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по визитам за 2022 год 29.05.2023\Проект расчета ПВК, ПН и бюджета ОЗ ПМСП за 2022г 25.07.2023\"/>
    </mc:Choice>
  </mc:AlternateContent>
  <bookViews>
    <workbookView xWindow="0" yWindow="0" windowWidth="28800" windowHeight="11730" tabRatio="960" firstSheet="2" activeTab="11"/>
  </bookViews>
  <sheets>
    <sheet name="ЦСМ №1 город Бишкек" sheetId="1" r:id="rId1"/>
    <sheet name="ЦСМ №2 город Бишкек" sheetId="2" r:id="rId2"/>
    <sheet name="ЦСМ №3 город Бишкек" sheetId="3" r:id="rId3"/>
    <sheet name="ЦСМ №4 город Бишкек" sheetId="4" r:id="rId4"/>
    <sheet name="ЦСМ №5 город Бишкек" sheetId="5" r:id="rId5"/>
    <sheet name="ЦСМ №6 город Бишкек" sheetId="6" r:id="rId6"/>
    <sheet name="ЦСМ №7 город Бишкек" sheetId="7" r:id="rId7"/>
    <sheet name="ЦСМ №8 город Бишкек" sheetId="8" r:id="rId8"/>
    <sheet name="ЦСМ №9 город Бишкек" sheetId="9" r:id="rId9"/>
    <sheet name="ЦСМ №10 город Бишкек" sheetId="10" r:id="rId10"/>
    <sheet name="ЖД больница" sheetId="11" r:id="rId11"/>
    <sheet name="Свод Бишкек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2" l="1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7" i="12"/>
  <c r="W107" i="2" l="1"/>
  <c r="W107" i="3"/>
  <c r="W107" i="4"/>
  <c r="W107" i="5"/>
  <c r="W107" i="6"/>
  <c r="W107" i="7"/>
  <c r="W107" i="8"/>
  <c r="W107" i="9"/>
  <c r="W107" i="10"/>
  <c r="W107" i="11"/>
  <c r="W107" i="1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7" i="2"/>
  <c r="W7" i="3"/>
  <c r="W7" i="4"/>
  <c r="W7" i="5"/>
  <c r="W7" i="6"/>
  <c r="W7" i="7"/>
  <c r="W7" i="8"/>
  <c r="W7" i="9"/>
  <c r="W7" i="10"/>
  <c r="W7" i="11"/>
  <c r="W107" i="12"/>
  <c r="W7" i="1"/>
  <c r="F8" i="12"/>
  <c r="G8" i="12"/>
  <c r="F9" i="12"/>
  <c r="G9" i="12"/>
  <c r="E9" i="12" s="1"/>
  <c r="F10" i="12"/>
  <c r="G10" i="12"/>
  <c r="F11" i="12"/>
  <c r="G11" i="12"/>
  <c r="E11" i="12" s="1"/>
  <c r="F12" i="12"/>
  <c r="G12" i="12"/>
  <c r="F13" i="12"/>
  <c r="G13" i="12"/>
  <c r="E13" i="12" s="1"/>
  <c r="F14" i="12"/>
  <c r="G14" i="12"/>
  <c r="F15" i="12"/>
  <c r="G15" i="12"/>
  <c r="E15" i="12" s="1"/>
  <c r="F16" i="12"/>
  <c r="G16" i="12"/>
  <c r="F17" i="12"/>
  <c r="G17" i="12"/>
  <c r="E17" i="12" s="1"/>
  <c r="F18" i="12"/>
  <c r="G18" i="12"/>
  <c r="F19" i="12"/>
  <c r="G19" i="12"/>
  <c r="E19" i="12" s="1"/>
  <c r="F20" i="12"/>
  <c r="G20" i="12"/>
  <c r="F21" i="12"/>
  <c r="G21" i="12"/>
  <c r="E21" i="12" s="1"/>
  <c r="F22" i="12"/>
  <c r="G22" i="12"/>
  <c r="F23" i="12"/>
  <c r="G23" i="12"/>
  <c r="K23" i="12" s="1"/>
  <c r="F24" i="12"/>
  <c r="G24" i="12"/>
  <c r="F25" i="12"/>
  <c r="G25" i="12"/>
  <c r="K25" i="12" s="1"/>
  <c r="F26" i="12"/>
  <c r="G26" i="12"/>
  <c r="F27" i="12"/>
  <c r="G27" i="12"/>
  <c r="K27" i="12" s="1"/>
  <c r="F28" i="12"/>
  <c r="G28" i="12"/>
  <c r="F29" i="12"/>
  <c r="G29" i="12"/>
  <c r="K29" i="12" s="1"/>
  <c r="F30" i="12"/>
  <c r="G30" i="12"/>
  <c r="F31" i="12"/>
  <c r="G31" i="12"/>
  <c r="E31" i="12" s="1"/>
  <c r="F32" i="12"/>
  <c r="G32" i="12"/>
  <c r="F33" i="12"/>
  <c r="G33" i="12"/>
  <c r="E33" i="12" s="1"/>
  <c r="F34" i="12"/>
  <c r="G34" i="12"/>
  <c r="F35" i="12"/>
  <c r="G35" i="12"/>
  <c r="E35" i="12" s="1"/>
  <c r="F36" i="12"/>
  <c r="G36" i="12"/>
  <c r="F37" i="12"/>
  <c r="G37" i="12"/>
  <c r="E37" i="12" s="1"/>
  <c r="F38" i="12"/>
  <c r="G38" i="12"/>
  <c r="F39" i="12"/>
  <c r="G39" i="12"/>
  <c r="E39" i="12" s="1"/>
  <c r="F40" i="12"/>
  <c r="G40" i="12"/>
  <c r="F41" i="12"/>
  <c r="G41" i="12"/>
  <c r="E41" i="12" s="1"/>
  <c r="F42" i="12"/>
  <c r="G42" i="12"/>
  <c r="F43" i="12"/>
  <c r="G43" i="12"/>
  <c r="E43" i="12" s="1"/>
  <c r="F44" i="12"/>
  <c r="G44" i="12"/>
  <c r="F45" i="12"/>
  <c r="G45" i="12"/>
  <c r="E45" i="12" s="1"/>
  <c r="F46" i="12"/>
  <c r="G46" i="12"/>
  <c r="F47" i="12"/>
  <c r="G47" i="12"/>
  <c r="E47" i="12" s="1"/>
  <c r="F48" i="12"/>
  <c r="G48" i="12"/>
  <c r="F49" i="12"/>
  <c r="G49" i="12"/>
  <c r="E49" i="12" s="1"/>
  <c r="F50" i="12"/>
  <c r="G50" i="12"/>
  <c r="F51" i="12"/>
  <c r="G51" i="12"/>
  <c r="E51" i="12" s="1"/>
  <c r="F52" i="12"/>
  <c r="G52" i="12"/>
  <c r="F53" i="12"/>
  <c r="G53" i="12"/>
  <c r="E53" i="12" s="1"/>
  <c r="F54" i="12"/>
  <c r="G54" i="12"/>
  <c r="F55" i="12"/>
  <c r="G55" i="12"/>
  <c r="E55" i="12" s="1"/>
  <c r="F56" i="12"/>
  <c r="G56" i="12"/>
  <c r="F57" i="12"/>
  <c r="G57" i="12"/>
  <c r="E57" i="12" s="1"/>
  <c r="F58" i="12"/>
  <c r="G58" i="12"/>
  <c r="F59" i="12"/>
  <c r="G59" i="12"/>
  <c r="E59" i="12" s="1"/>
  <c r="F60" i="12"/>
  <c r="G60" i="12"/>
  <c r="F61" i="12"/>
  <c r="G61" i="12"/>
  <c r="E61" i="12" s="1"/>
  <c r="F62" i="12"/>
  <c r="G62" i="12"/>
  <c r="F63" i="12"/>
  <c r="G63" i="12"/>
  <c r="E63" i="12" s="1"/>
  <c r="F64" i="12"/>
  <c r="G64" i="12"/>
  <c r="F65" i="12"/>
  <c r="G65" i="12"/>
  <c r="K65" i="12" s="1"/>
  <c r="S65" i="12" s="1"/>
  <c r="F66" i="12"/>
  <c r="G66" i="12"/>
  <c r="F67" i="12"/>
  <c r="G67" i="12"/>
  <c r="K67" i="12" s="1"/>
  <c r="F68" i="12"/>
  <c r="G68" i="12"/>
  <c r="F69" i="12"/>
  <c r="G69" i="12"/>
  <c r="K69" i="12" s="1"/>
  <c r="S69" i="12" s="1"/>
  <c r="F70" i="12"/>
  <c r="G70" i="12"/>
  <c r="F71" i="12"/>
  <c r="G71" i="12"/>
  <c r="K71" i="12" s="1"/>
  <c r="S71" i="12" s="1"/>
  <c r="F72" i="12"/>
  <c r="G72" i="12"/>
  <c r="F73" i="12"/>
  <c r="G73" i="12"/>
  <c r="E73" i="12" s="1"/>
  <c r="F74" i="12"/>
  <c r="G74" i="12"/>
  <c r="F75" i="12"/>
  <c r="G75" i="12"/>
  <c r="E75" i="12" s="1"/>
  <c r="F76" i="12"/>
  <c r="G76" i="12"/>
  <c r="F77" i="12"/>
  <c r="G77" i="12"/>
  <c r="E77" i="12" s="1"/>
  <c r="F78" i="12"/>
  <c r="G78" i="12"/>
  <c r="F79" i="12"/>
  <c r="G79" i="12"/>
  <c r="E79" i="12" s="1"/>
  <c r="F80" i="12"/>
  <c r="G80" i="12"/>
  <c r="F81" i="12"/>
  <c r="G81" i="12"/>
  <c r="K81" i="12" s="1"/>
  <c r="S81" i="12" s="1"/>
  <c r="F82" i="12"/>
  <c r="G82" i="12"/>
  <c r="F83" i="12"/>
  <c r="G83" i="12"/>
  <c r="K83" i="12" s="1"/>
  <c r="S83" i="12" s="1"/>
  <c r="F84" i="12"/>
  <c r="G84" i="12"/>
  <c r="F85" i="12"/>
  <c r="G85" i="12"/>
  <c r="K85" i="12" s="1"/>
  <c r="S85" i="12" s="1"/>
  <c r="F86" i="12"/>
  <c r="G86" i="12"/>
  <c r="F87" i="12"/>
  <c r="G87" i="12"/>
  <c r="K87" i="12" s="1"/>
  <c r="S87" i="12" s="1"/>
  <c r="F88" i="12"/>
  <c r="G88" i="12"/>
  <c r="F89" i="12"/>
  <c r="G89" i="12"/>
  <c r="E89" i="12" s="1"/>
  <c r="F90" i="12"/>
  <c r="G90" i="12"/>
  <c r="F91" i="12"/>
  <c r="G91" i="12"/>
  <c r="E91" i="12" s="1"/>
  <c r="F92" i="12"/>
  <c r="G92" i="12"/>
  <c r="F93" i="12"/>
  <c r="G93" i="12"/>
  <c r="K93" i="12" s="1"/>
  <c r="S93" i="12" s="1"/>
  <c r="F94" i="12"/>
  <c r="G94" i="12"/>
  <c r="F95" i="12"/>
  <c r="G95" i="12"/>
  <c r="E95" i="12" s="1"/>
  <c r="F96" i="12"/>
  <c r="G96" i="12"/>
  <c r="F97" i="12"/>
  <c r="G97" i="12"/>
  <c r="E97" i="12" s="1"/>
  <c r="F98" i="12"/>
  <c r="G98" i="12"/>
  <c r="F99" i="12"/>
  <c r="G99" i="12"/>
  <c r="K99" i="12" s="1"/>
  <c r="S99" i="12" s="1"/>
  <c r="F100" i="12"/>
  <c r="G100" i="12"/>
  <c r="F101" i="12"/>
  <c r="G101" i="12"/>
  <c r="K101" i="12" s="1"/>
  <c r="S101" i="12" s="1"/>
  <c r="F102" i="12"/>
  <c r="G102" i="12"/>
  <c r="F103" i="12"/>
  <c r="G103" i="12"/>
  <c r="K103" i="12" s="1"/>
  <c r="S103" i="12" s="1"/>
  <c r="F104" i="12"/>
  <c r="G104" i="12"/>
  <c r="F105" i="12"/>
  <c r="G105" i="12"/>
  <c r="K105" i="12" s="1"/>
  <c r="S105" i="12" s="1"/>
  <c r="F106" i="12"/>
  <c r="G106" i="12"/>
  <c r="G7" i="12"/>
  <c r="F7" i="12"/>
  <c r="C8" i="12"/>
  <c r="D8" i="12"/>
  <c r="C9" i="12"/>
  <c r="D9" i="12"/>
  <c r="B9" i="12" s="1"/>
  <c r="C10" i="12"/>
  <c r="D10" i="12"/>
  <c r="C11" i="12"/>
  <c r="D11" i="12"/>
  <c r="B11" i="12" s="1"/>
  <c r="C12" i="12"/>
  <c r="D12" i="12"/>
  <c r="C13" i="12"/>
  <c r="D13" i="12"/>
  <c r="M13" i="12" s="1"/>
  <c r="C14" i="12"/>
  <c r="D14" i="12"/>
  <c r="C15" i="12"/>
  <c r="D15" i="12"/>
  <c r="B15" i="12" s="1"/>
  <c r="C16" i="12"/>
  <c r="D16" i="12"/>
  <c r="C17" i="12"/>
  <c r="D17" i="12"/>
  <c r="M17" i="12" s="1"/>
  <c r="C18" i="12"/>
  <c r="D18" i="12"/>
  <c r="C19" i="12"/>
  <c r="D19" i="12"/>
  <c r="B19" i="12" s="1"/>
  <c r="C20" i="12"/>
  <c r="D20" i="12"/>
  <c r="C21" i="12"/>
  <c r="D21" i="12"/>
  <c r="M21" i="12" s="1"/>
  <c r="C22" i="12"/>
  <c r="D22" i="12"/>
  <c r="C23" i="12"/>
  <c r="D23" i="12"/>
  <c r="B23" i="12" s="1"/>
  <c r="C24" i="12"/>
  <c r="D24" i="12"/>
  <c r="C25" i="12"/>
  <c r="D25" i="12"/>
  <c r="M25" i="12" s="1"/>
  <c r="C26" i="12"/>
  <c r="D26" i="12"/>
  <c r="C27" i="12"/>
  <c r="D27" i="12"/>
  <c r="B27" i="12" s="1"/>
  <c r="C28" i="12"/>
  <c r="D28" i="12"/>
  <c r="C29" i="12"/>
  <c r="D29" i="12"/>
  <c r="M29" i="12" s="1"/>
  <c r="C30" i="12"/>
  <c r="D30" i="12"/>
  <c r="C31" i="12"/>
  <c r="D31" i="12"/>
  <c r="B31" i="12" s="1"/>
  <c r="C32" i="12"/>
  <c r="D32" i="12"/>
  <c r="C33" i="12"/>
  <c r="D33" i="12"/>
  <c r="M33" i="12" s="1"/>
  <c r="C34" i="12"/>
  <c r="D34" i="12"/>
  <c r="C35" i="12"/>
  <c r="D35" i="12"/>
  <c r="C36" i="12"/>
  <c r="D36" i="12"/>
  <c r="C37" i="12"/>
  <c r="D37" i="12"/>
  <c r="M37" i="12" s="1"/>
  <c r="C38" i="12"/>
  <c r="D38" i="12"/>
  <c r="C39" i="12"/>
  <c r="D39" i="12"/>
  <c r="M39" i="12" s="1"/>
  <c r="C40" i="12"/>
  <c r="D40" i="12"/>
  <c r="C41" i="12"/>
  <c r="D41" i="12"/>
  <c r="M41" i="12" s="1"/>
  <c r="C42" i="12"/>
  <c r="D42" i="12"/>
  <c r="C43" i="12"/>
  <c r="D43" i="12"/>
  <c r="M43" i="12" s="1"/>
  <c r="C44" i="12"/>
  <c r="D44" i="12"/>
  <c r="C45" i="12"/>
  <c r="D45" i="12"/>
  <c r="C46" i="12"/>
  <c r="D46" i="12"/>
  <c r="C47" i="12"/>
  <c r="D47" i="12"/>
  <c r="M47" i="12" s="1"/>
  <c r="C48" i="12"/>
  <c r="D48" i="12"/>
  <c r="C49" i="12"/>
  <c r="D49" i="12"/>
  <c r="M49" i="12" s="1"/>
  <c r="C50" i="12"/>
  <c r="D50" i="12"/>
  <c r="C51" i="12"/>
  <c r="D51" i="12"/>
  <c r="C52" i="12"/>
  <c r="D52" i="12"/>
  <c r="C53" i="12"/>
  <c r="D53" i="12"/>
  <c r="M53" i="12" s="1"/>
  <c r="C54" i="12"/>
  <c r="D54" i="12"/>
  <c r="C55" i="12"/>
  <c r="D55" i="12"/>
  <c r="M55" i="12" s="1"/>
  <c r="C56" i="12"/>
  <c r="D56" i="12"/>
  <c r="C57" i="12"/>
  <c r="D57" i="12"/>
  <c r="M57" i="12" s="1"/>
  <c r="C58" i="12"/>
  <c r="D58" i="12"/>
  <c r="C59" i="12"/>
  <c r="D59" i="12"/>
  <c r="M59" i="12" s="1"/>
  <c r="C60" i="12"/>
  <c r="D60" i="12"/>
  <c r="C61" i="12"/>
  <c r="D61" i="12"/>
  <c r="C62" i="12"/>
  <c r="D62" i="12"/>
  <c r="C63" i="12"/>
  <c r="D63" i="12"/>
  <c r="M63" i="12" s="1"/>
  <c r="C64" i="12"/>
  <c r="D64" i="12"/>
  <c r="C65" i="12"/>
  <c r="D65" i="12"/>
  <c r="B65" i="12" s="1"/>
  <c r="C66" i="12"/>
  <c r="D66" i="12"/>
  <c r="C67" i="12"/>
  <c r="D67" i="12"/>
  <c r="C68" i="12"/>
  <c r="D68" i="12"/>
  <c r="C69" i="12"/>
  <c r="D69" i="12"/>
  <c r="M69" i="12" s="1"/>
  <c r="C70" i="12"/>
  <c r="D70" i="12"/>
  <c r="C71" i="12"/>
  <c r="D71" i="12"/>
  <c r="B71" i="12" s="1"/>
  <c r="C72" i="12"/>
  <c r="D72" i="12"/>
  <c r="C73" i="12"/>
  <c r="D73" i="12"/>
  <c r="B73" i="12" s="1"/>
  <c r="C74" i="12"/>
  <c r="D74" i="12"/>
  <c r="C75" i="12"/>
  <c r="D75" i="12"/>
  <c r="M75" i="12" s="1"/>
  <c r="C76" i="12"/>
  <c r="D76" i="12"/>
  <c r="C77" i="12"/>
  <c r="D77" i="12"/>
  <c r="M77" i="12" s="1"/>
  <c r="C78" i="12"/>
  <c r="D78" i="12"/>
  <c r="C79" i="12"/>
  <c r="D79" i="12"/>
  <c r="M79" i="12" s="1"/>
  <c r="C80" i="12"/>
  <c r="D80" i="12"/>
  <c r="C81" i="12"/>
  <c r="D81" i="12"/>
  <c r="M81" i="12" s="1"/>
  <c r="C82" i="12"/>
  <c r="D82" i="12"/>
  <c r="C83" i="12"/>
  <c r="D83" i="12"/>
  <c r="C84" i="12"/>
  <c r="D84" i="12"/>
  <c r="C85" i="12"/>
  <c r="D85" i="12"/>
  <c r="M85" i="12" s="1"/>
  <c r="C86" i="12"/>
  <c r="D86" i="12"/>
  <c r="C87" i="12"/>
  <c r="D87" i="12"/>
  <c r="B87" i="12" s="1"/>
  <c r="C88" i="12"/>
  <c r="D88" i="12"/>
  <c r="C89" i="12"/>
  <c r="D89" i="12"/>
  <c r="B89" i="12" s="1"/>
  <c r="C90" i="12"/>
  <c r="D90" i="12"/>
  <c r="C91" i="12"/>
  <c r="D91" i="12"/>
  <c r="C92" i="12"/>
  <c r="D92" i="12"/>
  <c r="C93" i="12"/>
  <c r="D93" i="12"/>
  <c r="M93" i="12" s="1"/>
  <c r="C94" i="12"/>
  <c r="D94" i="12"/>
  <c r="C95" i="12"/>
  <c r="D95" i="12"/>
  <c r="M95" i="12" s="1"/>
  <c r="C96" i="12"/>
  <c r="D96" i="12"/>
  <c r="C97" i="12"/>
  <c r="D97" i="12"/>
  <c r="M97" i="12" s="1"/>
  <c r="C98" i="12"/>
  <c r="D98" i="12"/>
  <c r="C99" i="12"/>
  <c r="D99" i="12"/>
  <c r="M99" i="12" s="1"/>
  <c r="C100" i="12"/>
  <c r="D100" i="12"/>
  <c r="C101" i="12"/>
  <c r="D101" i="12"/>
  <c r="C102" i="12"/>
  <c r="D102" i="12"/>
  <c r="C103" i="12"/>
  <c r="D103" i="12"/>
  <c r="M103" i="12" s="1"/>
  <c r="C104" i="12"/>
  <c r="D104" i="12"/>
  <c r="C105" i="12"/>
  <c r="D105" i="12"/>
  <c r="C106" i="12"/>
  <c r="D106" i="12"/>
  <c r="D7" i="12"/>
  <c r="B13" i="12"/>
  <c r="L17" i="12"/>
  <c r="L21" i="12"/>
  <c r="L25" i="12"/>
  <c r="L29" i="12"/>
  <c r="N29" i="12" s="1"/>
  <c r="L33" i="12"/>
  <c r="M35" i="12"/>
  <c r="L37" i="12"/>
  <c r="L41" i="12"/>
  <c r="N41" i="12" s="1"/>
  <c r="L45" i="12"/>
  <c r="M45" i="12"/>
  <c r="L49" i="12"/>
  <c r="M51" i="12"/>
  <c r="L53" i="12"/>
  <c r="L57" i="12"/>
  <c r="L61" i="12"/>
  <c r="M61" i="12"/>
  <c r="L67" i="12"/>
  <c r="M67" i="12"/>
  <c r="L69" i="12"/>
  <c r="M73" i="12"/>
  <c r="L75" i="12"/>
  <c r="L77" i="12"/>
  <c r="L79" i="12"/>
  <c r="L83" i="12"/>
  <c r="M83" i="12"/>
  <c r="L85" i="12"/>
  <c r="M89" i="12"/>
  <c r="L91" i="12"/>
  <c r="L93" i="12"/>
  <c r="L95" i="12"/>
  <c r="L97" i="12"/>
  <c r="L99" i="12"/>
  <c r="L100" i="12"/>
  <c r="B101" i="12"/>
  <c r="L103" i="12"/>
  <c r="L104" i="12"/>
  <c r="B105" i="12"/>
  <c r="C7" i="12"/>
  <c r="M106" i="12"/>
  <c r="L106" i="12"/>
  <c r="K106" i="12"/>
  <c r="S106" i="12" s="1"/>
  <c r="J106" i="12"/>
  <c r="R106" i="12" s="1"/>
  <c r="E106" i="12"/>
  <c r="B106" i="12"/>
  <c r="L105" i="12"/>
  <c r="J105" i="12"/>
  <c r="R105" i="12" s="1"/>
  <c r="R104" i="12"/>
  <c r="M104" i="12"/>
  <c r="K104" i="12"/>
  <c r="S104" i="12" s="1"/>
  <c r="J104" i="12"/>
  <c r="E104" i="12"/>
  <c r="J103" i="12"/>
  <c r="R103" i="12" s="1"/>
  <c r="E103" i="12"/>
  <c r="M102" i="12"/>
  <c r="L102" i="12"/>
  <c r="K102" i="12"/>
  <c r="J102" i="12"/>
  <c r="R102" i="12" s="1"/>
  <c r="E102" i="12"/>
  <c r="B102" i="12"/>
  <c r="L101" i="12"/>
  <c r="J101" i="12"/>
  <c r="R101" i="12" s="1"/>
  <c r="T100" i="12"/>
  <c r="M100" i="12"/>
  <c r="K100" i="12"/>
  <c r="S100" i="12" s="1"/>
  <c r="J100" i="12"/>
  <c r="R100" i="12" s="1"/>
  <c r="E100" i="12"/>
  <c r="J99" i="12"/>
  <c r="R99" i="12" s="1"/>
  <c r="T99" i="12" s="1"/>
  <c r="E99" i="12"/>
  <c r="S98" i="12"/>
  <c r="M98" i="12"/>
  <c r="L98" i="12"/>
  <c r="K98" i="12"/>
  <c r="J98" i="12"/>
  <c r="R98" i="12" s="1"/>
  <c r="T98" i="12" s="1"/>
  <c r="E98" i="12"/>
  <c r="B98" i="12"/>
  <c r="J97" i="12"/>
  <c r="R97" i="12" s="1"/>
  <c r="M96" i="12"/>
  <c r="L96" i="12"/>
  <c r="K96" i="12"/>
  <c r="S96" i="12" s="1"/>
  <c r="T96" i="12" s="1"/>
  <c r="J96" i="12"/>
  <c r="R96" i="12" s="1"/>
  <c r="E96" i="12"/>
  <c r="B96" i="12"/>
  <c r="K95" i="12"/>
  <c r="S95" i="12" s="1"/>
  <c r="T95" i="12" s="1"/>
  <c r="J95" i="12"/>
  <c r="R95" i="12" s="1"/>
  <c r="M94" i="12"/>
  <c r="L94" i="12"/>
  <c r="K94" i="12"/>
  <c r="S94" i="12" s="1"/>
  <c r="J94" i="12"/>
  <c r="R94" i="12" s="1"/>
  <c r="E94" i="12"/>
  <c r="B94" i="12"/>
  <c r="J93" i="12"/>
  <c r="R93" i="12" s="1"/>
  <c r="E93" i="12"/>
  <c r="M92" i="12"/>
  <c r="L92" i="12"/>
  <c r="K92" i="12"/>
  <c r="S92" i="12" s="1"/>
  <c r="J92" i="12"/>
  <c r="R92" i="12" s="1"/>
  <c r="E92" i="12"/>
  <c r="B92" i="12"/>
  <c r="M91" i="12"/>
  <c r="J91" i="12"/>
  <c r="R91" i="12" s="1"/>
  <c r="M90" i="12"/>
  <c r="O90" i="12" s="1"/>
  <c r="L90" i="12"/>
  <c r="K90" i="12"/>
  <c r="S90" i="12" s="1"/>
  <c r="T90" i="12" s="1"/>
  <c r="J90" i="12"/>
  <c r="R90" i="12" s="1"/>
  <c r="E90" i="12"/>
  <c r="B90" i="12"/>
  <c r="L89" i="12"/>
  <c r="K89" i="12"/>
  <c r="S89" i="12" s="1"/>
  <c r="J89" i="12"/>
  <c r="R89" i="12" s="1"/>
  <c r="M88" i="12"/>
  <c r="O88" i="12" s="1"/>
  <c r="L88" i="12"/>
  <c r="K88" i="12"/>
  <c r="S88" i="12" s="1"/>
  <c r="J88" i="12"/>
  <c r="R88" i="12" s="1"/>
  <c r="E88" i="12"/>
  <c r="B88" i="12"/>
  <c r="L87" i="12"/>
  <c r="J87" i="12"/>
  <c r="R87" i="12" s="1"/>
  <c r="M86" i="12"/>
  <c r="L86" i="12"/>
  <c r="K86" i="12"/>
  <c r="S86" i="12" s="1"/>
  <c r="T86" i="12" s="1"/>
  <c r="J86" i="12"/>
  <c r="R86" i="12" s="1"/>
  <c r="E86" i="12"/>
  <c r="B86" i="12"/>
  <c r="J85" i="12"/>
  <c r="R85" i="12" s="1"/>
  <c r="S84" i="12"/>
  <c r="M84" i="12"/>
  <c r="L84" i="12"/>
  <c r="K84" i="12"/>
  <c r="J84" i="12"/>
  <c r="R84" i="12" s="1"/>
  <c r="T84" i="12" s="1"/>
  <c r="E84" i="12"/>
  <c r="B84" i="12"/>
  <c r="J83" i="12"/>
  <c r="R83" i="12" s="1"/>
  <c r="M82" i="12"/>
  <c r="L82" i="12"/>
  <c r="K82" i="12"/>
  <c r="S82" i="12" s="1"/>
  <c r="T82" i="12" s="1"/>
  <c r="J82" i="12"/>
  <c r="R82" i="12" s="1"/>
  <c r="E82" i="12"/>
  <c r="B82" i="12"/>
  <c r="L81" i="12"/>
  <c r="J81" i="12"/>
  <c r="R81" i="12" s="1"/>
  <c r="E81" i="12"/>
  <c r="B81" i="12"/>
  <c r="S80" i="12"/>
  <c r="M80" i="12"/>
  <c r="L80" i="12"/>
  <c r="K80" i="12"/>
  <c r="J80" i="12"/>
  <c r="R80" i="12" s="1"/>
  <c r="T80" i="12" s="1"/>
  <c r="E80" i="12"/>
  <c r="B80" i="12"/>
  <c r="J79" i="12"/>
  <c r="R79" i="12" s="1"/>
  <c r="M78" i="12"/>
  <c r="O78" i="12" s="1"/>
  <c r="L78" i="12"/>
  <c r="K78" i="12"/>
  <c r="S78" i="12" s="1"/>
  <c r="T78" i="12" s="1"/>
  <c r="J78" i="12"/>
  <c r="R78" i="12" s="1"/>
  <c r="E78" i="12"/>
  <c r="B78" i="12"/>
  <c r="J77" i="12"/>
  <c r="R77" i="12" s="1"/>
  <c r="S76" i="12"/>
  <c r="M76" i="12"/>
  <c r="O76" i="12" s="1"/>
  <c r="L76" i="12"/>
  <c r="K76" i="12"/>
  <c r="J76" i="12"/>
  <c r="R76" i="12" s="1"/>
  <c r="T76" i="12" s="1"/>
  <c r="E76" i="12"/>
  <c r="B76" i="12"/>
  <c r="J75" i="12"/>
  <c r="R75" i="12" s="1"/>
  <c r="M74" i="12"/>
  <c r="O74" i="12" s="1"/>
  <c r="L74" i="12"/>
  <c r="K74" i="12"/>
  <c r="S74" i="12" s="1"/>
  <c r="T74" i="12" s="1"/>
  <c r="J74" i="12"/>
  <c r="R74" i="12" s="1"/>
  <c r="E74" i="12"/>
  <c r="B74" i="12"/>
  <c r="L73" i="12"/>
  <c r="K73" i="12"/>
  <c r="S73" i="12" s="1"/>
  <c r="J73" i="12"/>
  <c r="R73" i="12" s="1"/>
  <c r="M72" i="12"/>
  <c r="O72" i="12" s="1"/>
  <c r="L72" i="12"/>
  <c r="K72" i="12"/>
  <c r="S72" i="12" s="1"/>
  <c r="J72" i="12"/>
  <c r="R72" i="12" s="1"/>
  <c r="E72" i="12"/>
  <c r="B72" i="12"/>
  <c r="L71" i="12"/>
  <c r="J71" i="12"/>
  <c r="R71" i="12" s="1"/>
  <c r="T70" i="12"/>
  <c r="M70" i="12"/>
  <c r="L70" i="12"/>
  <c r="K70" i="12"/>
  <c r="S70" i="12" s="1"/>
  <c r="J70" i="12"/>
  <c r="R70" i="12" s="1"/>
  <c r="E70" i="12"/>
  <c r="B70" i="12"/>
  <c r="J69" i="12"/>
  <c r="R69" i="12" s="1"/>
  <c r="S68" i="12"/>
  <c r="M68" i="12"/>
  <c r="L68" i="12"/>
  <c r="K68" i="12"/>
  <c r="J68" i="12"/>
  <c r="R68" i="12" s="1"/>
  <c r="T68" i="12" s="1"/>
  <c r="E68" i="12"/>
  <c r="B68" i="12"/>
  <c r="S67" i="12"/>
  <c r="J67" i="12"/>
  <c r="R67" i="12" s="1"/>
  <c r="E67" i="12"/>
  <c r="M66" i="12"/>
  <c r="L66" i="12"/>
  <c r="K66" i="12"/>
  <c r="S66" i="12" s="1"/>
  <c r="J66" i="12"/>
  <c r="N66" i="12" s="1"/>
  <c r="E66" i="12"/>
  <c r="B66" i="12"/>
  <c r="L65" i="12"/>
  <c r="N65" i="12" s="1"/>
  <c r="J65" i="12"/>
  <c r="R65" i="12" s="1"/>
  <c r="M64" i="12"/>
  <c r="L64" i="12"/>
  <c r="K64" i="12"/>
  <c r="S64" i="12" s="1"/>
  <c r="J64" i="12"/>
  <c r="R64" i="12" s="1"/>
  <c r="E64" i="12"/>
  <c r="B64" i="12"/>
  <c r="T63" i="12"/>
  <c r="R63" i="12"/>
  <c r="L63" i="12"/>
  <c r="K63" i="12"/>
  <c r="S63" i="12" s="1"/>
  <c r="J63" i="12"/>
  <c r="B63" i="12"/>
  <c r="M62" i="12"/>
  <c r="L62" i="12"/>
  <c r="K62" i="12"/>
  <c r="O62" i="12" s="1"/>
  <c r="J62" i="12"/>
  <c r="R62" i="12" s="1"/>
  <c r="E62" i="12"/>
  <c r="B62" i="12"/>
  <c r="K61" i="12"/>
  <c r="J61" i="12"/>
  <c r="R61" i="12" s="1"/>
  <c r="M60" i="12"/>
  <c r="L60" i="12"/>
  <c r="K60" i="12"/>
  <c r="J60" i="12"/>
  <c r="R60" i="12" s="1"/>
  <c r="E60" i="12"/>
  <c r="B60" i="12"/>
  <c r="R59" i="12"/>
  <c r="L59" i="12"/>
  <c r="K59" i="12"/>
  <c r="J59" i="12"/>
  <c r="B59" i="12"/>
  <c r="M58" i="12"/>
  <c r="L58" i="12"/>
  <c r="K58" i="12"/>
  <c r="O58" i="12" s="1"/>
  <c r="J58" i="12"/>
  <c r="R58" i="12" s="1"/>
  <c r="E58" i="12"/>
  <c r="B58" i="12"/>
  <c r="K57" i="12"/>
  <c r="J57" i="12"/>
  <c r="R57" i="12" s="1"/>
  <c r="M56" i="12"/>
  <c r="L56" i="12"/>
  <c r="K56" i="12"/>
  <c r="J56" i="12"/>
  <c r="R56" i="12" s="1"/>
  <c r="E56" i="12"/>
  <c r="B56" i="12"/>
  <c r="R55" i="12"/>
  <c r="L55" i="12"/>
  <c r="K55" i="12"/>
  <c r="J55" i="12"/>
  <c r="B55" i="12"/>
  <c r="M54" i="12"/>
  <c r="L54" i="12"/>
  <c r="K54" i="12"/>
  <c r="O54" i="12" s="1"/>
  <c r="J54" i="12"/>
  <c r="R54" i="12" s="1"/>
  <c r="E54" i="12"/>
  <c r="B54" i="12"/>
  <c r="K53" i="12"/>
  <c r="J53" i="12"/>
  <c r="R53" i="12" s="1"/>
  <c r="M52" i="12"/>
  <c r="L52" i="12"/>
  <c r="K52" i="12"/>
  <c r="J52" i="12"/>
  <c r="R52" i="12" s="1"/>
  <c r="E52" i="12"/>
  <c r="B52" i="12"/>
  <c r="R51" i="12"/>
  <c r="L51" i="12"/>
  <c r="K51" i="12"/>
  <c r="J51" i="12"/>
  <c r="B51" i="12"/>
  <c r="M50" i="12"/>
  <c r="L50" i="12"/>
  <c r="K50" i="12"/>
  <c r="O50" i="12" s="1"/>
  <c r="J50" i="12"/>
  <c r="R50" i="12" s="1"/>
  <c r="E50" i="12"/>
  <c r="B50" i="12"/>
  <c r="K49" i="12"/>
  <c r="J49" i="12"/>
  <c r="R49" i="12" s="1"/>
  <c r="M48" i="12"/>
  <c r="L48" i="12"/>
  <c r="K48" i="12"/>
  <c r="J48" i="12"/>
  <c r="R48" i="12" s="1"/>
  <c r="E48" i="12"/>
  <c r="B48" i="12"/>
  <c r="R47" i="12"/>
  <c r="L47" i="12"/>
  <c r="N47" i="12" s="1"/>
  <c r="K47" i="12"/>
  <c r="J47" i="12"/>
  <c r="B47" i="12"/>
  <c r="M46" i="12"/>
  <c r="L46" i="12"/>
  <c r="K46" i="12"/>
  <c r="O46" i="12" s="1"/>
  <c r="J46" i="12"/>
  <c r="R46" i="12" s="1"/>
  <c r="E46" i="12"/>
  <c r="B46" i="12"/>
  <c r="R45" i="12"/>
  <c r="K45" i="12"/>
  <c r="J45" i="12"/>
  <c r="M44" i="12"/>
  <c r="L44" i="12"/>
  <c r="K44" i="12"/>
  <c r="J44" i="12"/>
  <c r="R44" i="12" s="1"/>
  <c r="E44" i="12"/>
  <c r="B44" i="12"/>
  <c r="R43" i="12"/>
  <c r="L43" i="12"/>
  <c r="K43" i="12"/>
  <c r="J43" i="12"/>
  <c r="B43" i="12"/>
  <c r="M42" i="12"/>
  <c r="L42" i="12"/>
  <c r="K42" i="12"/>
  <c r="O42" i="12" s="1"/>
  <c r="J42" i="12"/>
  <c r="R42" i="12" s="1"/>
  <c r="E42" i="12"/>
  <c r="B42" i="12"/>
  <c r="K41" i="12"/>
  <c r="J41" i="12"/>
  <c r="R41" i="12" s="1"/>
  <c r="M40" i="12"/>
  <c r="L40" i="12"/>
  <c r="K40" i="12"/>
  <c r="J40" i="12"/>
  <c r="R40" i="12" s="1"/>
  <c r="E40" i="12"/>
  <c r="B40" i="12"/>
  <c r="R39" i="12"/>
  <c r="L39" i="12"/>
  <c r="N39" i="12" s="1"/>
  <c r="K39" i="12"/>
  <c r="J39" i="12"/>
  <c r="B39" i="12"/>
  <c r="M38" i="12"/>
  <c r="L38" i="12"/>
  <c r="K38" i="12"/>
  <c r="O38" i="12" s="1"/>
  <c r="J38" i="12"/>
  <c r="R38" i="12" s="1"/>
  <c r="E38" i="12"/>
  <c r="B38" i="12"/>
  <c r="R37" i="12"/>
  <c r="K37" i="12"/>
  <c r="J37" i="12"/>
  <c r="M36" i="12"/>
  <c r="L36" i="12"/>
  <c r="K36" i="12"/>
  <c r="J36" i="12"/>
  <c r="R36" i="12" s="1"/>
  <c r="E36" i="12"/>
  <c r="B36" i="12"/>
  <c r="R35" i="12"/>
  <c r="L35" i="12"/>
  <c r="K35" i="12"/>
  <c r="J35" i="12"/>
  <c r="B35" i="12"/>
  <c r="M34" i="12"/>
  <c r="L34" i="12"/>
  <c r="K34" i="12"/>
  <c r="O34" i="12" s="1"/>
  <c r="J34" i="12"/>
  <c r="R34" i="12" s="1"/>
  <c r="E34" i="12"/>
  <c r="B34" i="12"/>
  <c r="K33" i="12"/>
  <c r="J33" i="12"/>
  <c r="R33" i="12" s="1"/>
  <c r="M32" i="12"/>
  <c r="O32" i="12" s="1"/>
  <c r="L32" i="12"/>
  <c r="K32" i="12"/>
  <c r="S32" i="12" s="1"/>
  <c r="J32" i="12"/>
  <c r="R32" i="12" s="1"/>
  <c r="E32" i="12"/>
  <c r="B32" i="12"/>
  <c r="L31" i="12"/>
  <c r="J31" i="12"/>
  <c r="R31" i="12" s="1"/>
  <c r="M30" i="12"/>
  <c r="L30" i="12"/>
  <c r="N30" i="12" s="1"/>
  <c r="K30" i="12"/>
  <c r="J30" i="12"/>
  <c r="R30" i="12" s="1"/>
  <c r="E30" i="12"/>
  <c r="B30" i="12"/>
  <c r="J29" i="12"/>
  <c r="R29" i="12" s="1"/>
  <c r="E29" i="12"/>
  <c r="M28" i="12"/>
  <c r="L28" i="12"/>
  <c r="K28" i="12"/>
  <c r="J28" i="12"/>
  <c r="R28" i="12" s="1"/>
  <c r="E28" i="12"/>
  <c r="B28" i="12"/>
  <c r="R27" i="12"/>
  <c r="L27" i="12"/>
  <c r="N27" i="12" s="1"/>
  <c r="J27" i="12"/>
  <c r="E27" i="12"/>
  <c r="M26" i="12"/>
  <c r="L26" i="12"/>
  <c r="K26" i="12"/>
  <c r="J26" i="12"/>
  <c r="R26" i="12" s="1"/>
  <c r="E26" i="12"/>
  <c r="B26" i="12"/>
  <c r="R25" i="12"/>
  <c r="J25" i="12"/>
  <c r="M24" i="12"/>
  <c r="L24" i="12"/>
  <c r="K24" i="12"/>
  <c r="J24" i="12"/>
  <c r="R24" i="12" s="1"/>
  <c r="E24" i="12"/>
  <c r="B24" i="12"/>
  <c r="L23" i="12"/>
  <c r="N23" i="12" s="1"/>
  <c r="J23" i="12"/>
  <c r="R23" i="12" s="1"/>
  <c r="M22" i="12"/>
  <c r="L22" i="12"/>
  <c r="K22" i="12"/>
  <c r="J22" i="12"/>
  <c r="R22" i="12" s="1"/>
  <c r="E22" i="12"/>
  <c r="B22" i="12"/>
  <c r="K21" i="12"/>
  <c r="J21" i="12"/>
  <c r="R21" i="12" s="1"/>
  <c r="M20" i="12"/>
  <c r="L20" i="12"/>
  <c r="K20" i="12"/>
  <c r="J20" i="12"/>
  <c r="R20" i="12" s="1"/>
  <c r="E20" i="12"/>
  <c r="B20" i="12"/>
  <c r="R19" i="12"/>
  <c r="L19" i="12"/>
  <c r="N19" i="12" s="1"/>
  <c r="K19" i="12"/>
  <c r="J19" i="12"/>
  <c r="M18" i="12"/>
  <c r="L18" i="12"/>
  <c r="K18" i="12"/>
  <c r="J18" i="12"/>
  <c r="R18" i="12" s="1"/>
  <c r="E18" i="12"/>
  <c r="B18" i="12"/>
  <c r="J17" i="12"/>
  <c r="R17" i="12" s="1"/>
  <c r="M16" i="12"/>
  <c r="L16" i="12"/>
  <c r="N16" i="12" s="1"/>
  <c r="K16" i="12"/>
  <c r="J16" i="12"/>
  <c r="R16" i="12" s="1"/>
  <c r="E16" i="12"/>
  <c r="B16" i="12"/>
  <c r="L15" i="12"/>
  <c r="J15" i="12"/>
  <c r="R15" i="12" s="1"/>
  <c r="M14" i="12"/>
  <c r="L14" i="12"/>
  <c r="N14" i="12" s="1"/>
  <c r="K14" i="12"/>
  <c r="J14" i="12"/>
  <c r="R14" i="12" s="1"/>
  <c r="E14" i="12"/>
  <c r="B14" i="12"/>
  <c r="L13" i="12"/>
  <c r="J13" i="12"/>
  <c r="R13" i="12" s="1"/>
  <c r="M12" i="12"/>
  <c r="L12" i="12"/>
  <c r="N12" i="12" s="1"/>
  <c r="K12" i="12"/>
  <c r="J12" i="12"/>
  <c r="R12" i="12" s="1"/>
  <c r="E12" i="12"/>
  <c r="B12" i="12"/>
  <c r="L11" i="12"/>
  <c r="J11" i="12"/>
  <c r="R11" i="12" s="1"/>
  <c r="M10" i="12"/>
  <c r="L10" i="12"/>
  <c r="N10" i="12" s="1"/>
  <c r="K10" i="12"/>
  <c r="J10" i="12"/>
  <c r="R10" i="12" s="1"/>
  <c r="E10" i="12"/>
  <c r="B10" i="12"/>
  <c r="M9" i="12"/>
  <c r="L9" i="12"/>
  <c r="K9" i="12"/>
  <c r="J9" i="12"/>
  <c r="R9" i="12" s="1"/>
  <c r="M8" i="12"/>
  <c r="L8" i="12"/>
  <c r="K8" i="12"/>
  <c r="J8" i="12"/>
  <c r="R8" i="12" s="1"/>
  <c r="E8" i="12"/>
  <c r="B8" i="12"/>
  <c r="M7" i="12"/>
  <c r="L7" i="12"/>
  <c r="K7" i="12"/>
  <c r="J7" i="12"/>
  <c r="R7" i="12" s="1"/>
  <c r="E7" i="12"/>
  <c r="B7" i="12"/>
  <c r="T64" i="12" l="1"/>
  <c r="T71" i="12"/>
  <c r="T106" i="12"/>
  <c r="T65" i="12"/>
  <c r="T77" i="12"/>
  <c r="T87" i="12"/>
  <c r="T67" i="12"/>
  <c r="T83" i="12"/>
  <c r="T91" i="12"/>
  <c r="O103" i="12"/>
  <c r="O93" i="12"/>
  <c r="O75" i="12"/>
  <c r="O63" i="12"/>
  <c r="N9" i="12"/>
  <c r="K11" i="12"/>
  <c r="K13" i="12"/>
  <c r="K15" i="12"/>
  <c r="K17" i="12"/>
  <c r="E23" i="12"/>
  <c r="E25" i="12"/>
  <c r="N26" i="12"/>
  <c r="N28" i="12"/>
  <c r="K31" i="12"/>
  <c r="S31" i="12" s="1"/>
  <c r="T31" i="12" s="1"/>
  <c r="N35" i="12"/>
  <c r="N43" i="12"/>
  <c r="N51" i="12"/>
  <c r="N55" i="12"/>
  <c r="N59" i="12"/>
  <c r="N63" i="12"/>
  <c r="E65" i="12"/>
  <c r="E107" i="12" s="1"/>
  <c r="O66" i="12"/>
  <c r="E69" i="12"/>
  <c r="E71" i="12"/>
  <c r="T72" i="12"/>
  <c r="K75" i="12"/>
  <c r="S75" i="12" s="1"/>
  <c r="T75" i="12" s="1"/>
  <c r="K77" i="12"/>
  <c r="S77" i="12" s="1"/>
  <c r="K79" i="12"/>
  <c r="S79" i="12" s="1"/>
  <c r="T79" i="12" s="1"/>
  <c r="O80" i="12"/>
  <c r="T81" i="12"/>
  <c r="E83" i="12"/>
  <c r="E85" i="12"/>
  <c r="E87" i="12"/>
  <c r="T88" i="12"/>
  <c r="K91" i="12"/>
  <c r="S91" i="12" s="1"/>
  <c r="T93" i="12"/>
  <c r="O94" i="12"/>
  <c r="K97" i="12"/>
  <c r="S97" i="12" s="1"/>
  <c r="T97" i="12" s="1"/>
  <c r="O98" i="12"/>
  <c r="E101" i="12"/>
  <c r="N102" i="12"/>
  <c r="E105" i="12"/>
  <c r="O89" i="12"/>
  <c r="N61" i="12"/>
  <c r="N49" i="12"/>
  <c r="N37" i="12"/>
  <c r="N25" i="12"/>
  <c r="O73" i="12"/>
  <c r="O69" i="12"/>
  <c r="N15" i="12"/>
  <c r="N22" i="12"/>
  <c r="N24" i="12"/>
  <c r="N31" i="12"/>
  <c r="N34" i="12"/>
  <c r="N38" i="12"/>
  <c r="N42" i="12"/>
  <c r="N46" i="12"/>
  <c r="N50" i="12"/>
  <c r="N54" i="12"/>
  <c r="N58" i="12"/>
  <c r="N62" i="12"/>
  <c r="O64" i="12"/>
  <c r="R66" i="12"/>
  <c r="T66" i="12" s="1"/>
  <c r="T69" i="12"/>
  <c r="O70" i="12"/>
  <c r="O82" i="12"/>
  <c r="T85" i="12"/>
  <c r="O86" i="12"/>
  <c r="O91" i="12"/>
  <c r="O92" i="12"/>
  <c r="O96" i="12"/>
  <c r="T104" i="12"/>
  <c r="T105" i="12"/>
  <c r="O106" i="12"/>
  <c r="O67" i="12"/>
  <c r="N57" i="12"/>
  <c r="N21" i="12"/>
  <c r="O99" i="12"/>
  <c r="O95" i="12"/>
  <c r="O85" i="12"/>
  <c r="O81" i="12"/>
  <c r="O77" i="12"/>
  <c r="N11" i="12"/>
  <c r="N13" i="12"/>
  <c r="N8" i="12"/>
  <c r="N18" i="12"/>
  <c r="N20" i="12"/>
  <c r="N32" i="12"/>
  <c r="N36" i="12"/>
  <c r="N40" i="12"/>
  <c r="N44" i="12"/>
  <c r="N48" i="12"/>
  <c r="N52" i="12"/>
  <c r="N56" i="12"/>
  <c r="N60" i="12"/>
  <c r="O68" i="12"/>
  <c r="T73" i="12"/>
  <c r="O84" i="12"/>
  <c r="T89" i="12"/>
  <c r="T92" i="12"/>
  <c r="T94" i="12"/>
  <c r="O100" i="12"/>
  <c r="O104" i="12"/>
  <c r="O83" i="12"/>
  <c r="N67" i="12"/>
  <c r="N53" i="12"/>
  <c r="N45" i="12"/>
  <c r="N33" i="12"/>
  <c r="N17" i="12"/>
  <c r="O10" i="12"/>
  <c r="O14" i="12"/>
  <c r="O18" i="12"/>
  <c r="O22" i="12"/>
  <c r="O26" i="12"/>
  <c r="O30" i="12"/>
  <c r="N7" i="12"/>
  <c r="O9" i="12"/>
  <c r="M11" i="12"/>
  <c r="O11" i="12" s="1"/>
  <c r="O13" i="12"/>
  <c r="M15" i="12"/>
  <c r="O15" i="12" s="1"/>
  <c r="O17" i="12"/>
  <c r="M19" i="12"/>
  <c r="O19" i="12" s="1"/>
  <c r="O21" i="12"/>
  <c r="M23" i="12"/>
  <c r="O23" i="12" s="1"/>
  <c r="O25" i="12"/>
  <c r="M27" i="12"/>
  <c r="O27" i="12" s="1"/>
  <c r="O29" i="12"/>
  <c r="M31" i="12"/>
  <c r="O31" i="12" s="1"/>
  <c r="B33" i="12"/>
  <c r="O36" i="12"/>
  <c r="B37" i="12"/>
  <c r="O40" i="12"/>
  <c r="B41" i="12"/>
  <c r="O44" i="12"/>
  <c r="B45" i="12"/>
  <c r="O48" i="12"/>
  <c r="B49" i="12"/>
  <c r="O52" i="12"/>
  <c r="B53" i="12"/>
  <c r="O56" i="12"/>
  <c r="B57" i="12"/>
  <c r="O60" i="12"/>
  <c r="B61" i="12"/>
  <c r="M65" i="12"/>
  <c r="O65" i="12" s="1"/>
  <c r="B67" i="12"/>
  <c r="B69" i="12"/>
  <c r="M71" i="12"/>
  <c r="O71" i="12" s="1"/>
  <c r="B77" i="12"/>
  <c r="B85" i="12"/>
  <c r="M87" i="12"/>
  <c r="O87" i="12" s="1"/>
  <c r="B93" i="12"/>
  <c r="B100" i="12"/>
  <c r="M101" i="12"/>
  <c r="O102" i="12"/>
  <c r="B103" i="12"/>
  <c r="B104" i="12"/>
  <c r="M105" i="12"/>
  <c r="O33" i="12"/>
  <c r="O37" i="12"/>
  <c r="O41" i="12"/>
  <c r="O45" i="12"/>
  <c r="O49" i="12"/>
  <c r="O53" i="12"/>
  <c r="O57" i="12"/>
  <c r="O61" i="12"/>
  <c r="B79" i="12"/>
  <c r="O8" i="12"/>
  <c r="O12" i="12"/>
  <c r="O16" i="12"/>
  <c r="B17" i="12"/>
  <c r="O20" i="12"/>
  <c r="B21" i="12"/>
  <c r="O24" i="12"/>
  <c r="B25" i="12"/>
  <c r="O28" i="12"/>
  <c r="B29" i="12"/>
  <c r="O35" i="12"/>
  <c r="O39" i="12"/>
  <c r="O43" i="12"/>
  <c r="O47" i="12"/>
  <c r="O51" i="12"/>
  <c r="O55" i="12"/>
  <c r="O59" i="12"/>
  <c r="N64" i="12"/>
  <c r="B75" i="12"/>
  <c r="B83" i="12"/>
  <c r="B91" i="12"/>
  <c r="B95" i="12"/>
  <c r="B97" i="12"/>
  <c r="B99" i="12"/>
  <c r="O7" i="12"/>
  <c r="N73" i="12"/>
  <c r="S7" i="12"/>
  <c r="T7" i="12" s="1"/>
  <c r="S8" i="12"/>
  <c r="T8" i="12" s="1"/>
  <c r="S9" i="12"/>
  <c r="T9" i="12" s="1"/>
  <c r="S10" i="12"/>
  <c r="T10" i="12" s="1"/>
  <c r="S11" i="12"/>
  <c r="T11" i="12" s="1"/>
  <c r="S12" i="12"/>
  <c r="T12" i="12" s="1"/>
  <c r="S13" i="12"/>
  <c r="T13" i="12" s="1"/>
  <c r="S14" i="12"/>
  <c r="T14" i="12" s="1"/>
  <c r="S15" i="12"/>
  <c r="T15" i="12" s="1"/>
  <c r="S16" i="12"/>
  <c r="T16" i="12" s="1"/>
  <c r="S17" i="12"/>
  <c r="T17" i="12" s="1"/>
  <c r="S18" i="12"/>
  <c r="T18" i="12" s="1"/>
  <c r="S19" i="12"/>
  <c r="T19" i="12" s="1"/>
  <c r="S20" i="12"/>
  <c r="T20" i="12" s="1"/>
  <c r="S21" i="12"/>
  <c r="T21" i="12" s="1"/>
  <c r="S22" i="12"/>
  <c r="T22" i="12" s="1"/>
  <c r="S23" i="12"/>
  <c r="T23" i="12" s="1"/>
  <c r="S24" i="12"/>
  <c r="T24" i="12" s="1"/>
  <c r="S25" i="12"/>
  <c r="T25" i="12" s="1"/>
  <c r="S26" i="12"/>
  <c r="T26" i="12" s="1"/>
  <c r="S27" i="12"/>
  <c r="T27" i="12" s="1"/>
  <c r="S28" i="12"/>
  <c r="T28" i="12" s="1"/>
  <c r="S29" i="12"/>
  <c r="T29" i="12" s="1"/>
  <c r="S30" i="12"/>
  <c r="T30" i="12" s="1"/>
  <c r="N69" i="12"/>
  <c r="N85" i="12"/>
  <c r="T50" i="12"/>
  <c r="N89" i="12"/>
  <c r="T32" i="12"/>
  <c r="N81" i="12"/>
  <c r="N77" i="12"/>
  <c r="N93" i="12"/>
  <c r="T101" i="12"/>
  <c r="S33" i="12"/>
  <c r="T33" i="12" s="1"/>
  <c r="S34" i="12"/>
  <c r="T34" i="12" s="1"/>
  <c r="S35" i="12"/>
  <c r="T35" i="12" s="1"/>
  <c r="S36" i="12"/>
  <c r="T36" i="12" s="1"/>
  <c r="S37" i="12"/>
  <c r="T37" i="12" s="1"/>
  <c r="S38" i="12"/>
  <c r="T38" i="12" s="1"/>
  <c r="S39" i="12"/>
  <c r="T39" i="12" s="1"/>
  <c r="S40" i="12"/>
  <c r="T40" i="12" s="1"/>
  <c r="S41" i="12"/>
  <c r="T41" i="12" s="1"/>
  <c r="S42" i="12"/>
  <c r="T42" i="12" s="1"/>
  <c r="S43" i="12"/>
  <c r="T43" i="12" s="1"/>
  <c r="S44" i="12"/>
  <c r="T44" i="12" s="1"/>
  <c r="S45" i="12"/>
  <c r="T45" i="12" s="1"/>
  <c r="S46" i="12"/>
  <c r="T46" i="12" s="1"/>
  <c r="S47" i="12"/>
  <c r="T47" i="12" s="1"/>
  <c r="S48" i="12"/>
  <c r="T48" i="12" s="1"/>
  <c r="S49" i="12"/>
  <c r="T49" i="12" s="1"/>
  <c r="S50" i="12"/>
  <c r="S51" i="12"/>
  <c r="T51" i="12" s="1"/>
  <c r="S52" i="12"/>
  <c r="T52" i="12" s="1"/>
  <c r="S53" i="12"/>
  <c r="T53" i="12" s="1"/>
  <c r="S54" i="12"/>
  <c r="T54" i="12" s="1"/>
  <c r="S55" i="12"/>
  <c r="T55" i="12" s="1"/>
  <c r="S56" i="12"/>
  <c r="T56" i="12" s="1"/>
  <c r="S57" i="12"/>
  <c r="T57" i="12" s="1"/>
  <c r="S58" i="12"/>
  <c r="T58" i="12" s="1"/>
  <c r="S59" i="12"/>
  <c r="T59" i="12" s="1"/>
  <c r="S60" i="12"/>
  <c r="T60" i="12" s="1"/>
  <c r="S61" i="12"/>
  <c r="T61" i="12" s="1"/>
  <c r="S62" i="12"/>
  <c r="T62" i="12" s="1"/>
  <c r="N70" i="12"/>
  <c r="N74" i="12"/>
  <c r="N78" i="12"/>
  <c r="N82" i="12"/>
  <c r="N86" i="12"/>
  <c r="N90" i="12"/>
  <c r="N94" i="12"/>
  <c r="N95" i="12"/>
  <c r="N96" i="12"/>
  <c r="N97" i="12"/>
  <c r="T103" i="12"/>
  <c r="N71" i="12"/>
  <c r="N75" i="12"/>
  <c r="N79" i="12"/>
  <c r="N83" i="12"/>
  <c r="N87" i="12"/>
  <c r="N91" i="12"/>
  <c r="N98" i="12"/>
  <c r="N68" i="12"/>
  <c r="N72" i="12"/>
  <c r="N76" i="12"/>
  <c r="N80" i="12"/>
  <c r="N84" i="12"/>
  <c r="N88" i="12"/>
  <c r="N92" i="12"/>
  <c r="N99" i="12"/>
  <c r="N100" i="12"/>
  <c r="S102" i="12"/>
  <c r="T102" i="12" s="1"/>
  <c r="S106" i="11"/>
  <c r="M106" i="11"/>
  <c r="O106" i="11" s="1"/>
  <c r="L106" i="11"/>
  <c r="K106" i="11"/>
  <c r="J106" i="11"/>
  <c r="R106" i="11" s="1"/>
  <c r="T106" i="11" s="1"/>
  <c r="E106" i="11"/>
  <c r="B106" i="11"/>
  <c r="S105" i="11"/>
  <c r="M105" i="11"/>
  <c r="L105" i="11"/>
  <c r="K105" i="11"/>
  <c r="J105" i="11"/>
  <c r="R105" i="11" s="1"/>
  <c r="T105" i="11" s="1"/>
  <c r="E105" i="11"/>
  <c r="B105" i="11"/>
  <c r="O104" i="11"/>
  <c r="M104" i="11"/>
  <c r="L104" i="11"/>
  <c r="K104" i="11"/>
  <c r="S104" i="11" s="1"/>
  <c r="J104" i="11"/>
  <c r="R104" i="11" s="1"/>
  <c r="T104" i="11" s="1"/>
  <c r="E104" i="11"/>
  <c r="B104" i="11"/>
  <c r="T103" i="11"/>
  <c r="S103" i="11"/>
  <c r="M103" i="11"/>
  <c r="O103" i="11" s="1"/>
  <c r="L103" i="11"/>
  <c r="K103" i="11"/>
  <c r="J103" i="11"/>
  <c r="R103" i="11" s="1"/>
  <c r="E103" i="11"/>
  <c r="B103" i="11"/>
  <c r="T102" i="11"/>
  <c r="S102" i="11"/>
  <c r="M102" i="11"/>
  <c r="O102" i="11" s="1"/>
  <c r="L102" i="11"/>
  <c r="K102" i="11"/>
  <c r="J102" i="11"/>
  <c r="R102" i="11" s="1"/>
  <c r="E102" i="11"/>
  <c r="B102" i="11"/>
  <c r="M101" i="11"/>
  <c r="L101" i="11"/>
  <c r="K101" i="11"/>
  <c r="S101" i="11" s="1"/>
  <c r="J101" i="11"/>
  <c r="R101" i="11" s="1"/>
  <c r="E101" i="11"/>
  <c r="B101" i="11"/>
  <c r="T100" i="11"/>
  <c r="M100" i="11"/>
  <c r="L100" i="11"/>
  <c r="K100" i="11"/>
  <c r="S100" i="11" s="1"/>
  <c r="J100" i="11"/>
  <c r="R100" i="11" s="1"/>
  <c r="E100" i="11"/>
  <c r="B100" i="11"/>
  <c r="M99" i="11"/>
  <c r="L99" i="11"/>
  <c r="N99" i="11" s="1"/>
  <c r="K99" i="11"/>
  <c r="S99" i="11" s="1"/>
  <c r="J99" i="11"/>
  <c r="R99" i="11" s="1"/>
  <c r="T99" i="11" s="1"/>
  <c r="E99" i="11"/>
  <c r="B99" i="11"/>
  <c r="R98" i="11"/>
  <c r="M98" i="11"/>
  <c r="L98" i="11"/>
  <c r="N98" i="11" s="1"/>
  <c r="K98" i="11"/>
  <c r="J98" i="11"/>
  <c r="E98" i="11"/>
  <c r="B98" i="11"/>
  <c r="M97" i="11"/>
  <c r="L97" i="11"/>
  <c r="K97" i="11"/>
  <c r="S97" i="11" s="1"/>
  <c r="J97" i="11"/>
  <c r="R97" i="11" s="1"/>
  <c r="T97" i="11" s="1"/>
  <c r="E97" i="11"/>
  <c r="B97" i="11"/>
  <c r="O96" i="11"/>
  <c r="M96" i="11"/>
  <c r="L96" i="11"/>
  <c r="K96" i="11"/>
  <c r="S96" i="11" s="1"/>
  <c r="T96" i="11" s="1"/>
  <c r="J96" i="11"/>
  <c r="R96" i="11" s="1"/>
  <c r="E96" i="11"/>
  <c r="B96" i="11"/>
  <c r="R95" i="11"/>
  <c r="T95" i="11" s="1"/>
  <c r="M95" i="11"/>
  <c r="L95" i="11"/>
  <c r="K95" i="11"/>
  <c r="S95" i="11" s="1"/>
  <c r="J95" i="11"/>
  <c r="N95" i="11" s="1"/>
  <c r="E95" i="11"/>
  <c r="B95" i="11"/>
  <c r="T94" i="11"/>
  <c r="R94" i="11"/>
  <c r="O94" i="11"/>
  <c r="M94" i="11"/>
  <c r="L94" i="11"/>
  <c r="N94" i="11" s="1"/>
  <c r="K94" i="11"/>
  <c r="S94" i="11" s="1"/>
  <c r="J94" i="11"/>
  <c r="E94" i="11"/>
  <c r="B94" i="11"/>
  <c r="M93" i="11"/>
  <c r="L93" i="11"/>
  <c r="K93" i="11"/>
  <c r="S93" i="11" s="1"/>
  <c r="J93" i="11"/>
  <c r="R93" i="11" s="1"/>
  <c r="T93" i="11" s="1"/>
  <c r="E93" i="11"/>
  <c r="B93" i="11"/>
  <c r="M92" i="11"/>
  <c r="L92" i="11"/>
  <c r="K92" i="11"/>
  <c r="S92" i="11" s="1"/>
  <c r="J92" i="11"/>
  <c r="R92" i="11" s="1"/>
  <c r="T92" i="11" s="1"/>
  <c r="E92" i="11"/>
  <c r="B92" i="11"/>
  <c r="T91" i="11"/>
  <c r="M91" i="11"/>
  <c r="L91" i="11"/>
  <c r="N91" i="11" s="1"/>
  <c r="K91" i="11"/>
  <c r="S91" i="11" s="1"/>
  <c r="J91" i="11"/>
  <c r="R91" i="11" s="1"/>
  <c r="E91" i="11"/>
  <c r="B91" i="11"/>
  <c r="R90" i="11"/>
  <c r="M90" i="11"/>
  <c r="L90" i="11"/>
  <c r="N90" i="11" s="1"/>
  <c r="K90" i="11"/>
  <c r="J90" i="11"/>
  <c r="E90" i="11"/>
  <c r="B90" i="11"/>
  <c r="R89" i="11"/>
  <c r="O89" i="11"/>
  <c r="M89" i="11"/>
  <c r="L89" i="11"/>
  <c r="N89" i="11" s="1"/>
  <c r="K89" i="11"/>
  <c r="S89" i="11" s="1"/>
  <c r="J89" i="11"/>
  <c r="E89" i="11"/>
  <c r="B89" i="11"/>
  <c r="M88" i="11"/>
  <c r="L88" i="11"/>
  <c r="K88" i="11"/>
  <c r="S88" i="11" s="1"/>
  <c r="J88" i="11"/>
  <c r="R88" i="11" s="1"/>
  <c r="T88" i="11" s="1"/>
  <c r="E88" i="11"/>
  <c r="B88" i="11"/>
  <c r="R87" i="11"/>
  <c r="T87" i="11" s="1"/>
  <c r="M87" i="11"/>
  <c r="L87" i="11"/>
  <c r="N87" i="11" s="1"/>
  <c r="K87" i="11"/>
  <c r="S87" i="11" s="1"/>
  <c r="J87" i="11"/>
  <c r="E87" i="11"/>
  <c r="B87" i="11"/>
  <c r="T86" i="11"/>
  <c r="R86" i="11"/>
  <c r="O86" i="11"/>
  <c r="M86" i="11"/>
  <c r="L86" i="11"/>
  <c r="N86" i="11" s="1"/>
  <c r="K86" i="11"/>
  <c r="S86" i="11" s="1"/>
  <c r="J86" i="11"/>
  <c r="E86" i="11"/>
  <c r="B86" i="11"/>
  <c r="R85" i="11"/>
  <c r="T85" i="11" s="1"/>
  <c r="M85" i="11"/>
  <c r="L85" i="11"/>
  <c r="N85" i="11" s="1"/>
  <c r="K85" i="11"/>
  <c r="S85" i="11" s="1"/>
  <c r="J85" i="11"/>
  <c r="E85" i="11"/>
  <c r="B85" i="11"/>
  <c r="M84" i="11"/>
  <c r="L84" i="11"/>
  <c r="K84" i="11"/>
  <c r="S84" i="11" s="1"/>
  <c r="J84" i="11"/>
  <c r="R84" i="11" s="1"/>
  <c r="T84" i="11" s="1"/>
  <c r="E84" i="11"/>
  <c r="B84" i="11"/>
  <c r="R83" i="11"/>
  <c r="T83" i="11" s="1"/>
  <c r="M83" i="11"/>
  <c r="L83" i="11"/>
  <c r="K83" i="11"/>
  <c r="S83" i="11" s="1"/>
  <c r="J83" i="11"/>
  <c r="N83" i="11" s="1"/>
  <c r="E83" i="11"/>
  <c r="B83" i="11"/>
  <c r="R82" i="11"/>
  <c r="M82" i="11"/>
  <c r="L82" i="11"/>
  <c r="N82" i="11" s="1"/>
  <c r="K82" i="11"/>
  <c r="J82" i="11"/>
  <c r="E82" i="11"/>
  <c r="B82" i="11"/>
  <c r="M81" i="11"/>
  <c r="L81" i="11"/>
  <c r="K81" i="11"/>
  <c r="J81" i="11"/>
  <c r="R81" i="11" s="1"/>
  <c r="E81" i="11"/>
  <c r="B81" i="11"/>
  <c r="O80" i="11"/>
  <c r="M80" i="11"/>
  <c r="L80" i="11"/>
  <c r="K80" i="11"/>
  <c r="S80" i="11" s="1"/>
  <c r="T80" i="11" s="1"/>
  <c r="J80" i="11"/>
  <c r="R80" i="11" s="1"/>
  <c r="E80" i="11"/>
  <c r="B80" i="11"/>
  <c r="M79" i="11"/>
  <c r="L79" i="11"/>
  <c r="K79" i="11"/>
  <c r="S79" i="11" s="1"/>
  <c r="J79" i="11"/>
  <c r="R79" i="11" s="1"/>
  <c r="T79" i="11" s="1"/>
  <c r="E79" i="11"/>
  <c r="B79" i="11"/>
  <c r="R78" i="11"/>
  <c r="O78" i="11"/>
  <c r="M78" i="11"/>
  <c r="L78" i="11"/>
  <c r="N78" i="11" s="1"/>
  <c r="K78" i="11"/>
  <c r="S78" i="11" s="1"/>
  <c r="J78" i="11"/>
  <c r="E78" i="11"/>
  <c r="B78" i="11"/>
  <c r="R77" i="11"/>
  <c r="T77" i="11" s="1"/>
  <c r="M77" i="11"/>
  <c r="L77" i="11"/>
  <c r="N77" i="11" s="1"/>
  <c r="K77" i="11"/>
  <c r="S77" i="11" s="1"/>
  <c r="J77" i="11"/>
  <c r="E77" i="11"/>
  <c r="B77" i="11"/>
  <c r="T76" i="11"/>
  <c r="M76" i="11"/>
  <c r="L76" i="11"/>
  <c r="K76" i="11"/>
  <c r="S76" i="11" s="1"/>
  <c r="J76" i="11"/>
  <c r="R76" i="11" s="1"/>
  <c r="E76" i="11"/>
  <c r="B76" i="11"/>
  <c r="M75" i="11"/>
  <c r="L75" i="11"/>
  <c r="K75" i="11"/>
  <c r="S75" i="11" s="1"/>
  <c r="J75" i="11"/>
  <c r="R75" i="11" s="1"/>
  <c r="T75" i="11" s="1"/>
  <c r="E75" i="11"/>
  <c r="B75" i="11"/>
  <c r="R74" i="11"/>
  <c r="O74" i="11"/>
  <c r="M74" i="11"/>
  <c r="L74" i="11"/>
  <c r="N74" i="11" s="1"/>
  <c r="K74" i="11"/>
  <c r="S74" i="11" s="1"/>
  <c r="J74" i="11"/>
  <c r="E74" i="11"/>
  <c r="B74" i="11"/>
  <c r="R73" i="11"/>
  <c r="O73" i="11"/>
  <c r="M73" i="11"/>
  <c r="L73" i="11"/>
  <c r="N73" i="11" s="1"/>
  <c r="K73" i="11"/>
  <c r="S73" i="11" s="1"/>
  <c r="J73" i="11"/>
  <c r="E73" i="11"/>
  <c r="B73" i="11"/>
  <c r="O72" i="11"/>
  <c r="M72" i="11"/>
  <c r="L72" i="11"/>
  <c r="K72" i="11"/>
  <c r="S72" i="11" s="1"/>
  <c r="J72" i="11"/>
  <c r="R72" i="11" s="1"/>
  <c r="E72" i="11"/>
  <c r="B72" i="11"/>
  <c r="R71" i="11"/>
  <c r="T71" i="11" s="1"/>
  <c r="M71" i="11"/>
  <c r="L71" i="11"/>
  <c r="N71" i="11" s="1"/>
  <c r="K71" i="11"/>
  <c r="S71" i="11" s="1"/>
  <c r="J71" i="11"/>
  <c r="E71" i="11"/>
  <c r="B71" i="11"/>
  <c r="T70" i="11"/>
  <c r="R70" i="11"/>
  <c r="O70" i="11"/>
  <c r="M70" i="11"/>
  <c r="L70" i="11"/>
  <c r="N70" i="11" s="1"/>
  <c r="K70" i="11"/>
  <c r="S70" i="11" s="1"/>
  <c r="J70" i="11"/>
  <c r="E70" i="11"/>
  <c r="B70" i="11"/>
  <c r="M69" i="11"/>
  <c r="L69" i="11"/>
  <c r="K69" i="11"/>
  <c r="S69" i="11" s="1"/>
  <c r="J69" i="11"/>
  <c r="R69" i="11" s="1"/>
  <c r="T69" i="11" s="1"/>
  <c r="E69" i="11"/>
  <c r="B69" i="11"/>
  <c r="T68" i="11"/>
  <c r="M68" i="11"/>
  <c r="L68" i="11"/>
  <c r="K68" i="11"/>
  <c r="S68" i="11" s="1"/>
  <c r="J68" i="11"/>
  <c r="R68" i="11" s="1"/>
  <c r="E68" i="11"/>
  <c r="B68" i="11"/>
  <c r="M67" i="11"/>
  <c r="L67" i="11"/>
  <c r="N67" i="11" s="1"/>
  <c r="K67" i="11"/>
  <c r="S67" i="11" s="1"/>
  <c r="J67" i="11"/>
  <c r="R67" i="11" s="1"/>
  <c r="T67" i="11" s="1"/>
  <c r="E67" i="11"/>
  <c r="B67" i="11"/>
  <c r="R66" i="11"/>
  <c r="M66" i="11"/>
  <c r="L66" i="11"/>
  <c r="N66" i="11" s="1"/>
  <c r="K66" i="11"/>
  <c r="J66" i="11"/>
  <c r="E66" i="11"/>
  <c r="B66" i="11"/>
  <c r="M65" i="11"/>
  <c r="L65" i="11"/>
  <c r="K65" i="11"/>
  <c r="S65" i="11" s="1"/>
  <c r="J65" i="11"/>
  <c r="R65" i="11" s="1"/>
  <c r="T65" i="11" s="1"/>
  <c r="E65" i="11"/>
  <c r="B65" i="11"/>
  <c r="M64" i="11"/>
  <c r="L64" i="11"/>
  <c r="K64" i="11"/>
  <c r="J64" i="11"/>
  <c r="R64" i="11" s="1"/>
  <c r="E64" i="11"/>
  <c r="B64" i="11"/>
  <c r="R63" i="11"/>
  <c r="T63" i="11" s="1"/>
  <c r="M63" i="11"/>
  <c r="L63" i="11"/>
  <c r="K63" i="11"/>
  <c r="S63" i="11" s="1"/>
  <c r="J63" i="11"/>
  <c r="N63" i="11" s="1"/>
  <c r="E63" i="11"/>
  <c r="B63" i="11"/>
  <c r="T62" i="11"/>
  <c r="R62" i="11"/>
  <c r="O62" i="11"/>
  <c r="M62" i="11"/>
  <c r="L62" i="11"/>
  <c r="N62" i="11" s="1"/>
  <c r="K62" i="11"/>
  <c r="S62" i="11" s="1"/>
  <c r="J62" i="11"/>
  <c r="E62" i="11"/>
  <c r="B62" i="11"/>
  <c r="M61" i="11"/>
  <c r="L61" i="11"/>
  <c r="K61" i="11"/>
  <c r="S61" i="11" s="1"/>
  <c r="J61" i="11"/>
  <c r="R61" i="11" s="1"/>
  <c r="T61" i="11" s="1"/>
  <c r="E61" i="11"/>
  <c r="B61" i="11"/>
  <c r="O60" i="11"/>
  <c r="M60" i="11"/>
  <c r="L60" i="11"/>
  <c r="K60" i="11"/>
  <c r="S60" i="11" s="1"/>
  <c r="J60" i="11"/>
  <c r="R60" i="11" s="1"/>
  <c r="E60" i="11"/>
  <c r="B60" i="11"/>
  <c r="T59" i="11"/>
  <c r="M59" i="11"/>
  <c r="L59" i="11"/>
  <c r="N59" i="11" s="1"/>
  <c r="K59" i="11"/>
  <c r="S59" i="11" s="1"/>
  <c r="J59" i="11"/>
  <c r="R59" i="11" s="1"/>
  <c r="E59" i="11"/>
  <c r="B59" i="11"/>
  <c r="R58" i="11"/>
  <c r="M58" i="11"/>
  <c r="L58" i="11"/>
  <c r="N58" i="11" s="1"/>
  <c r="K58" i="11"/>
  <c r="J58" i="11"/>
  <c r="E58" i="11"/>
  <c r="B58" i="11"/>
  <c r="R57" i="11"/>
  <c r="O57" i="11"/>
  <c r="M57" i="11"/>
  <c r="L57" i="11"/>
  <c r="N57" i="11" s="1"/>
  <c r="K57" i="11"/>
  <c r="S57" i="11" s="1"/>
  <c r="J57" i="11"/>
  <c r="E57" i="11"/>
  <c r="B57" i="11"/>
  <c r="M56" i="11"/>
  <c r="L56" i="11"/>
  <c r="K56" i="11"/>
  <c r="S56" i="11" s="1"/>
  <c r="J56" i="11"/>
  <c r="R56" i="11" s="1"/>
  <c r="T56" i="11" s="1"/>
  <c r="E56" i="11"/>
  <c r="B56" i="11"/>
  <c r="R55" i="11"/>
  <c r="T55" i="11" s="1"/>
  <c r="M55" i="11"/>
  <c r="L55" i="11"/>
  <c r="N55" i="11" s="1"/>
  <c r="K55" i="11"/>
  <c r="S55" i="11" s="1"/>
  <c r="J55" i="11"/>
  <c r="E55" i="11"/>
  <c r="B55" i="11"/>
  <c r="T54" i="11"/>
  <c r="R54" i="11"/>
  <c r="O54" i="11"/>
  <c r="M54" i="11"/>
  <c r="L54" i="11"/>
  <c r="N54" i="11" s="1"/>
  <c r="K54" i="11"/>
  <c r="S54" i="11" s="1"/>
  <c r="J54" i="11"/>
  <c r="E54" i="11"/>
  <c r="B54" i="11"/>
  <c r="R53" i="11"/>
  <c r="T53" i="11" s="1"/>
  <c r="M53" i="11"/>
  <c r="L53" i="11"/>
  <c r="N53" i="11" s="1"/>
  <c r="K53" i="11"/>
  <c r="S53" i="11" s="1"/>
  <c r="J53" i="11"/>
  <c r="E53" i="11"/>
  <c r="B53" i="11"/>
  <c r="M52" i="11"/>
  <c r="L52" i="11"/>
  <c r="K52" i="11"/>
  <c r="S52" i="11" s="1"/>
  <c r="J52" i="11"/>
  <c r="R52" i="11" s="1"/>
  <c r="T52" i="11" s="1"/>
  <c r="E52" i="11"/>
  <c r="B52" i="11"/>
  <c r="M51" i="11"/>
  <c r="L51" i="11"/>
  <c r="K51" i="11"/>
  <c r="S51" i="11" s="1"/>
  <c r="J51" i="11"/>
  <c r="R51" i="11" s="1"/>
  <c r="T51" i="11" s="1"/>
  <c r="E51" i="11"/>
  <c r="B51" i="11"/>
  <c r="R50" i="11"/>
  <c r="M50" i="11"/>
  <c r="L50" i="11"/>
  <c r="N50" i="11" s="1"/>
  <c r="K50" i="11"/>
  <c r="J50" i="11"/>
  <c r="E50" i="11"/>
  <c r="B50" i="11"/>
  <c r="O49" i="11"/>
  <c r="M49" i="11"/>
  <c r="L49" i="11"/>
  <c r="K49" i="11"/>
  <c r="S49" i="11" s="1"/>
  <c r="J49" i="11"/>
  <c r="R49" i="11" s="1"/>
  <c r="E49" i="11"/>
  <c r="B49" i="11"/>
  <c r="O48" i="11"/>
  <c r="M48" i="11"/>
  <c r="L48" i="11"/>
  <c r="K48" i="11"/>
  <c r="S48" i="11" s="1"/>
  <c r="T48" i="11" s="1"/>
  <c r="J48" i="11"/>
  <c r="R48" i="11" s="1"/>
  <c r="E48" i="11"/>
  <c r="B48" i="11"/>
  <c r="M47" i="11"/>
  <c r="L47" i="11"/>
  <c r="K47" i="11"/>
  <c r="S47" i="11" s="1"/>
  <c r="J47" i="11"/>
  <c r="R47" i="11" s="1"/>
  <c r="T47" i="11" s="1"/>
  <c r="E47" i="11"/>
  <c r="B47" i="11"/>
  <c r="R46" i="11"/>
  <c r="M46" i="11"/>
  <c r="L46" i="11"/>
  <c r="N46" i="11" s="1"/>
  <c r="K46" i="11"/>
  <c r="J46" i="11"/>
  <c r="E46" i="11"/>
  <c r="B46" i="11"/>
  <c r="R45" i="11"/>
  <c r="T45" i="11" s="1"/>
  <c r="M45" i="11"/>
  <c r="L45" i="11"/>
  <c r="N45" i="11" s="1"/>
  <c r="K45" i="11"/>
  <c r="S45" i="11" s="1"/>
  <c r="J45" i="11"/>
  <c r="E45" i="11"/>
  <c r="B45" i="11"/>
  <c r="T44" i="11"/>
  <c r="M44" i="11"/>
  <c r="L44" i="11"/>
  <c r="K44" i="11"/>
  <c r="S44" i="11" s="1"/>
  <c r="J44" i="11"/>
  <c r="R44" i="11" s="1"/>
  <c r="E44" i="11"/>
  <c r="B44" i="11"/>
  <c r="M43" i="11"/>
  <c r="L43" i="11"/>
  <c r="K43" i="11"/>
  <c r="S43" i="11" s="1"/>
  <c r="J43" i="11"/>
  <c r="R43" i="11" s="1"/>
  <c r="T43" i="11" s="1"/>
  <c r="E43" i="11"/>
  <c r="B43" i="11"/>
  <c r="R42" i="11"/>
  <c r="O42" i="11"/>
  <c r="M42" i="11"/>
  <c r="L42" i="11"/>
  <c r="N42" i="11" s="1"/>
  <c r="K42" i="11"/>
  <c r="S42" i="11" s="1"/>
  <c r="J42" i="11"/>
  <c r="E42" i="11"/>
  <c r="B42" i="11"/>
  <c r="R41" i="11"/>
  <c r="O41" i="11"/>
  <c r="M41" i="11"/>
  <c r="L41" i="11"/>
  <c r="N41" i="11" s="1"/>
  <c r="K41" i="11"/>
  <c r="S41" i="11" s="1"/>
  <c r="J41" i="11"/>
  <c r="E41" i="11"/>
  <c r="B41" i="11"/>
  <c r="O40" i="11"/>
  <c r="M40" i="11"/>
  <c r="L40" i="11"/>
  <c r="K40" i="11"/>
  <c r="S40" i="11" s="1"/>
  <c r="J40" i="11"/>
  <c r="R40" i="11" s="1"/>
  <c r="E40" i="11"/>
  <c r="B40" i="11"/>
  <c r="R39" i="11"/>
  <c r="T39" i="11" s="1"/>
  <c r="M39" i="11"/>
  <c r="L39" i="11"/>
  <c r="N39" i="11" s="1"/>
  <c r="K39" i="11"/>
  <c r="S39" i="11" s="1"/>
  <c r="J39" i="11"/>
  <c r="E39" i="11"/>
  <c r="B39" i="11"/>
  <c r="T38" i="11"/>
  <c r="R38" i="11"/>
  <c r="O38" i="11"/>
  <c r="M38" i="11"/>
  <c r="L38" i="11"/>
  <c r="N38" i="11" s="1"/>
  <c r="K38" i="11"/>
  <c r="S38" i="11" s="1"/>
  <c r="J38" i="11"/>
  <c r="E38" i="11"/>
  <c r="B38" i="11"/>
  <c r="M37" i="11"/>
  <c r="L37" i="11"/>
  <c r="K37" i="11"/>
  <c r="J37" i="11"/>
  <c r="R37" i="11" s="1"/>
  <c r="E37" i="11"/>
  <c r="B37" i="11"/>
  <c r="T36" i="11"/>
  <c r="M36" i="11"/>
  <c r="L36" i="11"/>
  <c r="N36" i="11" s="1"/>
  <c r="K36" i="11"/>
  <c r="S36" i="11" s="1"/>
  <c r="J36" i="11"/>
  <c r="R36" i="11" s="1"/>
  <c r="E36" i="11"/>
  <c r="B36" i="11"/>
  <c r="T35" i="11"/>
  <c r="R35" i="11"/>
  <c r="O35" i="11"/>
  <c r="M35" i="11"/>
  <c r="L35" i="11"/>
  <c r="N35" i="11" s="1"/>
  <c r="K35" i="11"/>
  <c r="S35" i="11" s="1"/>
  <c r="J35" i="11"/>
  <c r="E35" i="11"/>
  <c r="B35" i="11"/>
  <c r="M34" i="11"/>
  <c r="L34" i="11"/>
  <c r="K34" i="11"/>
  <c r="J34" i="11"/>
  <c r="R34" i="11" s="1"/>
  <c r="E34" i="11"/>
  <c r="B34" i="11"/>
  <c r="T33" i="11"/>
  <c r="M33" i="11"/>
  <c r="L33" i="11"/>
  <c r="K33" i="11"/>
  <c r="S33" i="11" s="1"/>
  <c r="J33" i="11"/>
  <c r="R33" i="11" s="1"/>
  <c r="E33" i="11"/>
  <c r="B33" i="11"/>
  <c r="R32" i="11"/>
  <c r="T32" i="11" s="1"/>
  <c r="M32" i="11"/>
  <c r="L32" i="11"/>
  <c r="K32" i="11"/>
  <c r="S32" i="11" s="1"/>
  <c r="J32" i="11"/>
  <c r="N32" i="11" s="1"/>
  <c r="E32" i="11"/>
  <c r="B32" i="11"/>
  <c r="R31" i="11"/>
  <c r="M31" i="11"/>
  <c r="L31" i="11"/>
  <c r="N31" i="11" s="1"/>
  <c r="K31" i="11"/>
  <c r="J31" i="11"/>
  <c r="E31" i="11"/>
  <c r="B31" i="11"/>
  <c r="M30" i="11"/>
  <c r="L30" i="11"/>
  <c r="K30" i="11"/>
  <c r="S30" i="11" s="1"/>
  <c r="J30" i="11"/>
  <c r="R30" i="11" s="1"/>
  <c r="T30" i="11" s="1"/>
  <c r="E30" i="11"/>
  <c r="B30" i="11"/>
  <c r="M29" i="11"/>
  <c r="L29" i="11"/>
  <c r="K29" i="11"/>
  <c r="J29" i="11"/>
  <c r="R29" i="11" s="1"/>
  <c r="E29" i="11"/>
  <c r="B29" i="11"/>
  <c r="M28" i="11"/>
  <c r="L28" i="11"/>
  <c r="K28" i="11"/>
  <c r="S28" i="11" s="1"/>
  <c r="J28" i="11"/>
  <c r="R28" i="11" s="1"/>
  <c r="T28" i="11" s="1"/>
  <c r="E28" i="11"/>
  <c r="B28" i="11"/>
  <c r="R27" i="11"/>
  <c r="M27" i="11"/>
  <c r="L27" i="11"/>
  <c r="N27" i="11" s="1"/>
  <c r="K27" i="11"/>
  <c r="J27" i="11"/>
  <c r="E27" i="11"/>
  <c r="B27" i="11"/>
  <c r="R26" i="11"/>
  <c r="T26" i="11" s="1"/>
  <c r="M26" i="11"/>
  <c r="L26" i="11"/>
  <c r="N26" i="11" s="1"/>
  <c r="K26" i="11"/>
  <c r="S26" i="11" s="1"/>
  <c r="J26" i="11"/>
  <c r="E26" i="11"/>
  <c r="B26" i="11"/>
  <c r="O25" i="11"/>
  <c r="M25" i="11"/>
  <c r="L25" i="11"/>
  <c r="K25" i="11"/>
  <c r="S25" i="11" s="1"/>
  <c r="J25" i="11"/>
  <c r="R25" i="11" s="1"/>
  <c r="E25" i="11"/>
  <c r="B25" i="11"/>
  <c r="M24" i="11"/>
  <c r="O24" i="11" s="1"/>
  <c r="L24" i="11"/>
  <c r="K24" i="11"/>
  <c r="S24" i="11" s="1"/>
  <c r="J24" i="11"/>
  <c r="R24" i="11" s="1"/>
  <c r="T24" i="11" s="1"/>
  <c r="E24" i="11"/>
  <c r="B24" i="11"/>
  <c r="S23" i="11"/>
  <c r="T23" i="11" s="1"/>
  <c r="M23" i="11"/>
  <c r="O23" i="11" s="1"/>
  <c r="L23" i="11"/>
  <c r="K23" i="11"/>
  <c r="J23" i="11"/>
  <c r="R23" i="11" s="1"/>
  <c r="E23" i="11"/>
  <c r="B23" i="11"/>
  <c r="O22" i="11"/>
  <c r="M22" i="11"/>
  <c r="L22" i="11"/>
  <c r="K22" i="11"/>
  <c r="S22" i="11" s="1"/>
  <c r="T22" i="11" s="1"/>
  <c r="J22" i="11"/>
  <c r="R22" i="11" s="1"/>
  <c r="E22" i="11"/>
  <c r="B22" i="11"/>
  <c r="M21" i="11"/>
  <c r="L21" i="11"/>
  <c r="K21" i="11"/>
  <c r="S21" i="11" s="1"/>
  <c r="J21" i="11"/>
  <c r="R21" i="11" s="1"/>
  <c r="T21" i="11" s="1"/>
  <c r="E21" i="11"/>
  <c r="B21" i="11"/>
  <c r="M20" i="11"/>
  <c r="O20" i="11" s="1"/>
  <c r="L20" i="11"/>
  <c r="K20" i="11"/>
  <c r="S20" i="11" s="1"/>
  <c r="J20" i="11"/>
  <c r="R20" i="11" s="1"/>
  <c r="T20" i="11" s="1"/>
  <c r="E20" i="11"/>
  <c r="B20" i="11"/>
  <c r="S19" i="11"/>
  <c r="T19" i="11" s="1"/>
  <c r="M19" i="11"/>
  <c r="O19" i="11" s="1"/>
  <c r="L19" i="11"/>
  <c r="K19" i="11"/>
  <c r="J19" i="11"/>
  <c r="R19" i="11" s="1"/>
  <c r="E19" i="11"/>
  <c r="B19" i="11"/>
  <c r="O18" i="11"/>
  <c r="M18" i="11"/>
  <c r="L18" i="11"/>
  <c r="K18" i="11"/>
  <c r="S18" i="11" s="1"/>
  <c r="T18" i="11" s="1"/>
  <c r="J18" i="11"/>
  <c r="R18" i="11" s="1"/>
  <c r="E18" i="11"/>
  <c r="B18" i="11"/>
  <c r="O17" i="11"/>
  <c r="M17" i="11"/>
  <c r="L17" i="11"/>
  <c r="K17" i="11"/>
  <c r="S17" i="11" s="1"/>
  <c r="J17" i="11"/>
  <c r="R17" i="11" s="1"/>
  <c r="E17" i="11"/>
  <c r="B17" i="11"/>
  <c r="M16" i="11"/>
  <c r="O16" i="11" s="1"/>
  <c r="L16" i="11"/>
  <c r="K16" i="11"/>
  <c r="S16" i="11" s="1"/>
  <c r="J16" i="11"/>
  <c r="R16" i="11" s="1"/>
  <c r="T16" i="11" s="1"/>
  <c r="E16" i="11"/>
  <c r="B16" i="11"/>
  <c r="S15" i="11"/>
  <c r="T15" i="11" s="1"/>
  <c r="M15" i="11"/>
  <c r="O15" i="11" s="1"/>
  <c r="L15" i="11"/>
  <c r="K15" i="11"/>
  <c r="J15" i="11"/>
  <c r="R15" i="11" s="1"/>
  <c r="E15" i="11"/>
  <c r="B15" i="11"/>
  <c r="O14" i="11"/>
  <c r="M14" i="11"/>
  <c r="L14" i="11"/>
  <c r="K14" i="11"/>
  <c r="S14" i="11" s="1"/>
  <c r="T14" i="11" s="1"/>
  <c r="J14" i="11"/>
  <c r="R14" i="11" s="1"/>
  <c r="E14" i="11"/>
  <c r="B14" i="11"/>
  <c r="M13" i="11"/>
  <c r="L13" i="11"/>
  <c r="K13" i="11"/>
  <c r="S13" i="11" s="1"/>
  <c r="J13" i="11"/>
  <c r="R13" i="11" s="1"/>
  <c r="T13" i="11" s="1"/>
  <c r="E13" i="11"/>
  <c r="B13" i="11"/>
  <c r="M12" i="11"/>
  <c r="O12" i="11" s="1"/>
  <c r="L12" i="11"/>
  <c r="K12" i="11"/>
  <c r="S12" i="11" s="1"/>
  <c r="J12" i="11"/>
  <c r="R12" i="11" s="1"/>
  <c r="T12" i="11" s="1"/>
  <c r="E12" i="11"/>
  <c r="B12" i="11"/>
  <c r="S11" i="11"/>
  <c r="T11" i="11" s="1"/>
  <c r="M11" i="11"/>
  <c r="O11" i="11" s="1"/>
  <c r="L11" i="11"/>
  <c r="K11" i="11"/>
  <c r="J11" i="11"/>
  <c r="R11" i="11" s="1"/>
  <c r="E11" i="11"/>
  <c r="B11" i="11"/>
  <c r="O10" i="11"/>
  <c r="M10" i="11"/>
  <c r="L10" i="11"/>
  <c r="K10" i="11"/>
  <c r="S10" i="11" s="1"/>
  <c r="T10" i="11" s="1"/>
  <c r="J10" i="11"/>
  <c r="R10" i="11" s="1"/>
  <c r="E10" i="11"/>
  <c r="B10" i="11"/>
  <c r="O9" i="11"/>
  <c r="M9" i="11"/>
  <c r="L9" i="11"/>
  <c r="K9" i="11"/>
  <c r="S9" i="11" s="1"/>
  <c r="J9" i="11"/>
  <c r="R9" i="11" s="1"/>
  <c r="E9" i="11"/>
  <c r="B9" i="11"/>
  <c r="M8" i="11"/>
  <c r="O8" i="11" s="1"/>
  <c r="L8" i="11"/>
  <c r="K8" i="11"/>
  <c r="S8" i="11" s="1"/>
  <c r="J8" i="11"/>
  <c r="R8" i="11" s="1"/>
  <c r="T8" i="11" s="1"/>
  <c r="E8" i="11"/>
  <c r="B8" i="11"/>
  <c r="S7" i="11"/>
  <c r="T7" i="11" s="1"/>
  <c r="M7" i="11"/>
  <c r="O7" i="11" s="1"/>
  <c r="L7" i="11"/>
  <c r="K7" i="11"/>
  <c r="J7" i="11"/>
  <c r="R7" i="11" s="1"/>
  <c r="E7" i="11"/>
  <c r="B7" i="11"/>
  <c r="R106" i="10"/>
  <c r="M106" i="10"/>
  <c r="L106" i="10"/>
  <c r="N106" i="10" s="1"/>
  <c r="K106" i="10"/>
  <c r="J106" i="10"/>
  <c r="E106" i="10"/>
  <c r="B106" i="10"/>
  <c r="M105" i="10"/>
  <c r="L105" i="10"/>
  <c r="K105" i="10"/>
  <c r="S105" i="10" s="1"/>
  <c r="J105" i="10"/>
  <c r="R105" i="10" s="1"/>
  <c r="T105" i="10" s="1"/>
  <c r="E105" i="10"/>
  <c r="B105" i="10"/>
  <c r="R104" i="10"/>
  <c r="T104" i="10" s="1"/>
  <c r="M104" i="10"/>
  <c r="O104" i="10" s="1"/>
  <c r="L104" i="10"/>
  <c r="K104" i="10"/>
  <c r="S104" i="10" s="1"/>
  <c r="J104" i="10"/>
  <c r="E104" i="10"/>
  <c r="B104" i="10"/>
  <c r="R103" i="10"/>
  <c r="M103" i="10"/>
  <c r="L103" i="10"/>
  <c r="K103" i="10"/>
  <c r="O103" i="10" s="1"/>
  <c r="J103" i="10"/>
  <c r="E103" i="10"/>
  <c r="B103" i="10"/>
  <c r="M102" i="10"/>
  <c r="L102" i="10"/>
  <c r="K102" i="10"/>
  <c r="S102" i="10" s="1"/>
  <c r="J102" i="10"/>
  <c r="R102" i="10" s="1"/>
  <c r="T102" i="10" s="1"/>
  <c r="E102" i="10"/>
  <c r="B102" i="10"/>
  <c r="M101" i="10"/>
  <c r="L101" i="10"/>
  <c r="K101" i="10"/>
  <c r="S101" i="10" s="1"/>
  <c r="J101" i="10"/>
  <c r="R101" i="10" s="1"/>
  <c r="T101" i="10" s="1"/>
  <c r="E101" i="10"/>
  <c r="B101" i="10"/>
  <c r="T100" i="10"/>
  <c r="S100" i="10"/>
  <c r="M100" i="10"/>
  <c r="O100" i="10" s="1"/>
  <c r="L100" i="10"/>
  <c r="K100" i="10"/>
  <c r="J100" i="10"/>
  <c r="R100" i="10" s="1"/>
  <c r="E100" i="10"/>
  <c r="B100" i="10"/>
  <c r="S99" i="10"/>
  <c r="R99" i="10"/>
  <c r="M99" i="10"/>
  <c r="O99" i="10" s="1"/>
  <c r="L99" i="10"/>
  <c r="N99" i="10" s="1"/>
  <c r="K99" i="10"/>
  <c r="J99" i="10"/>
  <c r="E99" i="10"/>
  <c r="B99" i="10"/>
  <c r="T98" i="10"/>
  <c r="S98" i="10"/>
  <c r="M98" i="10"/>
  <c r="O98" i="10" s="1"/>
  <c r="L98" i="10"/>
  <c r="K98" i="10"/>
  <c r="J98" i="10"/>
  <c r="R98" i="10" s="1"/>
  <c r="E98" i="10"/>
  <c r="B98" i="10"/>
  <c r="S97" i="10"/>
  <c r="R97" i="10"/>
  <c r="T97" i="10" s="1"/>
  <c r="M97" i="10"/>
  <c r="O97" i="10" s="1"/>
  <c r="L97" i="10"/>
  <c r="N97" i="10" s="1"/>
  <c r="K97" i="10"/>
  <c r="J97" i="10"/>
  <c r="E97" i="10"/>
  <c r="B97" i="10"/>
  <c r="S96" i="10"/>
  <c r="M96" i="10"/>
  <c r="O96" i="10" s="1"/>
  <c r="L96" i="10"/>
  <c r="K96" i="10"/>
  <c r="J96" i="10"/>
  <c r="R96" i="10" s="1"/>
  <c r="T96" i="10" s="1"/>
  <c r="E96" i="10"/>
  <c r="B96" i="10"/>
  <c r="S95" i="10"/>
  <c r="R95" i="10"/>
  <c r="T95" i="10" s="1"/>
  <c r="M95" i="10"/>
  <c r="O95" i="10" s="1"/>
  <c r="L95" i="10"/>
  <c r="N95" i="10" s="1"/>
  <c r="K95" i="10"/>
  <c r="J95" i="10"/>
  <c r="E95" i="10"/>
  <c r="B95" i="10"/>
  <c r="S94" i="10"/>
  <c r="M94" i="10"/>
  <c r="O94" i="10" s="1"/>
  <c r="L94" i="10"/>
  <c r="K94" i="10"/>
  <c r="J94" i="10"/>
  <c r="R94" i="10" s="1"/>
  <c r="T94" i="10" s="1"/>
  <c r="E94" i="10"/>
  <c r="B94" i="10"/>
  <c r="S93" i="10"/>
  <c r="R93" i="10"/>
  <c r="T93" i="10" s="1"/>
  <c r="M93" i="10"/>
  <c r="O93" i="10" s="1"/>
  <c r="L93" i="10"/>
  <c r="N93" i="10" s="1"/>
  <c r="K93" i="10"/>
  <c r="J93" i="10"/>
  <c r="E93" i="10"/>
  <c r="B93" i="10"/>
  <c r="T92" i="10"/>
  <c r="S92" i="10"/>
  <c r="M92" i="10"/>
  <c r="O92" i="10" s="1"/>
  <c r="L92" i="10"/>
  <c r="K92" i="10"/>
  <c r="J92" i="10"/>
  <c r="R92" i="10" s="1"/>
  <c r="E92" i="10"/>
  <c r="B92" i="10"/>
  <c r="S91" i="10"/>
  <c r="R91" i="10"/>
  <c r="M91" i="10"/>
  <c r="O91" i="10" s="1"/>
  <c r="L91" i="10"/>
  <c r="N91" i="10" s="1"/>
  <c r="K91" i="10"/>
  <c r="J91" i="10"/>
  <c r="E91" i="10"/>
  <c r="B91" i="10"/>
  <c r="T90" i="10"/>
  <c r="S90" i="10"/>
  <c r="M90" i="10"/>
  <c r="O90" i="10" s="1"/>
  <c r="L90" i="10"/>
  <c r="K90" i="10"/>
  <c r="J90" i="10"/>
  <c r="R90" i="10" s="1"/>
  <c r="E90" i="10"/>
  <c r="B90" i="10"/>
  <c r="S89" i="10"/>
  <c r="R89" i="10"/>
  <c r="T89" i="10" s="1"/>
  <c r="M89" i="10"/>
  <c r="O89" i="10" s="1"/>
  <c r="L89" i="10"/>
  <c r="N89" i="10" s="1"/>
  <c r="K89" i="10"/>
  <c r="J89" i="10"/>
  <c r="E89" i="10"/>
  <c r="B89" i="10"/>
  <c r="S88" i="10"/>
  <c r="M88" i="10"/>
  <c r="O88" i="10" s="1"/>
  <c r="L88" i="10"/>
  <c r="K88" i="10"/>
  <c r="J88" i="10"/>
  <c r="R88" i="10" s="1"/>
  <c r="T88" i="10" s="1"/>
  <c r="E88" i="10"/>
  <c r="B88" i="10"/>
  <c r="S87" i="10"/>
  <c r="R87" i="10"/>
  <c r="T87" i="10" s="1"/>
  <c r="M87" i="10"/>
  <c r="O87" i="10" s="1"/>
  <c r="L87" i="10"/>
  <c r="N87" i="10" s="1"/>
  <c r="K87" i="10"/>
  <c r="J87" i="10"/>
  <c r="E87" i="10"/>
  <c r="B87" i="10"/>
  <c r="S86" i="10"/>
  <c r="M86" i="10"/>
  <c r="O86" i="10" s="1"/>
  <c r="L86" i="10"/>
  <c r="K86" i="10"/>
  <c r="J86" i="10"/>
  <c r="R86" i="10" s="1"/>
  <c r="T86" i="10" s="1"/>
  <c r="E86" i="10"/>
  <c r="B86" i="10"/>
  <c r="S85" i="10"/>
  <c r="R85" i="10"/>
  <c r="T85" i="10" s="1"/>
  <c r="M85" i="10"/>
  <c r="O85" i="10" s="1"/>
  <c r="L85" i="10"/>
  <c r="N85" i="10" s="1"/>
  <c r="K85" i="10"/>
  <c r="J85" i="10"/>
  <c r="E85" i="10"/>
  <c r="B85" i="10"/>
  <c r="T84" i="10"/>
  <c r="S84" i="10"/>
  <c r="M84" i="10"/>
  <c r="O84" i="10" s="1"/>
  <c r="L84" i="10"/>
  <c r="K84" i="10"/>
  <c r="J84" i="10"/>
  <c r="R84" i="10" s="1"/>
  <c r="E84" i="10"/>
  <c r="B84" i="10"/>
  <c r="S83" i="10"/>
  <c r="R83" i="10"/>
  <c r="M83" i="10"/>
  <c r="O83" i="10" s="1"/>
  <c r="L83" i="10"/>
  <c r="N83" i="10" s="1"/>
  <c r="K83" i="10"/>
  <c r="J83" i="10"/>
  <c r="E83" i="10"/>
  <c r="B83" i="10"/>
  <c r="T82" i="10"/>
  <c r="S82" i="10"/>
  <c r="M82" i="10"/>
  <c r="O82" i="10" s="1"/>
  <c r="L82" i="10"/>
  <c r="K82" i="10"/>
  <c r="J82" i="10"/>
  <c r="R82" i="10" s="1"/>
  <c r="E82" i="10"/>
  <c r="B82" i="10"/>
  <c r="S81" i="10"/>
  <c r="R81" i="10"/>
  <c r="T81" i="10" s="1"/>
  <c r="M81" i="10"/>
  <c r="O81" i="10" s="1"/>
  <c r="L81" i="10"/>
  <c r="N81" i="10" s="1"/>
  <c r="K81" i="10"/>
  <c r="J81" i="10"/>
  <c r="E81" i="10"/>
  <c r="B81" i="10"/>
  <c r="S80" i="10"/>
  <c r="M80" i="10"/>
  <c r="O80" i="10" s="1"/>
  <c r="L80" i="10"/>
  <c r="K80" i="10"/>
  <c r="J80" i="10"/>
  <c r="R80" i="10" s="1"/>
  <c r="T80" i="10" s="1"/>
  <c r="E80" i="10"/>
  <c r="B80" i="10"/>
  <c r="S79" i="10"/>
  <c r="R79" i="10"/>
  <c r="T79" i="10" s="1"/>
  <c r="M79" i="10"/>
  <c r="O79" i="10" s="1"/>
  <c r="L79" i="10"/>
  <c r="N79" i="10" s="1"/>
  <c r="K79" i="10"/>
  <c r="J79" i="10"/>
  <c r="E79" i="10"/>
  <c r="B79" i="10"/>
  <c r="S78" i="10"/>
  <c r="M78" i="10"/>
  <c r="O78" i="10" s="1"/>
  <c r="L78" i="10"/>
  <c r="K78" i="10"/>
  <c r="J78" i="10"/>
  <c r="R78" i="10" s="1"/>
  <c r="T78" i="10" s="1"/>
  <c r="E78" i="10"/>
  <c r="B78" i="10"/>
  <c r="S77" i="10"/>
  <c r="R77" i="10"/>
  <c r="T77" i="10" s="1"/>
  <c r="M77" i="10"/>
  <c r="O77" i="10" s="1"/>
  <c r="L77" i="10"/>
  <c r="N77" i="10" s="1"/>
  <c r="K77" i="10"/>
  <c r="J77" i="10"/>
  <c r="E77" i="10"/>
  <c r="B77" i="10"/>
  <c r="T76" i="10"/>
  <c r="S76" i="10"/>
  <c r="M76" i="10"/>
  <c r="O76" i="10" s="1"/>
  <c r="L76" i="10"/>
  <c r="K76" i="10"/>
  <c r="J76" i="10"/>
  <c r="R76" i="10" s="1"/>
  <c r="E76" i="10"/>
  <c r="B76" i="10"/>
  <c r="S75" i="10"/>
  <c r="R75" i="10"/>
  <c r="M75" i="10"/>
  <c r="O75" i="10" s="1"/>
  <c r="L75" i="10"/>
  <c r="N75" i="10" s="1"/>
  <c r="K75" i="10"/>
  <c r="J75" i="10"/>
  <c r="E75" i="10"/>
  <c r="B75" i="10"/>
  <c r="T74" i="10"/>
  <c r="S74" i="10"/>
  <c r="M74" i="10"/>
  <c r="O74" i="10" s="1"/>
  <c r="L74" i="10"/>
  <c r="K74" i="10"/>
  <c r="J74" i="10"/>
  <c r="R74" i="10" s="1"/>
  <c r="E74" i="10"/>
  <c r="B74" i="10"/>
  <c r="S73" i="10"/>
  <c r="R73" i="10"/>
  <c r="T73" i="10" s="1"/>
  <c r="M73" i="10"/>
  <c r="O73" i="10" s="1"/>
  <c r="L73" i="10"/>
  <c r="N73" i="10" s="1"/>
  <c r="K73" i="10"/>
  <c r="J73" i="10"/>
  <c r="E73" i="10"/>
  <c r="B73" i="10"/>
  <c r="S72" i="10"/>
  <c r="M72" i="10"/>
  <c r="O72" i="10" s="1"/>
  <c r="L72" i="10"/>
  <c r="K72" i="10"/>
  <c r="J72" i="10"/>
  <c r="R72" i="10" s="1"/>
  <c r="T72" i="10" s="1"/>
  <c r="E72" i="10"/>
  <c r="B72" i="10"/>
  <c r="S71" i="10"/>
  <c r="R71" i="10"/>
  <c r="T71" i="10" s="1"/>
  <c r="M71" i="10"/>
  <c r="O71" i="10" s="1"/>
  <c r="L71" i="10"/>
  <c r="N71" i="10" s="1"/>
  <c r="K71" i="10"/>
  <c r="J71" i="10"/>
  <c r="E71" i="10"/>
  <c r="B71" i="10"/>
  <c r="S70" i="10"/>
  <c r="M70" i="10"/>
  <c r="O70" i="10" s="1"/>
  <c r="L70" i="10"/>
  <c r="K70" i="10"/>
  <c r="J70" i="10"/>
  <c r="R70" i="10" s="1"/>
  <c r="T70" i="10" s="1"/>
  <c r="E70" i="10"/>
  <c r="B70" i="10"/>
  <c r="S69" i="10"/>
  <c r="R69" i="10"/>
  <c r="T69" i="10" s="1"/>
  <c r="M69" i="10"/>
  <c r="O69" i="10" s="1"/>
  <c r="L69" i="10"/>
  <c r="N69" i="10" s="1"/>
  <c r="K69" i="10"/>
  <c r="J69" i="10"/>
  <c r="E69" i="10"/>
  <c r="B69" i="10"/>
  <c r="T68" i="10"/>
  <c r="S68" i="10"/>
  <c r="M68" i="10"/>
  <c r="O68" i="10" s="1"/>
  <c r="L68" i="10"/>
  <c r="K68" i="10"/>
  <c r="J68" i="10"/>
  <c r="R68" i="10" s="1"/>
  <c r="E68" i="10"/>
  <c r="B68" i="10"/>
  <c r="S67" i="10"/>
  <c r="R67" i="10"/>
  <c r="M67" i="10"/>
  <c r="O67" i="10" s="1"/>
  <c r="L67" i="10"/>
  <c r="N67" i="10" s="1"/>
  <c r="K67" i="10"/>
  <c r="J67" i="10"/>
  <c r="E67" i="10"/>
  <c r="B67" i="10"/>
  <c r="T66" i="10"/>
  <c r="S66" i="10"/>
  <c r="M66" i="10"/>
  <c r="O66" i="10" s="1"/>
  <c r="L66" i="10"/>
  <c r="K66" i="10"/>
  <c r="J66" i="10"/>
  <c r="R66" i="10" s="1"/>
  <c r="E66" i="10"/>
  <c r="B66" i="10"/>
  <c r="S65" i="10"/>
  <c r="R65" i="10"/>
  <c r="T65" i="10" s="1"/>
  <c r="M65" i="10"/>
  <c r="O65" i="10" s="1"/>
  <c r="L65" i="10"/>
  <c r="N65" i="10" s="1"/>
  <c r="K65" i="10"/>
  <c r="J65" i="10"/>
  <c r="E65" i="10"/>
  <c r="B65" i="10"/>
  <c r="M64" i="10"/>
  <c r="L64" i="10"/>
  <c r="K64" i="10"/>
  <c r="S64" i="10" s="1"/>
  <c r="J64" i="10"/>
  <c r="R64" i="10" s="1"/>
  <c r="T64" i="10" s="1"/>
  <c r="E64" i="10"/>
  <c r="B64" i="10"/>
  <c r="O63" i="10"/>
  <c r="M63" i="10"/>
  <c r="L63" i="10"/>
  <c r="K63" i="10"/>
  <c r="S63" i="10" s="1"/>
  <c r="T63" i="10" s="1"/>
  <c r="J63" i="10"/>
  <c r="R63" i="10" s="1"/>
  <c r="E63" i="10"/>
  <c r="B63" i="10"/>
  <c r="M62" i="10"/>
  <c r="L62" i="10"/>
  <c r="K62" i="10"/>
  <c r="S62" i="10" s="1"/>
  <c r="J62" i="10"/>
  <c r="R62" i="10" s="1"/>
  <c r="T62" i="10" s="1"/>
  <c r="E62" i="10"/>
  <c r="B62" i="10"/>
  <c r="R61" i="10"/>
  <c r="T61" i="10" s="1"/>
  <c r="M61" i="10"/>
  <c r="L61" i="10"/>
  <c r="N61" i="10" s="1"/>
  <c r="K61" i="10"/>
  <c r="S61" i="10" s="1"/>
  <c r="J61" i="10"/>
  <c r="E61" i="10"/>
  <c r="B61" i="10"/>
  <c r="R60" i="10"/>
  <c r="O60" i="10"/>
  <c r="M60" i="10"/>
  <c r="L60" i="10"/>
  <c r="N60" i="10" s="1"/>
  <c r="K60" i="10"/>
  <c r="S60" i="10" s="1"/>
  <c r="J60" i="10"/>
  <c r="E60" i="10"/>
  <c r="B60" i="10"/>
  <c r="M59" i="10"/>
  <c r="L59" i="10"/>
  <c r="K59" i="10"/>
  <c r="S59" i="10" s="1"/>
  <c r="J59" i="10"/>
  <c r="R59" i="10" s="1"/>
  <c r="T59" i="10" s="1"/>
  <c r="E59" i="10"/>
  <c r="B59" i="10"/>
  <c r="T58" i="10"/>
  <c r="M58" i="10"/>
  <c r="L58" i="10"/>
  <c r="K58" i="10"/>
  <c r="S58" i="10" s="1"/>
  <c r="J58" i="10"/>
  <c r="R58" i="10" s="1"/>
  <c r="E58" i="10"/>
  <c r="B58" i="10"/>
  <c r="T57" i="10"/>
  <c r="R57" i="10"/>
  <c r="M57" i="10"/>
  <c r="L57" i="10"/>
  <c r="N57" i="10" s="1"/>
  <c r="K57" i="10"/>
  <c r="S57" i="10" s="1"/>
  <c r="J57" i="10"/>
  <c r="E57" i="10"/>
  <c r="B57" i="10"/>
  <c r="R56" i="10"/>
  <c r="M56" i="10"/>
  <c r="L56" i="10"/>
  <c r="N56" i="10" s="1"/>
  <c r="K56" i="10"/>
  <c r="S56" i="10" s="1"/>
  <c r="J56" i="10"/>
  <c r="E56" i="10"/>
  <c r="B56" i="10"/>
  <c r="M55" i="10"/>
  <c r="L55" i="10"/>
  <c r="K55" i="10"/>
  <c r="S55" i="10" s="1"/>
  <c r="J55" i="10"/>
  <c r="R55" i="10" s="1"/>
  <c r="E55" i="10"/>
  <c r="B55" i="10"/>
  <c r="M54" i="10"/>
  <c r="L54" i="10"/>
  <c r="K54" i="10"/>
  <c r="S54" i="10" s="1"/>
  <c r="J54" i="10"/>
  <c r="R54" i="10" s="1"/>
  <c r="T54" i="10" s="1"/>
  <c r="E54" i="10"/>
  <c r="B54" i="10"/>
  <c r="R53" i="10"/>
  <c r="T53" i="10" s="1"/>
  <c r="M53" i="10"/>
  <c r="L53" i="10"/>
  <c r="N53" i="10" s="1"/>
  <c r="K53" i="10"/>
  <c r="S53" i="10" s="1"/>
  <c r="J53" i="10"/>
  <c r="E53" i="10"/>
  <c r="B53" i="10"/>
  <c r="R52" i="10"/>
  <c r="O52" i="10"/>
  <c r="M52" i="10"/>
  <c r="L52" i="10"/>
  <c r="N52" i="10" s="1"/>
  <c r="K52" i="10"/>
  <c r="S52" i="10" s="1"/>
  <c r="J52" i="10"/>
  <c r="E52" i="10"/>
  <c r="B52" i="10"/>
  <c r="M51" i="10"/>
  <c r="L51" i="10"/>
  <c r="K51" i="10"/>
  <c r="S51" i="10" s="1"/>
  <c r="J51" i="10"/>
  <c r="R51" i="10" s="1"/>
  <c r="T51" i="10" s="1"/>
  <c r="E51" i="10"/>
  <c r="B51" i="10"/>
  <c r="M50" i="10"/>
  <c r="L50" i="10"/>
  <c r="K50" i="10"/>
  <c r="S50" i="10" s="1"/>
  <c r="J50" i="10"/>
  <c r="R50" i="10" s="1"/>
  <c r="T50" i="10" s="1"/>
  <c r="E50" i="10"/>
  <c r="B50" i="10"/>
  <c r="R49" i="10"/>
  <c r="T49" i="10" s="1"/>
  <c r="M49" i="10"/>
  <c r="L49" i="10"/>
  <c r="N49" i="10" s="1"/>
  <c r="K49" i="10"/>
  <c r="S49" i="10" s="1"/>
  <c r="J49" i="10"/>
  <c r="E49" i="10"/>
  <c r="B49" i="10"/>
  <c r="R48" i="10"/>
  <c r="O48" i="10"/>
  <c r="M48" i="10"/>
  <c r="L48" i="10"/>
  <c r="N48" i="10" s="1"/>
  <c r="K48" i="10"/>
  <c r="S48" i="10" s="1"/>
  <c r="J48" i="10"/>
  <c r="E48" i="10"/>
  <c r="B48" i="10"/>
  <c r="O47" i="10"/>
  <c r="M47" i="10"/>
  <c r="L47" i="10"/>
  <c r="K47" i="10"/>
  <c r="S47" i="10" s="1"/>
  <c r="J47" i="10"/>
  <c r="R47" i="10" s="1"/>
  <c r="E47" i="10"/>
  <c r="B47" i="10"/>
  <c r="M46" i="10"/>
  <c r="L46" i="10"/>
  <c r="K46" i="10"/>
  <c r="S46" i="10" s="1"/>
  <c r="J46" i="10"/>
  <c r="R46" i="10" s="1"/>
  <c r="T46" i="10" s="1"/>
  <c r="E46" i="10"/>
  <c r="B46" i="10"/>
  <c r="R45" i="10"/>
  <c r="T45" i="10" s="1"/>
  <c r="M45" i="10"/>
  <c r="L45" i="10"/>
  <c r="N45" i="10" s="1"/>
  <c r="K45" i="10"/>
  <c r="S45" i="10" s="1"/>
  <c r="J45" i="10"/>
  <c r="E45" i="10"/>
  <c r="B45" i="10"/>
  <c r="R44" i="10"/>
  <c r="O44" i="10"/>
  <c r="M44" i="10"/>
  <c r="L44" i="10"/>
  <c r="N44" i="10" s="1"/>
  <c r="K44" i="10"/>
  <c r="S44" i="10" s="1"/>
  <c r="J44" i="10"/>
  <c r="E44" i="10"/>
  <c r="B44" i="10"/>
  <c r="M43" i="10"/>
  <c r="L43" i="10"/>
  <c r="K43" i="10"/>
  <c r="S43" i="10" s="1"/>
  <c r="J43" i="10"/>
  <c r="R43" i="10" s="1"/>
  <c r="T43" i="10" s="1"/>
  <c r="E43" i="10"/>
  <c r="B43" i="10"/>
  <c r="T42" i="10"/>
  <c r="M42" i="10"/>
  <c r="L42" i="10"/>
  <c r="K42" i="10"/>
  <c r="S42" i="10" s="1"/>
  <c r="J42" i="10"/>
  <c r="R42" i="10" s="1"/>
  <c r="E42" i="10"/>
  <c r="B42" i="10"/>
  <c r="T41" i="10"/>
  <c r="R41" i="10"/>
  <c r="M41" i="10"/>
  <c r="L41" i="10"/>
  <c r="N41" i="10" s="1"/>
  <c r="K41" i="10"/>
  <c r="S41" i="10" s="1"/>
  <c r="J41" i="10"/>
  <c r="E41" i="10"/>
  <c r="B41" i="10"/>
  <c r="R40" i="10"/>
  <c r="M40" i="10"/>
  <c r="L40" i="10"/>
  <c r="N40" i="10" s="1"/>
  <c r="K40" i="10"/>
  <c r="J40" i="10"/>
  <c r="E40" i="10"/>
  <c r="B40" i="10"/>
  <c r="M39" i="10"/>
  <c r="L39" i="10"/>
  <c r="K39" i="10"/>
  <c r="J39" i="10"/>
  <c r="R39" i="10" s="1"/>
  <c r="E39" i="10"/>
  <c r="B39" i="10"/>
  <c r="M38" i="10"/>
  <c r="L38" i="10"/>
  <c r="K38" i="10"/>
  <c r="S38" i="10" s="1"/>
  <c r="J38" i="10"/>
  <c r="R38" i="10" s="1"/>
  <c r="T38" i="10" s="1"/>
  <c r="E38" i="10"/>
  <c r="B38" i="10"/>
  <c r="R37" i="10"/>
  <c r="T37" i="10" s="1"/>
  <c r="M37" i="10"/>
  <c r="L37" i="10"/>
  <c r="N37" i="10" s="1"/>
  <c r="K37" i="10"/>
  <c r="S37" i="10" s="1"/>
  <c r="J37" i="10"/>
  <c r="E37" i="10"/>
  <c r="B37" i="10"/>
  <c r="R36" i="10"/>
  <c r="O36" i="10"/>
  <c r="M36" i="10"/>
  <c r="L36" i="10"/>
  <c r="N36" i="10" s="1"/>
  <c r="K36" i="10"/>
  <c r="S36" i="10" s="1"/>
  <c r="J36" i="10"/>
  <c r="E36" i="10"/>
  <c r="B36" i="10"/>
  <c r="M35" i="10"/>
  <c r="L35" i="10"/>
  <c r="K35" i="10"/>
  <c r="S35" i="10" s="1"/>
  <c r="J35" i="10"/>
  <c r="R35" i="10" s="1"/>
  <c r="T35" i="10" s="1"/>
  <c r="E35" i="10"/>
  <c r="B35" i="10"/>
  <c r="T34" i="10"/>
  <c r="M34" i="10"/>
  <c r="L34" i="10"/>
  <c r="K34" i="10"/>
  <c r="S34" i="10" s="1"/>
  <c r="J34" i="10"/>
  <c r="R34" i="10" s="1"/>
  <c r="E34" i="10"/>
  <c r="B34" i="10"/>
  <c r="T33" i="10"/>
  <c r="R33" i="10"/>
  <c r="M33" i="10"/>
  <c r="L33" i="10"/>
  <c r="N33" i="10" s="1"/>
  <c r="K33" i="10"/>
  <c r="S33" i="10" s="1"/>
  <c r="J33" i="10"/>
  <c r="E33" i="10"/>
  <c r="B33" i="10"/>
  <c r="R32" i="10"/>
  <c r="M32" i="10"/>
  <c r="L32" i="10"/>
  <c r="N32" i="10" s="1"/>
  <c r="K32" i="10"/>
  <c r="J32" i="10"/>
  <c r="E32" i="10"/>
  <c r="B32" i="10"/>
  <c r="M31" i="10"/>
  <c r="L31" i="10"/>
  <c r="K31" i="10"/>
  <c r="J31" i="10"/>
  <c r="R31" i="10" s="1"/>
  <c r="E31" i="10"/>
  <c r="B31" i="10"/>
  <c r="M30" i="10"/>
  <c r="L30" i="10"/>
  <c r="K30" i="10"/>
  <c r="S30" i="10" s="1"/>
  <c r="J30" i="10"/>
  <c r="R30" i="10" s="1"/>
  <c r="T30" i="10" s="1"/>
  <c r="E30" i="10"/>
  <c r="B30" i="10"/>
  <c r="R29" i="10"/>
  <c r="T29" i="10" s="1"/>
  <c r="M29" i="10"/>
  <c r="L29" i="10"/>
  <c r="N29" i="10" s="1"/>
  <c r="K29" i="10"/>
  <c r="S29" i="10" s="1"/>
  <c r="J29" i="10"/>
  <c r="E29" i="10"/>
  <c r="B29" i="10"/>
  <c r="R28" i="10"/>
  <c r="O28" i="10"/>
  <c r="M28" i="10"/>
  <c r="L28" i="10"/>
  <c r="N28" i="10" s="1"/>
  <c r="K28" i="10"/>
  <c r="S28" i="10" s="1"/>
  <c r="J28" i="10"/>
  <c r="E28" i="10"/>
  <c r="B28" i="10"/>
  <c r="M27" i="10"/>
  <c r="L27" i="10"/>
  <c r="K27" i="10"/>
  <c r="S27" i="10" s="1"/>
  <c r="J27" i="10"/>
  <c r="R27" i="10" s="1"/>
  <c r="T27" i="10" s="1"/>
  <c r="E27" i="10"/>
  <c r="B27" i="10"/>
  <c r="T26" i="10"/>
  <c r="M26" i="10"/>
  <c r="L26" i="10"/>
  <c r="K26" i="10"/>
  <c r="S26" i="10" s="1"/>
  <c r="J26" i="10"/>
  <c r="R26" i="10" s="1"/>
  <c r="E26" i="10"/>
  <c r="B26" i="10"/>
  <c r="T25" i="10"/>
  <c r="R25" i="10"/>
  <c r="M25" i="10"/>
  <c r="L25" i="10"/>
  <c r="N25" i="10" s="1"/>
  <c r="K25" i="10"/>
  <c r="S25" i="10" s="1"/>
  <c r="J25" i="10"/>
  <c r="E25" i="10"/>
  <c r="B25" i="10"/>
  <c r="R24" i="10"/>
  <c r="M24" i="10"/>
  <c r="L24" i="10"/>
  <c r="N24" i="10" s="1"/>
  <c r="K24" i="10"/>
  <c r="S24" i="10" s="1"/>
  <c r="J24" i="10"/>
  <c r="E24" i="10"/>
  <c r="B24" i="10"/>
  <c r="M23" i="10"/>
  <c r="L23" i="10"/>
  <c r="K23" i="10"/>
  <c r="S23" i="10" s="1"/>
  <c r="J23" i="10"/>
  <c r="R23" i="10" s="1"/>
  <c r="E23" i="10"/>
  <c r="B23" i="10"/>
  <c r="M22" i="10"/>
  <c r="L22" i="10"/>
  <c r="K22" i="10"/>
  <c r="S22" i="10" s="1"/>
  <c r="J22" i="10"/>
  <c r="R22" i="10" s="1"/>
  <c r="T22" i="10" s="1"/>
  <c r="E22" i="10"/>
  <c r="B22" i="10"/>
  <c r="R21" i="10"/>
  <c r="T21" i="10" s="1"/>
  <c r="M21" i="10"/>
  <c r="L21" i="10"/>
  <c r="N21" i="10" s="1"/>
  <c r="K21" i="10"/>
  <c r="S21" i="10" s="1"/>
  <c r="J21" i="10"/>
  <c r="E21" i="10"/>
  <c r="B21" i="10"/>
  <c r="R20" i="10"/>
  <c r="O20" i="10"/>
  <c r="M20" i="10"/>
  <c r="L20" i="10"/>
  <c r="N20" i="10" s="1"/>
  <c r="K20" i="10"/>
  <c r="S20" i="10" s="1"/>
  <c r="J20" i="10"/>
  <c r="E20" i="10"/>
  <c r="B20" i="10"/>
  <c r="M19" i="10"/>
  <c r="L19" i="10"/>
  <c r="K19" i="10"/>
  <c r="S19" i="10" s="1"/>
  <c r="J19" i="10"/>
  <c r="R19" i="10" s="1"/>
  <c r="T19" i="10" s="1"/>
  <c r="E19" i="10"/>
  <c r="B19" i="10"/>
  <c r="M18" i="10"/>
  <c r="L18" i="10"/>
  <c r="K18" i="10"/>
  <c r="S18" i="10" s="1"/>
  <c r="J18" i="10"/>
  <c r="R18" i="10" s="1"/>
  <c r="T18" i="10" s="1"/>
  <c r="E18" i="10"/>
  <c r="B18" i="10"/>
  <c r="R17" i="10"/>
  <c r="T17" i="10" s="1"/>
  <c r="M17" i="10"/>
  <c r="L17" i="10"/>
  <c r="N17" i="10" s="1"/>
  <c r="K17" i="10"/>
  <c r="S17" i="10" s="1"/>
  <c r="J17" i="10"/>
  <c r="E17" i="10"/>
  <c r="B17" i="10"/>
  <c r="R16" i="10"/>
  <c r="O16" i="10"/>
  <c r="M16" i="10"/>
  <c r="L16" i="10"/>
  <c r="N16" i="10" s="1"/>
  <c r="K16" i="10"/>
  <c r="S16" i="10" s="1"/>
  <c r="J16" i="10"/>
  <c r="E16" i="10"/>
  <c r="B16" i="10"/>
  <c r="O15" i="10"/>
  <c r="M15" i="10"/>
  <c r="L15" i="10"/>
  <c r="K15" i="10"/>
  <c r="S15" i="10" s="1"/>
  <c r="J15" i="10"/>
  <c r="R15" i="10" s="1"/>
  <c r="E15" i="10"/>
  <c r="B15" i="10"/>
  <c r="M14" i="10"/>
  <c r="L14" i="10"/>
  <c r="K14" i="10"/>
  <c r="S14" i="10" s="1"/>
  <c r="J14" i="10"/>
  <c r="R14" i="10" s="1"/>
  <c r="T14" i="10" s="1"/>
  <c r="E14" i="10"/>
  <c r="B14" i="10"/>
  <c r="R13" i="10"/>
  <c r="T13" i="10" s="1"/>
  <c r="M13" i="10"/>
  <c r="L13" i="10"/>
  <c r="N13" i="10" s="1"/>
  <c r="K13" i="10"/>
  <c r="S13" i="10" s="1"/>
  <c r="J13" i="10"/>
  <c r="E13" i="10"/>
  <c r="B13" i="10"/>
  <c r="R12" i="10"/>
  <c r="O12" i="10"/>
  <c r="M12" i="10"/>
  <c r="L12" i="10"/>
  <c r="N12" i="10" s="1"/>
  <c r="K12" i="10"/>
  <c r="S12" i="10" s="1"/>
  <c r="J12" i="10"/>
  <c r="E12" i="10"/>
  <c r="B12" i="10"/>
  <c r="M11" i="10"/>
  <c r="L11" i="10"/>
  <c r="K11" i="10"/>
  <c r="S11" i="10" s="1"/>
  <c r="J11" i="10"/>
  <c r="R11" i="10" s="1"/>
  <c r="T11" i="10" s="1"/>
  <c r="E11" i="10"/>
  <c r="B11" i="10"/>
  <c r="M10" i="10"/>
  <c r="L10" i="10"/>
  <c r="K10" i="10"/>
  <c r="S10" i="10" s="1"/>
  <c r="J10" i="10"/>
  <c r="R10" i="10" s="1"/>
  <c r="T10" i="10" s="1"/>
  <c r="E10" i="10"/>
  <c r="B10" i="10"/>
  <c r="R9" i="10"/>
  <c r="T9" i="10" s="1"/>
  <c r="M9" i="10"/>
  <c r="L9" i="10"/>
  <c r="N9" i="10" s="1"/>
  <c r="K9" i="10"/>
  <c r="S9" i="10" s="1"/>
  <c r="J9" i="10"/>
  <c r="E9" i="10"/>
  <c r="B9" i="10"/>
  <c r="R8" i="10"/>
  <c r="O8" i="10"/>
  <c r="M8" i="10"/>
  <c r="L8" i="10"/>
  <c r="N8" i="10" s="1"/>
  <c r="K8" i="10"/>
  <c r="S8" i="10" s="1"/>
  <c r="J8" i="10"/>
  <c r="E8" i="10"/>
  <c r="B8" i="10"/>
  <c r="O7" i="10"/>
  <c r="M7" i="10"/>
  <c r="L7" i="10"/>
  <c r="K7" i="10"/>
  <c r="S7" i="10" s="1"/>
  <c r="J7" i="10"/>
  <c r="R7" i="10" s="1"/>
  <c r="E7" i="10"/>
  <c r="B7" i="10"/>
  <c r="S106" i="9"/>
  <c r="R106" i="9"/>
  <c r="M106" i="9"/>
  <c r="O106" i="9" s="1"/>
  <c r="L106" i="9"/>
  <c r="N106" i="9" s="1"/>
  <c r="K106" i="9"/>
  <c r="J106" i="9"/>
  <c r="E106" i="9"/>
  <c r="B106" i="9"/>
  <c r="M105" i="9"/>
  <c r="L105" i="9"/>
  <c r="K105" i="9"/>
  <c r="S105" i="9" s="1"/>
  <c r="J105" i="9"/>
  <c r="R105" i="9" s="1"/>
  <c r="T105" i="9" s="1"/>
  <c r="E105" i="9"/>
  <c r="B105" i="9"/>
  <c r="S104" i="9"/>
  <c r="T104" i="9" s="1"/>
  <c r="M104" i="9"/>
  <c r="O104" i="9" s="1"/>
  <c r="L104" i="9"/>
  <c r="K104" i="9"/>
  <c r="J104" i="9"/>
  <c r="R104" i="9" s="1"/>
  <c r="E104" i="9"/>
  <c r="B104" i="9"/>
  <c r="R103" i="9"/>
  <c r="M103" i="9"/>
  <c r="O103" i="9" s="1"/>
  <c r="L103" i="9"/>
  <c r="K103" i="9"/>
  <c r="S103" i="9" s="1"/>
  <c r="T103" i="9" s="1"/>
  <c r="J103" i="9"/>
  <c r="E103" i="9"/>
  <c r="B103" i="9"/>
  <c r="R102" i="9"/>
  <c r="O102" i="9"/>
  <c r="M102" i="9"/>
  <c r="L102" i="9"/>
  <c r="N102" i="9" s="1"/>
  <c r="K102" i="9"/>
  <c r="S102" i="9" s="1"/>
  <c r="J102" i="9"/>
  <c r="E102" i="9"/>
  <c r="B102" i="9"/>
  <c r="S101" i="9"/>
  <c r="M101" i="9"/>
  <c r="L101" i="9"/>
  <c r="K101" i="9"/>
  <c r="J101" i="9"/>
  <c r="R101" i="9" s="1"/>
  <c r="T101" i="9" s="1"/>
  <c r="E101" i="9"/>
  <c r="B101" i="9"/>
  <c r="O100" i="9"/>
  <c r="M100" i="9"/>
  <c r="L100" i="9"/>
  <c r="K100" i="9"/>
  <c r="S100" i="9" s="1"/>
  <c r="J100" i="9"/>
  <c r="R100" i="9" s="1"/>
  <c r="E100" i="9"/>
  <c r="B100" i="9"/>
  <c r="M99" i="9"/>
  <c r="O99" i="9" s="1"/>
  <c r="L99" i="9"/>
  <c r="K99" i="9"/>
  <c r="S99" i="9" s="1"/>
  <c r="T99" i="9" s="1"/>
  <c r="J99" i="9"/>
  <c r="R99" i="9" s="1"/>
  <c r="E99" i="9"/>
  <c r="B99" i="9"/>
  <c r="T98" i="9"/>
  <c r="S98" i="9"/>
  <c r="M98" i="9"/>
  <c r="O98" i="9" s="1"/>
  <c r="L98" i="9"/>
  <c r="K98" i="9"/>
  <c r="J98" i="9"/>
  <c r="R98" i="9" s="1"/>
  <c r="E98" i="9"/>
  <c r="B98" i="9"/>
  <c r="M97" i="9"/>
  <c r="L97" i="9"/>
  <c r="K97" i="9"/>
  <c r="J97" i="9"/>
  <c r="R97" i="9" s="1"/>
  <c r="E97" i="9"/>
  <c r="B97" i="9"/>
  <c r="M96" i="9"/>
  <c r="L96" i="9"/>
  <c r="K96" i="9"/>
  <c r="S96" i="9" s="1"/>
  <c r="J96" i="9"/>
  <c r="R96" i="9" s="1"/>
  <c r="T96" i="9" s="1"/>
  <c r="E96" i="9"/>
  <c r="B96" i="9"/>
  <c r="M95" i="9"/>
  <c r="O95" i="9" s="1"/>
  <c r="L95" i="9"/>
  <c r="K95" i="9"/>
  <c r="S95" i="9" s="1"/>
  <c r="J95" i="9"/>
  <c r="R95" i="9" s="1"/>
  <c r="T95" i="9" s="1"/>
  <c r="E95" i="9"/>
  <c r="B95" i="9"/>
  <c r="S94" i="9"/>
  <c r="T94" i="9" s="1"/>
  <c r="M94" i="9"/>
  <c r="O94" i="9" s="1"/>
  <c r="L94" i="9"/>
  <c r="K94" i="9"/>
  <c r="J94" i="9"/>
  <c r="R94" i="9" s="1"/>
  <c r="E94" i="9"/>
  <c r="B94" i="9"/>
  <c r="O93" i="9"/>
  <c r="M93" i="9"/>
  <c r="L93" i="9"/>
  <c r="K93" i="9"/>
  <c r="S93" i="9" s="1"/>
  <c r="T93" i="9" s="1"/>
  <c r="J93" i="9"/>
  <c r="R93" i="9" s="1"/>
  <c r="E93" i="9"/>
  <c r="B93" i="9"/>
  <c r="M92" i="9"/>
  <c r="L92" i="9"/>
  <c r="K92" i="9"/>
  <c r="S92" i="9" s="1"/>
  <c r="J92" i="9"/>
  <c r="R92" i="9" s="1"/>
  <c r="T92" i="9" s="1"/>
  <c r="E92" i="9"/>
  <c r="B92" i="9"/>
  <c r="T91" i="9"/>
  <c r="M91" i="9"/>
  <c r="O91" i="9" s="1"/>
  <c r="L91" i="9"/>
  <c r="K91" i="9"/>
  <c r="S91" i="9" s="1"/>
  <c r="J91" i="9"/>
  <c r="R91" i="9" s="1"/>
  <c r="E91" i="9"/>
  <c r="B91" i="9"/>
  <c r="T90" i="9"/>
  <c r="S90" i="9"/>
  <c r="M90" i="9"/>
  <c r="O90" i="9" s="1"/>
  <c r="L90" i="9"/>
  <c r="K90" i="9"/>
  <c r="J90" i="9"/>
  <c r="R90" i="9" s="1"/>
  <c r="E90" i="9"/>
  <c r="B90" i="9"/>
  <c r="S89" i="9"/>
  <c r="T89" i="9" s="1"/>
  <c r="M89" i="9"/>
  <c r="L89" i="9"/>
  <c r="K89" i="9"/>
  <c r="O89" i="9" s="1"/>
  <c r="J89" i="9"/>
  <c r="R89" i="9" s="1"/>
  <c r="E89" i="9"/>
  <c r="B89" i="9"/>
  <c r="M88" i="9"/>
  <c r="L88" i="9"/>
  <c r="K88" i="9"/>
  <c r="S88" i="9" s="1"/>
  <c r="J88" i="9"/>
  <c r="R88" i="9" s="1"/>
  <c r="T88" i="9" s="1"/>
  <c r="E88" i="9"/>
  <c r="B88" i="9"/>
  <c r="M87" i="9"/>
  <c r="O87" i="9" s="1"/>
  <c r="L87" i="9"/>
  <c r="K87" i="9"/>
  <c r="S87" i="9" s="1"/>
  <c r="J87" i="9"/>
  <c r="R87" i="9" s="1"/>
  <c r="T87" i="9" s="1"/>
  <c r="E87" i="9"/>
  <c r="B87" i="9"/>
  <c r="S86" i="9"/>
  <c r="T86" i="9" s="1"/>
  <c r="M86" i="9"/>
  <c r="O86" i="9" s="1"/>
  <c r="L86" i="9"/>
  <c r="K86" i="9"/>
  <c r="J86" i="9"/>
  <c r="R86" i="9" s="1"/>
  <c r="E86" i="9"/>
  <c r="B86" i="9"/>
  <c r="O85" i="9"/>
  <c r="M85" i="9"/>
  <c r="L85" i="9"/>
  <c r="K85" i="9"/>
  <c r="S85" i="9" s="1"/>
  <c r="T85" i="9" s="1"/>
  <c r="J85" i="9"/>
  <c r="R85" i="9" s="1"/>
  <c r="E85" i="9"/>
  <c r="B85" i="9"/>
  <c r="M84" i="9"/>
  <c r="L84" i="9"/>
  <c r="K84" i="9"/>
  <c r="S84" i="9" s="1"/>
  <c r="J84" i="9"/>
  <c r="R84" i="9" s="1"/>
  <c r="T84" i="9" s="1"/>
  <c r="E84" i="9"/>
  <c r="B84" i="9"/>
  <c r="T83" i="9"/>
  <c r="M83" i="9"/>
  <c r="O83" i="9" s="1"/>
  <c r="L83" i="9"/>
  <c r="K83" i="9"/>
  <c r="S83" i="9" s="1"/>
  <c r="J83" i="9"/>
  <c r="R83" i="9" s="1"/>
  <c r="E83" i="9"/>
  <c r="B83" i="9"/>
  <c r="T82" i="9"/>
  <c r="S82" i="9"/>
  <c r="M82" i="9"/>
  <c r="O82" i="9" s="1"/>
  <c r="L82" i="9"/>
  <c r="K82" i="9"/>
  <c r="J82" i="9"/>
  <c r="R82" i="9" s="1"/>
  <c r="E82" i="9"/>
  <c r="B82" i="9"/>
  <c r="M81" i="9"/>
  <c r="L81" i="9"/>
  <c r="K81" i="9"/>
  <c r="O81" i="9" s="1"/>
  <c r="J81" i="9"/>
  <c r="R81" i="9" s="1"/>
  <c r="E81" i="9"/>
  <c r="B81" i="9"/>
  <c r="M80" i="9"/>
  <c r="L80" i="9"/>
  <c r="K80" i="9"/>
  <c r="S80" i="9" s="1"/>
  <c r="J80" i="9"/>
  <c r="R80" i="9" s="1"/>
  <c r="T80" i="9" s="1"/>
  <c r="E80" i="9"/>
  <c r="B80" i="9"/>
  <c r="M79" i="9"/>
  <c r="O79" i="9" s="1"/>
  <c r="L79" i="9"/>
  <c r="K79" i="9"/>
  <c r="S79" i="9" s="1"/>
  <c r="J79" i="9"/>
  <c r="R79" i="9" s="1"/>
  <c r="T79" i="9" s="1"/>
  <c r="E79" i="9"/>
  <c r="B79" i="9"/>
  <c r="S78" i="9"/>
  <c r="T78" i="9" s="1"/>
  <c r="M78" i="9"/>
  <c r="O78" i="9" s="1"/>
  <c r="L78" i="9"/>
  <c r="K78" i="9"/>
  <c r="J78" i="9"/>
  <c r="R78" i="9" s="1"/>
  <c r="E78" i="9"/>
  <c r="B78" i="9"/>
  <c r="O77" i="9"/>
  <c r="M77" i="9"/>
  <c r="L77" i="9"/>
  <c r="K77" i="9"/>
  <c r="S77" i="9" s="1"/>
  <c r="T77" i="9" s="1"/>
  <c r="J77" i="9"/>
  <c r="R77" i="9" s="1"/>
  <c r="E77" i="9"/>
  <c r="B77" i="9"/>
  <c r="M76" i="9"/>
  <c r="L76" i="9"/>
  <c r="K76" i="9"/>
  <c r="S76" i="9" s="1"/>
  <c r="J76" i="9"/>
  <c r="R76" i="9" s="1"/>
  <c r="E76" i="9"/>
  <c r="B76" i="9"/>
  <c r="M75" i="9"/>
  <c r="O75" i="9" s="1"/>
  <c r="L75" i="9"/>
  <c r="K75" i="9"/>
  <c r="S75" i="9" s="1"/>
  <c r="T75" i="9" s="1"/>
  <c r="J75" i="9"/>
  <c r="R75" i="9" s="1"/>
  <c r="E75" i="9"/>
  <c r="B75" i="9"/>
  <c r="T74" i="9"/>
  <c r="S74" i="9"/>
  <c r="M74" i="9"/>
  <c r="O74" i="9" s="1"/>
  <c r="L74" i="9"/>
  <c r="K74" i="9"/>
  <c r="J74" i="9"/>
  <c r="R74" i="9" s="1"/>
  <c r="E74" i="9"/>
  <c r="B74" i="9"/>
  <c r="M73" i="9"/>
  <c r="L73" i="9"/>
  <c r="K73" i="9"/>
  <c r="J73" i="9"/>
  <c r="R73" i="9" s="1"/>
  <c r="E73" i="9"/>
  <c r="B73" i="9"/>
  <c r="M72" i="9"/>
  <c r="L72" i="9"/>
  <c r="K72" i="9"/>
  <c r="S72" i="9" s="1"/>
  <c r="J72" i="9"/>
  <c r="R72" i="9" s="1"/>
  <c r="T72" i="9" s="1"/>
  <c r="E72" i="9"/>
  <c r="B72" i="9"/>
  <c r="M71" i="9"/>
  <c r="O71" i="9" s="1"/>
  <c r="L71" i="9"/>
  <c r="K71" i="9"/>
  <c r="S71" i="9" s="1"/>
  <c r="J71" i="9"/>
  <c r="R71" i="9" s="1"/>
  <c r="T71" i="9" s="1"/>
  <c r="E71" i="9"/>
  <c r="B71" i="9"/>
  <c r="S70" i="9"/>
  <c r="T70" i="9" s="1"/>
  <c r="M70" i="9"/>
  <c r="O70" i="9" s="1"/>
  <c r="L70" i="9"/>
  <c r="K70" i="9"/>
  <c r="J70" i="9"/>
  <c r="R70" i="9" s="1"/>
  <c r="E70" i="9"/>
  <c r="B70" i="9"/>
  <c r="O69" i="9"/>
  <c r="M69" i="9"/>
  <c r="L69" i="9"/>
  <c r="K69" i="9"/>
  <c r="S69" i="9" s="1"/>
  <c r="T69" i="9" s="1"/>
  <c r="J69" i="9"/>
  <c r="R69" i="9" s="1"/>
  <c r="E69" i="9"/>
  <c r="B69" i="9"/>
  <c r="O68" i="9"/>
  <c r="M68" i="9"/>
  <c r="L68" i="9"/>
  <c r="K68" i="9"/>
  <c r="S68" i="9" s="1"/>
  <c r="J68" i="9"/>
  <c r="R68" i="9" s="1"/>
  <c r="E68" i="9"/>
  <c r="B68" i="9"/>
  <c r="M67" i="9"/>
  <c r="O67" i="9" s="1"/>
  <c r="L67" i="9"/>
  <c r="K67" i="9"/>
  <c r="S67" i="9" s="1"/>
  <c r="T67" i="9" s="1"/>
  <c r="J67" i="9"/>
  <c r="R67" i="9" s="1"/>
  <c r="E67" i="9"/>
  <c r="B67" i="9"/>
  <c r="T66" i="9"/>
  <c r="S66" i="9"/>
  <c r="M66" i="9"/>
  <c r="O66" i="9" s="1"/>
  <c r="L66" i="9"/>
  <c r="K66" i="9"/>
  <c r="J66" i="9"/>
  <c r="R66" i="9" s="1"/>
  <c r="E66" i="9"/>
  <c r="B66" i="9"/>
  <c r="M65" i="9"/>
  <c r="L65" i="9"/>
  <c r="K65" i="9"/>
  <c r="J65" i="9"/>
  <c r="R65" i="9" s="1"/>
  <c r="E65" i="9"/>
  <c r="B65" i="9"/>
  <c r="M64" i="9"/>
  <c r="L64" i="9"/>
  <c r="K64" i="9"/>
  <c r="S64" i="9" s="1"/>
  <c r="J64" i="9"/>
  <c r="R64" i="9" s="1"/>
  <c r="T64" i="9" s="1"/>
  <c r="E64" i="9"/>
  <c r="B64" i="9"/>
  <c r="M63" i="9"/>
  <c r="O63" i="9" s="1"/>
  <c r="L63" i="9"/>
  <c r="K63" i="9"/>
  <c r="S63" i="9" s="1"/>
  <c r="J63" i="9"/>
  <c r="R63" i="9" s="1"/>
  <c r="T63" i="9" s="1"/>
  <c r="E63" i="9"/>
  <c r="B63" i="9"/>
  <c r="S62" i="9"/>
  <c r="T62" i="9" s="1"/>
  <c r="M62" i="9"/>
  <c r="O62" i="9" s="1"/>
  <c r="L62" i="9"/>
  <c r="K62" i="9"/>
  <c r="J62" i="9"/>
  <c r="R62" i="9" s="1"/>
  <c r="E62" i="9"/>
  <c r="B62" i="9"/>
  <c r="O61" i="9"/>
  <c r="M61" i="9"/>
  <c r="L61" i="9"/>
  <c r="K61" i="9"/>
  <c r="S61" i="9" s="1"/>
  <c r="T61" i="9" s="1"/>
  <c r="J61" i="9"/>
  <c r="R61" i="9" s="1"/>
  <c r="E61" i="9"/>
  <c r="B61" i="9"/>
  <c r="M60" i="9"/>
  <c r="L60" i="9"/>
  <c r="K60" i="9"/>
  <c r="S60" i="9" s="1"/>
  <c r="J60" i="9"/>
  <c r="R60" i="9" s="1"/>
  <c r="E60" i="9"/>
  <c r="B60" i="9"/>
  <c r="M59" i="9"/>
  <c r="O59" i="9" s="1"/>
  <c r="L59" i="9"/>
  <c r="K59" i="9"/>
  <c r="S59" i="9" s="1"/>
  <c r="T59" i="9" s="1"/>
  <c r="J59" i="9"/>
  <c r="R59" i="9" s="1"/>
  <c r="E59" i="9"/>
  <c r="B59" i="9"/>
  <c r="S58" i="9"/>
  <c r="M58" i="9"/>
  <c r="O58" i="9" s="1"/>
  <c r="L58" i="9"/>
  <c r="K58" i="9"/>
  <c r="J58" i="9"/>
  <c r="E58" i="9"/>
  <c r="B58" i="9"/>
  <c r="T57" i="9"/>
  <c r="M57" i="9"/>
  <c r="O57" i="9" s="1"/>
  <c r="L57" i="9"/>
  <c r="K57" i="9"/>
  <c r="S57" i="9" s="1"/>
  <c r="J57" i="9"/>
  <c r="R57" i="9" s="1"/>
  <c r="E57" i="9"/>
  <c r="B57" i="9"/>
  <c r="M56" i="9"/>
  <c r="L56" i="9"/>
  <c r="K56" i="9"/>
  <c r="S56" i="9" s="1"/>
  <c r="J56" i="9"/>
  <c r="R56" i="9" s="1"/>
  <c r="T56" i="9" s="1"/>
  <c r="E56" i="9"/>
  <c r="B56" i="9"/>
  <c r="T55" i="9"/>
  <c r="M55" i="9"/>
  <c r="O55" i="9" s="1"/>
  <c r="L55" i="9"/>
  <c r="K55" i="9"/>
  <c r="S55" i="9" s="1"/>
  <c r="J55" i="9"/>
  <c r="R55" i="9" s="1"/>
  <c r="E55" i="9"/>
  <c r="B55" i="9"/>
  <c r="S54" i="9"/>
  <c r="M54" i="9"/>
  <c r="O54" i="9" s="1"/>
  <c r="L54" i="9"/>
  <c r="K54" i="9"/>
  <c r="J54" i="9"/>
  <c r="R54" i="9" s="1"/>
  <c r="T54" i="9" s="1"/>
  <c r="E54" i="9"/>
  <c r="B54" i="9"/>
  <c r="S53" i="9"/>
  <c r="T53" i="9" s="1"/>
  <c r="M53" i="9"/>
  <c r="O53" i="9" s="1"/>
  <c r="L53" i="9"/>
  <c r="K53" i="9"/>
  <c r="J53" i="9"/>
  <c r="R53" i="9" s="1"/>
  <c r="E53" i="9"/>
  <c r="B53" i="9"/>
  <c r="M52" i="9"/>
  <c r="L52" i="9"/>
  <c r="K52" i="9"/>
  <c r="S52" i="9" s="1"/>
  <c r="J52" i="9"/>
  <c r="R52" i="9" s="1"/>
  <c r="T52" i="9" s="1"/>
  <c r="E52" i="9"/>
  <c r="B52" i="9"/>
  <c r="O51" i="9"/>
  <c r="M51" i="9"/>
  <c r="L51" i="9"/>
  <c r="K51" i="9"/>
  <c r="S51" i="9" s="1"/>
  <c r="T51" i="9" s="1"/>
  <c r="J51" i="9"/>
  <c r="R51" i="9" s="1"/>
  <c r="E51" i="9"/>
  <c r="B51" i="9"/>
  <c r="S50" i="9"/>
  <c r="M50" i="9"/>
  <c r="O50" i="9" s="1"/>
  <c r="L50" i="9"/>
  <c r="K50" i="9"/>
  <c r="J50" i="9"/>
  <c r="R50" i="9" s="1"/>
  <c r="T50" i="9" s="1"/>
  <c r="E50" i="9"/>
  <c r="B50" i="9"/>
  <c r="M49" i="9"/>
  <c r="L49" i="9"/>
  <c r="K49" i="9"/>
  <c r="S49" i="9" s="1"/>
  <c r="T49" i="9" s="1"/>
  <c r="J49" i="9"/>
  <c r="R49" i="9" s="1"/>
  <c r="E49" i="9"/>
  <c r="B49" i="9"/>
  <c r="S48" i="9"/>
  <c r="M48" i="9"/>
  <c r="L48" i="9"/>
  <c r="K48" i="9"/>
  <c r="O48" i="9" s="1"/>
  <c r="J48" i="9"/>
  <c r="R48" i="9" s="1"/>
  <c r="E48" i="9"/>
  <c r="B48" i="9"/>
  <c r="M47" i="9"/>
  <c r="L47" i="9"/>
  <c r="K47" i="9"/>
  <c r="S47" i="9" s="1"/>
  <c r="J47" i="9"/>
  <c r="R47" i="9" s="1"/>
  <c r="E47" i="9"/>
  <c r="B47" i="9"/>
  <c r="T46" i="9"/>
  <c r="S46" i="9"/>
  <c r="M46" i="9"/>
  <c r="O46" i="9" s="1"/>
  <c r="L46" i="9"/>
  <c r="K46" i="9"/>
  <c r="J46" i="9"/>
  <c r="R46" i="9" s="1"/>
  <c r="E46" i="9"/>
  <c r="B46" i="9"/>
  <c r="O45" i="9"/>
  <c r="M45" i="9"/>
  <c r="L45" i="9"/>
  <c r="K45" i="9"/>
  <c r="S45" i="9" s="1"/>
  <c r="T45" i="9" s="1"/>
  <c r="J45" i="9"/>
  <c r="R45" i="9" s="1"/>
  <c r="E45" i="9"/>
  <c r="B45" i="9"/>
  <c r="M44" i="9"/>
  <c r="L44" i="9"/>
  <c r="K44" i="9"/>
  <c r="S44" i="9" s="1"/>
  <c r="J44" i="9"/>
  <c r="R44" i="9" s="1"/>
  <c r="E44" i="9"/>
  <c r="B44" i="9"/>
  <c r="M43" i="9"/>
  <c r="O43" i="9" s="1"/>
  <c r="L43" i="9"/>
  <c r="K43" i="9"/>
  <c r="S43" i="9" s="1"/>
  <c r="J43" i="9"/>
  <c r="R43" i="9" s="1"/>
  <c r="T43" i="9" s="1"/>
  <c r="E43" i="9"/>
  <c r="B43" i="9"/>
  <c r="T42" i="9"/>
  <c r="S42" i="9"/>
  <c r="M42" i="9"/>
  <c r="O42" i="9" s="1"/>
  <c r="L42" i="9"/>
  <c r="K42" i="9"/>
  <c r="J42" i="9"/>
  <c r="R42" i="9" s="1"/>
  <c r="E42" i="9"/>
  <c r="B42" i="9"/>
  <c r="T41" i="9"/>
  <c r="M41" i="9"/>
  <c r="O41" i="9" s="1"/>
  <c r="L41" i="9"/>
  <c r="K41" i="9"/>
  <c r="S41" i="9" s="1"/>
  <c r="J41" i="9"/>
  <c r="R41" i="9" s="1"/>
  <c r="E41" i="9"/>
  <c r="B41" i="9"/>
  <c r="M40" i="9"/>
  <c r="L40" i="9"/>
  <c r="K40" i="9"/>
  <c r="S40" i="9" s="1"/>
  <c r="J40" i="9"/>
  <c r="R40" i="9" s="1"/>
  <c r="T40" i="9" s="1"/>
  <c r="E40" i="9"/>
  <c r="B40" i="9"/>
  <c r="T39" i="9"/>
  <c r="M39" i="9"/>
  <c r="O39" i="9" s="1"/>
  <c r="L39" i="9"/>
  <c r="K39" i="9"/>
  <c r="S39" i="9" s="1"/>
  <c r="J39" i="9"/>
  <c r="R39" i="9" s="1"/>
  <c r="E39" i="9"/>
  <c r="B39" i="9"/>
  <c r="S38" i="9"/>
  <c r="M38" i="9"/>
  <c r="O38" i="9" s="1"/>
  <c r="L38" i="9"/>
  <c r="K38" i="9"/>
  <c r="J38" i="9"/>
  <c r="R38" i="9" s="1"/>
  <c r="T38" i="9" s="1"/>
  <c r="E38" i="9"/>
  <c r="B38" i="9"/>
  <c r="S37" i="9"/>
  <c r="T37" i="9" s="1"/>
  <c r="M37" i="9"/>
  <c r="O37" i="9" s="1"/>
  <c r="L37" i="9"/>
  <c r="K37" i="9"/>
  <c r="J37" i="9"/>
  <c r="R37" i="9" s="1"/>
  <c r="E37" i="9"/>
  <c r="B37" i="9"/>
  <c r="M36" i="9"/>
  <c r="L36" i="9"/>
  <c r="K36" i="9"/>
  <c r="S36" i="9" s="1"/>
  <c r="J36" i="9"/>
  <c r="R36" i="9" s="1"/>
  <c r="T36" i="9" s="1"/>
  <c r="E36" i="9"/>
  <c r="B36" i="9"/>
  <c r="O35" i="9"/>
  <c r="M35" i="9"/>
  <c r="L35" i="9"/>
  <c r="K35" i="9"/>
  <c r="S35" i="9" s="1"/>
  <c r="T35" i="9" s="1"/>
  <c r="J35" i="9"/>
  <c r="R35" i="9" s="1"/>
  <c r="E35" i="9"/>
  <c r="B35" i="9"/>
  <c r="S34" i="9"/>
  <c r="M34" i="9"/>
  <c r="O34" i="9" s="1"/>
  <c r="L34" i="9"/>
  <c r="K34" i="9"/>
  <c r="J34" i="9"/>
  <c r="R34" i="9" s="1"/>
  <c r="T34" i="9" s="1"/>
  <c r="E34" i="9"/>
  <c r="B34" i="9"/>
  <c r="O33" i="9"/>
  <c r="M33" i="9"/>
  <c r="L33" i="9"/>
  <c r="K33" i="9"/>
  <c r="S33" i="9" s="1"/>
  <c r="T33" i="9" s="1"/>
  <c r="J33" i="9"/>
  <c r="R33" i="9" s="1"/>
  <c r="E33" i="9"/>
  <c r="B33" i="9"/>
  <c r="S32" i="9"/>
  <c r="M32" i="9"/>
  <c r="L32" i="9"/>
  <c r="K32" i="9"/>
  <c r="O32" i="9" s="1"/>
  <c r="J32" i="9"/>
  <c r="R32" i="9" s="1"/>
  <c r="E32" i="9"/>
  <c r="B32" i="9"/>
  <c r="M31" i="9"/>
  <c r="L31" i="9"/>
  <c r="K31" i="9"/>
  <c r="S31" i="9" s="1"/>
  <c r="J31" i="9"/>
  <c r="R31" i="9" s="1"/>
  <c r="T31" i="9" s="1"/>
  <c r="E31" i="9"/>
  <c r="B31" i="9"/>
  <c r="T30" i="9"/>
  <c r="S30" i="9"/>
  <c r="M30" i="9"/>
  <c r="O30" i="9" s="1"/>
  <c r="L30" i="9"/>
  <c r="K30" i="9"/>
  <c r="J30" i="9"/>
  <c r="R30" i="9" s="1"/>
  <c r="E30" i="9"/>
  <c r="B30" i="9"/>
  <c r="O29" i="9"/>
  <c r="M29" i="9"/>
  <c r="L29" i="9"/>
  <c r="K29" i="9"/>
  <c r="S29" i="9" s="1"/>
  <c r="T29" i="9" s="1"/>
  <c r="J29" i="9"/>
  <c r="R29" i="9" s="1"/>
  <c r="E29" i="9"/>
  <c r="B29" i="9"/>
  <c r="O28" i="9"/>
  <c r="M28" i="9"/>
  <c r="L28" i="9"/>
  <c r="K28" i="9"/>
  <c r="S28" i="9" s="1"/>
  <c r="J28" i="9"/>
  <c r="R28" i="9" s="1"/>
  <c r="E28" i="9"/>
  <c r="B28" i="9"/>
  <c r="M27" i="9"/>
  <c r="O27" i="9" s="1"/>
  <c r="L27" i="9"/>
  <c r="K27" i="9"/>
  <c r="S27" i="9" s="1"/>
  <c r="J27" i="9"/>
  <c r="R27" i="9" s="1"/>
  <c r="T27" i="9" s="1"/>
  <c r="E27" i="9"/>
  <c r="B27" i="9"/>
  <c r="S26" i="9"/>
  <c r="T26" i="9" s="1"/>
  <c r="M26" i="9"/>
  <c r="O26" i="9" s="1"/>
  <c r="L26" i="9"/>
  <c r="K26" i="9"/>
  <c r="J26" i="9"/>
  <c r="R26" i="9" s="1"/>
  <c r="E26" i="9"/>
  <c r="B26" i="9"/>
  <c r="T25" i="9"/>
  <c r="M25" i="9"/>
  <c r="O25" i="9" s="1"/>
  <c r="L25" i="9"/>
  <c r="K25" i="9"/>
  <c r="S25" i="9" s="1"/>
  <c r="J25" i="9"/>
  <c r="R25" i="9" s="1"/>
  <c r="E25" i="9"/>
  <c r="B25" i="9"/>
  <c r="M24" i="9"/>
  <c r="L24" i="9"/>
  <c r="K24" i="9"/>
  <c r="S24" i="9" s="1"/>
  <c r="J24" i="9"/>
  <c r="R24" i="9" s="1"/>
  <c r="T24" i="9" s="1"/>
  <c r="E24" i="9"/>
  <c r="B24" i="9"/>
  <c r="T23" i="9"/>
  <c r="M23" i="9"/>
  <c r="O23" i="9" s="1"/>
  <c r="L23" i="9"/>
  <c r="K23" i="9"/>
  <c r="S23" i="9" s="1"/>
  <c r="J23" i="9"/>
  <c r="R23" i="9" s="1"/>
  <c r="E23" i="9"/>
  <c r="B23" i="9"/>
  <c r="S22" i="9"/>
  <c r="M22" i="9"/>
  <c r="O22" i="9" s="1"/>
  <c r="L22" i="9"/>
  <c r="K22" i="9"/>
  <c r="J22" i="9"/>
  <c r="R22" i="9" s="1"/>
  <c r="T22" i="9" s="1"/>
  <c r="E22" i="9"/>
  <c r="B22" i="9"/>
  <c r="S21" i="9"/>
  <c r="T21" i="9" s="1"/>
  <c r="M21" i="9"/>
  <c r="O21" i="9" s="1"/>
  <c r="L21" i="9"/>
  <c r="K21" i="9"/>
  <c r="J21" i="9"/>
  <c r="R21" i="9" s="1"/>
  <c r="E21" i="9"/>
  <c r="B21" i="9"/>
  <c r="M20" i="9"/>
  <c r="L20" i="9"/>
  <c r="K20" i="9"/>
  <c r="S20" i="9" s="1"/>
  <c r="J20" i="9"/>
  <c r="R20" i="9" s="1"/>
  <c r="T20" i="9" s="1"/>
  <c r="E20" i="9"/>
  <c r="B20" i="9"/>
  <c r="T19" i="9"/>
  <c r="M19" i="9"/>
  <c r="O19" i="9" s="1"/>
  <c r="L19" i="9"/>
  <c r="K19" i="9"/>
  <c r="S19" i="9" s="1"/>
  <c r="J19" i="9"/>
  <c r="R19" i="9" s="1"/>
  <c r="E19" i="9"/>
  <c r="B19" i="9"/>
  <c r="T18" i="9"/>
  <c r="S18" i="9"/>
  <c r="M18" i="9"/>
  <c r="O18" i="9" s="1"/>
  <c r="L18" i="9"/>
  <c r="K18" i="9"/>
  <c r="J18" i="9"/>
  <c r="R18" i="9" s="1"/>
  <c r="E18" i="9"/>
  <c r="B18" i="9"/>
  <c r="S17" i="9"/>
  <c r="T17" i="9" s="1"/>
  <c r="M17" i="9"/>
  <c r="L17" i="9"/>
  <c r="K17" i="9"/>
  <c r="O17" i="9" s="1"/>
  <c r="J17" i="9"/>
  <c r="R17" i="9" s="1"/>
  <c r="E17" i="9"/>
  <c r="B17" i="9"/>
  <c r="M16" i="9"/>
  <c r="L16" i="9"/>
  <c r="K16" i="9"/>
  <c r="S16" i="9" s="1"/>
  <c r="J16" i="9"/>
  <c r="R16" i="9" s="1"/>
  <c r="E16" i="9"/>
  <c r="B16" i="9"/>
  <c r="M15" i="9"/>
  <c r="O15" i="9" s="1"/>
  <c r="L15" i="9"/>
  <c r="K15" i="9"/>
  <c r="S15" i="9" s="1"/>
  <c r="J15" i="9"/>
  <c r="R15" i="9" s="1"/>
  <c r="T15" i="9" s="1"/>
  <c r="E15" i="9"/>
  <c r="B15" i="9"/>
  <c r="S14" i="9"/>
  <c r="T14" i="9" s="1"/>
  <c r="M14" i="9"/>
  <c r="O14" i="9" s="1"/>
  <c r="L14" i="9"/>
  <c r="K14" i="9"/>
  <c r="J14" i="9"/>
  <c r="R14" i="9" s="1"/>
  <c r="E14" i="9"/>
  <c r="B14" i="9"/>
  <c r="O13" i="9"/>
  <c r="M13" i="9"/>
  <c r="L13" i="9"/>
  <c r="K13" i="9"/>
  <c r="S13" i="9" s="1"/>
  <c r="T13" i="9" s="1"/>
  <c r="J13" i="9"/>
  <c r="R13" i="9" s="1"/>
  <c r="E13" i="9"/>
  <c r="B13" i="9"/>
  <c r="M12" i="9"/>
  <c r="L12" i="9"/>
  <c r="K12" i="9"/>
  <c r="S12" i="9" s="1"/>
  <c r="J12" i="9"/>
  <c r="R12" i="9" s="1"/>
  <c r="T12" i="9" s="1"/>
  <c r="E12" i="9"/>
  <c r="B12" i="9"/>
  <c r="T11" i="9"/>
  <c r="M11" i="9"/>
  <c r="O11" i="9" s="1"/>
  <c r="L11" i="9"/>
  <c r="K11" i="9"/>
  <c r="S11" i="9" s="1"/>
  <c r="J11" i="9"/>
  <c r="R11" i="9" s="1"/>
  <c r="E11" i="9"/>
  <c r="B11" i="9"/>
  <c r="T10" i="9"/>
  <c r="S10" i="9"/>
  <c r="M10" i="9"/>
  <c r="O10" i="9" s="1"/>
  <c r="L10" i="9"/>
  <c r="K10" i="9"/>
  <c r="J10" i="9"/>
  <c r="R10" i="9" s="1"/>
  <c r="E10" i="9"/>
  <c r="B10" i="9"/>
  <c r="M9" i="9"/>
  <c r="L9" i="9"/>
  <c r="K9" i="9"/>
  <c r="O9" i="9" s="1"/>
  <c r="J9" i="9"/>
  <c r="R9" i="9" s="1"/>
  <c r="E9" i="9"/>
  <c r="B9" i="9"/>
  <c r="M8" i="9"/>
  <c r="L8" i="9"/>
  <c r="K8" i="9"/>
  <c r="S8" i="9" s="1"/>
  <c r="J8" i="9"/>
  <c r="R8" i="9" s="1"/>
  <c r="E8" i="9"/>
  <c r="B8" i="9"/>
  <c r="M7" i="9"/>
  <c r="O7" i="9" s="1"/>
  <c r="L7" i="9"/>
  <c r="K7" i="9"/>
  <c r="S7" i="9" s="1"/>
  <c r="J7" i="9"/>
  <c r="R7" i="9" s="1"/>
  <c r="T7" i="9" s="1"/>
  <c r="E7" i="9"/>
  <c r="B7" i="9"/>
  <c r="T106" i="8"/>
  <c r="R106" i="8"/>
  <c r="M106" i="8"/>
  <c r="L106" i="8"/>
  <c r="N106" i="8" s="1"/>
  <c r="K106" i="8"/>
  <c r="S106" i="8" s="1"/>
  <c r="J106" i="8"/>
  <c r="E106" i="8"/>
  <c r="B106" i="8"/>
  <c r="M105" i="8"/>
  <c r="L105" i="8"/>
  <c r="K105" i="8"/>
  <c r="S105" i="8" s="1"/>
  <c r="J105" i="8"/>
  <c r="R105" i="8" s="1"/>
  <c r="T105" i="8" s="1"/>
  <c r="E105" i="8"/>
  <c r="B105" i="8"/>
  <c r="R104" i="8"/>
  <c r="M104" i="8"/>
  <c r="L104" i="8"/>
  <c r="K104" i="8"/>
  <c r="S104" i="8" s="1"/>
  <c r="J104" i="8"/>
  <c r="E104" i="8"/>
  <c r="B104" i="8"/>
  <c r="S103" i="8"/>
  <c r="O103" i="8"/>
  <c r="M103" i="8"/>
  <c r="L103" i="8"/>
  <c r="K103" i="8"/>
  <c r="J103" i="8"/>
  <c r="R103" i="8" s="1"/>
  <c r="E103" i="8"/>
  <c r="B103" i="8"/>
  <c r="R102" i="8"/>
  <c r="M102" i="8"/>
  <c r="L102" i="8"/>
  <c r="N102" i="8" s="1"/>
  <c r="K102" i="8"/>
  <c r="S102" i="8" s="1"/>
  <c r="J102" i="8"/>
  <c r="E102" i="8"/>
  <c r="B102" i="8"/>
  <c r="M101" i="8"/>
  <c r="L101" i="8"/>
  <c r="K101" i="8"/>
  <c r="S101" i="8" s="1"/>
  <c r="J101" i="8"/>
  <c r="R101" i="8" s="1"/>
  <c r="T101" i="8" s="1"/>
  <c r="E101" i="8"/>
  <c r="B101" i="8"/>
  <c r="S100" i="8"/>
  <c r="R100" i="8"/>
  <c r="T100" i="8" s="1"/>
  <c r="M100" i="8"/>
  <c r="O100" i="8" s="1"/>
  <c r="L100" i="8"/>
  <c r="K100" i="8"/>
  <c r="J100" i="8"/>
  <c r="N100" i="8" s="1"/>
  <c r="E100" i="8"/>
  <c r="B100" i="8"/>
  <c r="T99" i="8"/>
  <c r="S99" i="8"/>
  <c r="M99" i="8"/>
  <c r="O99" i="8" s="1"/>
  <c r="L99" i="8"/>
  <c r="N99" i="8" s="1"/>
  <c r="K99" i="8"/>
  <c r="J99" i="8"/>
  <c r="R99" i="8" s="1"/>
  <c r="E99" i="8"/>
  <c r="B99" i="8"/>
  <c r="S98" i="8"/>
  <c r="M98" i="8"/>
  <c r="O98" i="8" s="1"/>
  <c r="L98" i="8"/>
  <c r="K98" i="8"/>
  <c r="J98" i="8"/>
  <c r="R98" i="8" s="1"/>
  <c r="T98" i="8" s="1"/>
  <c r="E98" i="8"/>
  <c r="B98" i="8"/>
  <c r="S97" i="8"/>
  <c r="M97" i="8"/>
  <c r="O97" i="8" s="1"/>
  <c r="L97" i="8"/>
  <c r="N97" i="8" s="1"/>
  <c r="K97" i="8"/>
  <c r="J97" i="8"/>
  <c r="R97" i="8" s="1"/>
  <c r="T97" i="8" s="1"/>
  <c r="E97" i="8"/>
  <c r="B97" i="8"/>
  <c r="S96" i="8"/>
  <c r="M96" i="8"/>
  <c r="O96" i="8" s="1"/>
  <c r="L96" i="8"/>
  <c r="K96" i="8"/>
  <c r="J96" i="8"/>
  <c r="R96" i="8" s="1"/>
  <c r="T96" i="8" s="1"/>
  <c r="E96" i="8"/>
  <c r="B96" i="8"/>
  <c r="S95" i="8"/>
  <c r="M95" i="8"/>
  <c r="O95" i="8" s="1"/>
  <c r="L95" i="8"/>
  <c r="N95" i="8" s="1"/>
  <c r="K95" i="8"/>
  <c r="J95" i="8"/>
  <c r="R95" i="8" s="1"/>
  <c r="T95" i="8" s="1"/>
  <c r="E95" i="8"/>
  <c r="B95" i="8"/>
  <c r="S94" i="8"/>
  <c r="R94" i="8"/>
  <c r="T94" i="8" s="1"/>
  <c r="M94" i="8"/>
  <c r="O94" i="8" s="1"/>
  <c r="L94" i="8"/>
  <c r="K94" i="8"/>
  <c r="J94" i="8"/>
  <c r="N94" i="8" s="1"/>
  <c r="E94" i="8"/>
  <c r="B94" i="8"/>
  <c r="T93" i="8"/>
  <c r="S93" i="8"/>
  <c r="M93" i="8"/>
  <c r="O93" i="8" s="1"/>
  <c r="L93" i="8"/>
  <c r="N93" i="8" s="1"/>
  <c r="K93" i="8"/>
  <c r="J93" i="8"/>
  <c r="R93" i="8" s="1"/>
  <c r="E93" i="8"/>
  <c r="B93" i="8"/>
  <c r="S92" i="8"/>
  <c r="R92" i="8"/>
  <c r="T92" i="8" s="1"/>
  <c r="M92" i="8"/>
  <c r="O92" i="8" s="1"/>
  <c r="L92" i="8"/>
  <c r="K92" i="8"/>
  <c r="J92" i="8"/>
  <c r="N92" i="8" s="1"/>
  <c r="E92" i="8"/>
  <c r="B92" i="8"/>
  <c r="T91" i="8"/>
  <c r="S91" i="8"/>
  <c r="M91" i="8"/>
  <c r="O91" i="8" s="1"/>
  <c r="L91" i="8"/>
  <c r="N91" i="8" s="1"/>
  <c r="K91" i="8"/>
  <c r="J91" i="8"/>
  <c r="R91" i="8" s="1"/>
  <c r="E91" i="8"/>
  <c r="B91" i="8"/>
  <c r="S90" i="8"/>
  <c r="M90" i="8"/>
  <c r="O90" i="8" s="1"/>
  <c r="L90" i="8"/>
  <c r="K90" i="8"/>
  <c r="J90" i="8"/>
  <c r="R90" i="8" s="1"/>
  <c r="T90" i="8" s="1"/>
  <c r="E90" i="8"/>
  <c r="B90" i="8"/>
  <c r="S89" i="8"/>
  <c r="M89" i="8"/>
  <c r="O89" i="8" s="1"/>
  <c r="L89" i="8"/>
  <c r="N89" i="8" s="1"/>
  <c r="K89" i="8"/>
  <c r="J89" i="8"/>
  <c r="R89" i="8" s="1"/>
  <c r="T89" i="8" s="1"/>
  <c r="E89" i="8"/>
  <c r="B89" i="8"/>
  <c r="S88" i="8"/>
  <c r="M88" i="8"/>
  <c r="O88" i="8" s="1"/>
  <c r="L88" i="8"/>
  <c r="K88" i="8"/>
  <c r="J88" i="8"/>
  <c r="R88" i="8" s="1"/>
  <c r="T88" i="8" s="1"/>
  <c r="E88" i="8"/>
  <c r="B88" i="8"/>
  <c r="S87" i="8"/>
  <c r="M87" i="8"/>
  <c r="O87" i="8" s="1"/>
  <c r="L87" i="8"/>
  <c r="N87" i="8" s="1"/>
  <c r="K87" i="8"/>
  <c r="J87" i="8"/>
  <c r="R87" i="8" s="1"/>
  <c r="T87" i="8" s="1"/>
  <c r="E87" i="8"/>
  <c r="B87" i="8"/>
  <c r="S86" i="8"/>
  <c r="R86" i="8"/>
  <c r="T86" i="8" s="1"/>
  <c r="M86" i="8"/>
  <c r="O86" i="8" s="1"/>
  <c r="L86" i="8"/>
  <c r="K86" i="8"/>
  <c r="J86" i="8"/>
  <c r="N86" i="8" s="1"/>
  <c r="E86" i="8"/>
  <c r="B86" i="8"/>
  <c r="T85" i="8"/>
  <c r="S85" i="8"/>
  <c r="M85" i="8"/>
  <c r="O85" i="8" s="1"/>
  <c r="L85" i="8"/>
  <c r="N85" i="8" s="1"/>
  <c r="K85" i="8"/>
  <c r="J85" i="8"/>
  <c r="R85" i="8" s="1"/>
  <c r="E85" i="8"/>
  <c r="B85" i="8"/>
  <c r="S84" i="8"/>
  <c r="R84" i="8"/>
  <c r="T84" i="8" s="1"/>
  <c r="M84" i="8"/>
  <c r="O84" i="8" s="1"/>
  <c r="L84" i="8"/>
  <c r="K84" i="8"/>
  <c r="J84" i="8"/>
  <c r="N84" i="8" s="1"/>
  <c r="E84" i="8"/>
  <c r="B84" i="8"/>
  <c r="T83" i="8"/>
  <c r="S83" i="8"/>
  <c r="M83" i="8"/>
  <c r="O83" i="8" s="1"/>
  <c r="L83" i="8"/>
  <c r="N83" i="8" s="1"/>
  <c r="K83" i="8"/>
  <c r="J83" i="8"/>
  <c r="R83" i="8" s="1"/>
  <c r="E83" i="8"/>
  <c r="B83" i="8"/>
  <c r="S82" i="8"/>
  <c r="M82" i="8"/>
  <c r="O82" i="8" s="1"/>
  <c r="L82" i="8"/>
  <c r="K82" i="8"/>
  <c r="J82" i="8"/>
  <c r="R82" i="8" s="1"/>
  <c r="T82" i="8" s="1"/>
  <c r="E82" i="8"/>
  <c r="B82" i="8"/>
  <c r="S81" i="8"/>
  <c r="M81" i="8"/>
  <c r="O81" i="8" s="1"/>
  <c r="L81" i="8"/>
  <c r="N81" i="8" s="1"/>
  <c r="K81" i="8"/>
  <c r="J81" i="8"/>
  <c r="R81" i="8" s="1"/>
  <c r="T81" i="8" s="1"/>
  <c r="E81" i="8"/>
  <c r="B81" i="8"/>
  <c r="S80" i="8"/>
  <c r="M80" i="8"/>
  <c r="O80" i="8" s="1"/>
  <c r="L80" i="8"/>
  <c r="K80" i="8"/>
  <c r="J80" i="8"/>
  <c r="R80" i="8" s="1"/>
  <c r="T80" i="8" s="1"/>
  <c r="E80" i="8"/>
  <c r="B80" i="8"/>
  <c r="S79" i="8"/>
  <c r="M79" i="8"/>
  <c r="O79" i="8" s="1"/>
  <c r="L79" i="8"/>
  <c r="N79" i="8" s="1"/>
  <c r="K79" i="8"/>
  <c r="J79" i="8"/>
  <c r="R79" i="8" s="1"/>
  <c r="T79" i="8" s="1"/>
  <c r="E79" i="8"/>
  <c r="B79" i="8"/>
  <c r="S78" i="8"/>
  <c r="R78" i="8"/>
  <c r="T78" i="8" s="1"/>
  <c r="M78" i="8"/>
  <c r="O78" i="8" s="1"/>
  <c r="L78" i="8"/>
  <c r="K78" i="8"/>
  <c r="J78" i="8"/>
  <c r="N78" i="8" s="1"/>
  <c r="E78" i="8"/>
  <c r="B78" i="8"/>
  <c r="T77" i="8"/>
  <c r="S77" i="8"/>
  <c r="M77" i="8"/>
  <c r="O77" i="8" s="1"/>
  <c r="L77" i="8"/>
  <c r="N77" i="8" s="1"/>
  <c r="K77" i="8"/>
  <c r="J77" i="8"/>
  <c r="R77" i="8" s="1"/>
  <c r="E77" i="8"/>
  <c r="B77" i="8"/>
  <c r="S76" i="8"/>
  <c r="R76" i="8"/>
  <c r="T76" i="8" s="1"/>
  <c r="M76" i="8"/>
  <c r="O76" i="8" s="1"/>
  <c r="L76" i="8"/>
  <c r="K76" i="8"/>
  <c r="J76" i="8"/>
  <c r="N76" i="8" s="1"/>
  <c r="E76" i="8"/>
  <c r="B76" i="8"/>
  <c r="T75" i="8"/>
  <c r="S75" i="8"/>
  <c r="M75" i="8"/>
  <c r="O75" i="8" s="1"/>
  <c r="L75" i="8"/>
  <c r="N75" i="8" s="1"/>
  <c r="K75" i="8"/>
  <c r="J75" i="8"/>
  <c r="R75" i="8" s="1"/>
  <c r="E75" i="8"/>
  <c r="B75" i="8"/>
  <c r="S74" i="8"/>
  <c r="M74" i="8"/>
  <c r="O74" i="8" s="1"/>
  <c r="L74" i="8"/>
  <c r="K74" i="8"/>
  <c r="J74" i="8"/>
  <c r="R74" i="8" s="1"/>
  <c r="T74" i="8" s="1"/>
  <c r="E74" i="8"/>
  <c r="B74" i="8"/>
  <c r="S73" i="8"/>
  <c r="M73" i="8"/>
  <c r="O73" i="8" s="1"/>
  <c r="L73" i="8"/>
  <c r="N73" i="8" s="1"/>
  <c r="K73" i="8"/>
  <c r="J73" i="8"/>
  <c r="R73" i="8" s="1"/>
  <c r="T73" i="8" s="1"/>
  <c r="E73" i="8"/>
  <c r="B73" i="8"/>
  <c r="S72" i="8"/>
  <c r="M72" i="8"/>
  <c r="O72" i="8" s="1"/>
  <c r="L72" i="8"/>
  <c r="K72" i="8"/>
  <c r="J72" i="8"/>
  <c r="R72" i="8" s="1"/>
  <c r="T72" i="8" s="1"/>
  <c r="E72" i="8"/>
  <c r="B72" i="8"/>
  <c r="S71" i="8"/>
  <c r="M71" i="8"/>
  <c r="O71" i="8" s="1"/>
  <c r="L71" i="8"/>
  <c r="N71" i="8" s="1"/>
  <c r="K71" i="8"/>
  <c r="J71" i="8"/>
  <c r="R71" i="8" s="1"/>
  <c r="T71" i="8" s="1"/>
  <c r="E71" i="8"/>
  <c r="B71" i="8"/>
  <c r="S70" i="8"/>
  <c r="R70" i="8"/>
  <c r="T70" i="8" s="1"/>
  <c r="M70" i="8"/>
  <c r="O70" i="8" s="1"/>
  <c r="L70" i="8"/>
  <c r="K70" i="8"/>
  <c r="J70" i="8"/>
  <c r="N70" i="8" s="1"/>
  <c r="E70" i="8"/>
  <c r="B70" i="8"/>
  <c r="T69" i="8"/>
  <c r="S69" i="8"/>
  <c r="M69" i="8"/>
  <c r="O69" i="8" s="1"/>
  <c r="L69" i="8"/>
  <c r="N69" i="8" s="1"/>
  <c r="K69" i="8"/>
  <c r="J69" i="8"/>
  <c r="R69" i="8" s="1"/>
  <c r="E69" i="8"/>
  <c r="B69" i="8"/>
  <c r="S68" i="8"/>
  <c r="R68" i="8"/>
  <c r="T68" i="8" s="1"/>
  <c r="M68" i="8"/>
  <c r="O68" i="8" s="1"/>
  <c r="L68" i="8"/>
  <c r="K68" i="8"/>
  <c r="J68" i="8"/>
  <c r="N68" i="8" s="1"/>
  <c r="E68" i="8"/>
  <c r="B68" i="8"/>
  <c r="T67" i="8"/>
  <c r="S67" i="8"/>
  <c r="M67" i="8"/>
  <c r="O67" i="8" s="1"/>
  <c r="L67" i="8"/>
  <c r="N67" i="8" s="1"/>
  <c r="K67" i="8"/>
  <c r="J67" i="8"/>
  <c r="R67" i="8" s="1"/>
  <c r="E67" i="8"/>
  <c r="B67" i="8"/>
  <c r="S66" i="8"/>
  <c r="R66" i="8"/>
  <c r="M66" i="8"/>
  <c r="O66" i="8" s="1"/>
  <c r="L66" i="8"/>
  <c r="N66" i="8" s="1"/>
  <c r="K66" i="8"/>
  <c r="J66" i="8"/>
  <c r="E66" i="8"/>
  <c r="B66" i="8"/>
  <c r="S65" i="8"/>
  <c r="R65" i="8"/>
  <c r="M65" i="8"/>
  <c r="O65" i="8" s="1"/>
  <c r="L65" i="8"/>
  <c r="N65" i="8" s="1"/>
  <c r="K65" i="8"/>
  <c r="J65" i="8"/>
  <c r="E65" i="8"/>
  <c r="B65" i="8"/>
  <c r="S64" i="8"/>
  <c r="R64" i="8"/>
  <c r="M64" i="8"/>
  <c r="O64" i="8" s="1"/>
  <c r="L64" i="8"/>
  <c r="N64" i="8" s="1"/>
  <c r="K64" i="8"/>
  <c r="J64" i="8"/>
  <c r="E64" i="8"/>
  <c r="B64" i="8"/>
  <c r="S63" i="8"/>
  <c r="R63" i="8"/>
  <c r="M63" i="8"/>
  <c r="O63" i="8" s="1"/>
  <c r="L63" i="8"/>
  <c r="N63" i="8" s="1"/>
  <c r="K63" i="8"/>
  <c r="J63" i="8"/>
  <c r="E63" i="8"/>
  <c r="B63" i="8"/>
  <c r="S62" i="8"/>
  <c r="R62" i="8"/>
  <c r="M62" i="8"/>
  <c r="O62" i="8" s="1"/>
  <c r="L62" i="8"/>
  <c r="N62" i="8" s="1"/>
  <c r="K62" i="8"/>
  <c r="J62" i="8"/>
  <c r="E62" i="8"/>
  <c r="B62" i="8"/>
  <c r="S61" i="8"/>
  <c r="R61" i="8"/>
  <c r="M61" i="8"/>
  <c r="O61" i="8" s="1"/>
  <c r="L61" i="8"/>
  <c r="N61" i="8" s="1"/>
  <c r="K61" i="8"/>
  <c r="J61" i="8"/>
  <c r="E61" i="8"/>
  <c r="B61" i="8"/>
  <c r="S60" i="8"/>
  <c r="R60" i="8"/>
  <c r="M60" i="8"/>
  <c r="O60" i="8" s="1"/>
  <c r="L60" i="8"/>
  <c r="N60" i="8" s="1"/>
  <c r="K60" i="8"/>
  <c r="J60" i="8"/>
  <c r="E60" i="8"/>
  <c r="B60" i="8"/>
  <c r="S59" i="8"/>
  <c r="R59" i="8"/>
  <c r="M59" i="8"/>
  <c r="O59" i="8" s="1"/>
  <c r="L59" i="8"/>
  <c r="N59" i="8" s="1"/>
  <c r="K59" i="8"/>
  <c r="J59" i="8"/>
  <c r="E59" i="8"/>
  <c r="B59" i="8"/>
  <c r="S58" i="8"/>
  <c r="R58" i="8"/>
  <c r="M58" i="8"/>
  <c r="O58" i="8" s="1"/>
  <c r="L58" i="8"/>
  <c r="N58" i="8" s="1"/>
  <c r="K58" i="8"/>
  <c r="J58" i="8"/>
  <c r="E58" i="8"/>
  <c r="B58" i="8"/>
  <c r="S57" i="8"/>
  <c r="R57" i="8"/>
  <c r="M57" i="8"/>
  <c r="O57" i="8" s="1"/>
  <c r="L57" i="8"/>
  <c r="N57" i="8" s="1"/>
  <c r="K57" i="8"/>
  <c r="J57" i="8"/>
  <c r="E57" i="8"/>
  <c r="B57" i="8"/>
  <c r="S56" i="8"/>
  <c r="R56" i="8"/>
  <c r="M56" i="8"/>
  <c r="O56" i="8" s="1"/>
  <c r="L56" i="8"/>
  <c r="N56" i="8" s="1"/>
  <c r="K56" i="8"/>
  <c r="J56" i="8"/>
  <c r="E56" i="8"/>
  <c r="B56" i="8"/>
  <c r="S55" i="8"/>
  <c r="R55" i="8"/>
  <c r="M55" i="8"/>
  <c r="O55" i="8" s="1"/>
  <c r="L55" i="8"/>
  <c r="N55" i="8" s="1"/>
  <c r="K55" i="8"/>
  <c r="J55" i="8"/>
  <c r="E55" i="8"/>
  <c r="B55" i="8"/>
  <c r="S54" i="8"/>
  <c r="R54" i="8"/>
  <c r="M54" i="8"/>
  <c r="O54" i="8" s="1"/>
  <c r="L54" i="8"/>
  <c r="N54" i="8" s="1"/>
  <c r="K54" i="8"/>
  <c r="J54" i="8"/>
  <c r="E54" i="8"/>
  <c r="B54" i="8"/>
  <c r="S53" i="8"/>
  <c r="R53" i="8"/>
  <c r="M53" i="8"/>
  <c r="O53" i="8" s="1"/>
  <c r="L53" i="8"/>
  <c r="N53" i="8" s="1"/>
  <c r="K53" i="8"/>
  <c r="J53" i="8"/>
  <c r="E53" i="8"/>
  <c r="B53" i="8"/>
  <c r="S52" i="8"/>
  <c r="R52" i="8"/>
  <c r="M52" i="8"/>
  <c r="O52" i="8" s="1"/>
  <c r="L52" i="8"/>
  <c r="N52" i="8" s="1"/>
  <c r="K52" i="8"/>
  <c r="J52" i="8"/>
  <c r="E52" i="8"/>
  <c r="B52" i="8"/>
  <c r="S51" i="8"/>
  <c r="R51" i="8"/>
  <c r="M51" i="8"/>
  <c r="O51" i="8" s="1"/>
  <c r="L51" i="8"/>
  <c r="N51" i="8" s="1"/>
  <c r="K51" i="8"/>
  <c r="J51" i="8"/>
  <c r="E51" i="8"/>
  <c r="B51" i="8"/>
  <c r="S50" i="8"/>
  <c r="R50" i="8"/>
  <c r="M50" i="8"/>
  <c r="O50" i="8" s="1"/>
  <c r="L50" i="8"/>
  <c r="N50" i="8" s="1"/>
  <c r="K50" i="8"/>
  <c r="J50" i="8"/>
  <c r="E50" i="8"/>
  <c r="B50" i="8"/>
  <c r="S49" i="8"/>
  <c r="R49" i="8"/>
  <c r="M49" i="8"/>
  <c r="O49" i="8" s="1"/>
  <c r="L49" i="8"/>
  <c r="N49" i="8" s="1"/>
  <c r="K49" i="8"/>
  <c r="J49" i="8"/>
  <c r="E49" i="8"/>
  <c r="B49" i="8"/>
  <c r="S48" i="8"/>
  <c r="R48" i="8"/>
  <c r="M48" i="8"/>
  <c r="O48" i="8" s="1"/>
  <c r="L48" i="8"/>
  <c r="N48" i="8" s="1"/>
  <c r="K48" i="8"/>
  <c r="J48" i="8"/>
  <c r="E48" i="8"/>
  <c r="B48" i="8"/>
  <c r="S47" i="8"/>
  <c r="R47" i="8"/>
  <c r="M47" i="8"/>
  <c r="O47" i="8" s="1"/>
  <c r="L47" i="8"/>
  <c r="N47" i="8" s="1"/>
  <c r="K47" i="8"/>
  <c r="J47" i="8"/>
  <c r="E47" i="8"/>
  <c r="B47" i="8"/>
  <c r="S46" i="8"/>
  <c r="R46" i="8"/>
  <c r="M46" i="8"/>
  <c r="O46" i="8" s="1"/>
  <c r="L46" i="8"/>
  <c r="N46" i="8" s="1"/>
  <c r="K46" i="8"/>
  <c r="J46" i="8"/>
  <c r="E46" i="8"/>
  <c r="B46" i="8"/>
  <c r="S45" i="8"/>
  <c r="R45" i="8"/>
  <c r="M45" i="8"/>
  <c r="O45" i="8" s="1"/>
  <c r="L45" i="8"/>
  <c r="N45" i="8" s="1"/>
  <c r="K45" i="8"/>
  <c r="J45" i="8"/>
  <c r="E45" i="8"/>
  <c r="B45" i="8"/>
  <c r="S44" i="8"/>
  <c r="R44" i="8"/>
  <c r="M44" i="8"/>
  <c r="O44" i="8" s="1"/>
  <c r="L44" i="8"/>
  <c r="N44" i="8" s="1"/>
  <c r="K44" i="8"/>
  <c r="J44" i="8"/>
  <c r="E44" i="8"/>
  <c r="B44" i="8"/>
  <c r="S43" i="8"/>
  <c r="R43" i="8"/>
  <c r="M43" i="8"/>
  <c r="O43" i="8" s="1"/>
  <c r="L43" i="8"/>
  <c r="N43" i="8" s="1"/>
  <c r="K43" i="8"/>
  <c r="J43" i="8"/>
  <c r="E43" i="8"/>
  <c r="B43" i="8"/>
  <c r="S42" i="8"/>
  <c r="R42" i="8"/>
  <c r="M42" i="8"/>
  <c r="O42" i="8" s="1"/>
  <c r="L42" i="8"/>
  <c r="N42" i="8" s="1"/>
  <c r="K42" i="8"/>
  <c r="J42" i="8"/>
  <c r="E42" i="8"/>
  <c r="B42" i="8"/>
  <c r="S41" i="8"/>
  <c r="R41" i="8"/>
  <c r="M41" i="8"/>
  <c r="O41" i="8" s="1"/>
  <c r="L41" i="8"/>
  <c r="N41" i="8" s="1"/>
  <c r="K41" i="8"/>
  <c r="J41" i="8"/>
  <c r="E41" i="8"/>
  <c r="B41" i="8"/>
  <c r="S40" i="8"/>
  <c r="R40" i="8"/>
  <c r="M40" i="8"/>
  <c r="O40" i="8" s="1"/>
  <c r="L40" i="8"/>
  <c r="N40" i="8" s="1"/>
  <c r="K40" i="8"/>
  <c r="J40" i="8"/>
  <c r="E40" i="8"/>
  <c r="B40" i="8"/>
  <c r="S39" i="8"/>
  <c r="R39" i="8"/>
  <c r="M39" i="8"/>
  <c r="O39" i="8" s="1"/>
  <c r="L39" i="8"/>
  <c r="N39" i="8" s="1"/>
  <c r="K39" i="8"/>
  <c r="J39" i="8"/>
  <c r="E39" i="8"/>
  <c r="B39" i="8"/>
  <c r="S38" i="8"/>
  <c r="R38" i="8"/>
  <c r="M38" i="8"/>
  <c r="O38" i="8" s="1"/>
  <c r="L38" i="8"/>
  <c r="N38" i="8" s="1"/>
  <c r="K38" i="8"/>
  <c r="J38" i="8"/>
  <c r="E38" i="8"/>
  <c r="B38" i="8"/>
  <c r="S37" i="8"/>
  <c r="R37" i="8"/>
  <c r="M37" i="8"/>
  <c r="O37" i="8" s="1"/>
  <c r="L37" i="8"/>
  <c r="N37" i="8" s="1"/>
  <c r="K37" i="8"/>
  <c r="J37" i="8"/>
  <c r="E37" i="8"/>
  <c r="B37" i="8"/>
  <c r="S36" i="8"/>
  <c r="R36" i="8"/>
  <c r="M36" i="8"/>
  <c r="O36" i="8" s="1"/>
  <c r="L36" i="8"/>
  <c r="N36" i="8" s="1"/>
  <c r="K36" i="8"/>
  <c r="J36" i="8"/>
  <c r="E36" i="8"/>
  <c r="B36" i="8"/>
  <c r="S35" i="8"/>
  <c r="R35" i="8"/>
  <c r="M35" i="8"/>
  <c r="O35" i="8" s="1"/>
  <c r="L35" i="8"/>
  <c r="N35" i="8" s="1"/>
  <c r="K35" i="8"/>
  <c r="J35" i="8"/>
  <c r="E35" i="8"/>
  <c r="B35" i="8"/>
  <c r="S34" i="8"/>
  <c r="R34" i="8"/>
  <c r="M34" i="8"/>
  <c r="O34" i="8" s="1"/>
  <c r="L34" i="8"/>
  <c r="N34" i="8" s="1"/>
  <c r="K34" i="8"/>
  <c r="J34" i="8"/>
  <c r="E34" i="8"/>
  <c r="B34" i="8"/>
  <c r="S33" i="8"/>
  <c r="R33" i="8"/>
  <c r="M33" i="8"/>
  <c r="O33" i="8" s="1"/>
  <c r="L33" i="8"/>
  <c r="N33" i="8" s="1"/>
  <c r="K33" i="8"/>
  <c r="J33" i="8"/>
  <c r="E33" i="8"/>
  <c r="B33" i="8"/>
  <c r="S32" i="8"/>
  <c r="R32" i="8"/>
  <c r="M32" i="8"/>
  <c r="O32" i="8" s="1"/>
  <c r="L32" i="8"/>
  <c r="N32" i="8" s="1"/>
  <c r="K32" i="8"/>
  <c r="J32" i="8"/>
  <c r="E32" i="8"/>
  <c r="B32" i="8"/>
  <c r="S31" i="8"/>
  <c r="R31" i="8"/>
  <c r="M31" i="8"/>
  <c r="O31" i="8" s="1"/>
  <c r="L31" i="8"/>
  <c r="N31" i="8" s="1"/>
  <c r="K31" i="8"/>
  <c r="J31" i="8"/>
  <c r="E31" i="8"/>
  <c r="B31" i="8"/>
  <c r="S30" i="8"/>
  <c r="R30" i="8"/>
  <c r="M30" i="8"/>
  <c r="O30" i="8" s="1"/>
  <c r="L30" i="8"/>
  <c r="N30" i="8" s="1"/>
  <c r="K30" i="8"/>
  <c r="J30" i="8"/>
  <c r="E30" i="8"/>
  <c r="B30" i="8"/>
  <c r="S29" i="8"/>
  <c r="R29" i="8"/>
  <c r="M29" i="8"/>
  <c r="O29" i="8" s="1"/>
  <c r="L29" i="8"/>
  <c r="N29" i="8" s="1"/>
  <c r="K29" i="8"/>
  <c r="J29" i="8"/>
  <c r="E29" i="8"/>
  <c r="B29" i="8"/>
  <c r="S28" i="8"/>
  <c r="R28" i="8"/>
  <c r="M28" i="8"/>
  <c r="O28" i="8" s="1"/>
  <c r="L28" i="8"/>
  <c r="N28" i="8" s="1"/>
  <c r="K28" i="8"/>
  <c r="J28" i="8"/>
  <c r="E28" i="8"/>
  <c r="B28" i="8"/>
  <c r="S27" i="8"/>
  <c r="R27" i="8"/>
  <c r="M27" i="8"/>
  <c r="O27" i="8" s="1"/>
  <c r="L27" i="8"/>
  <c r="N27" i="8" s="1"/>
  <c r="K27" i="8"/>
  <c r="J27" i="8"/>
  <c r="E27" i="8"/>
  <c r="B27" i="8"/>
  <c r="S26" i="8"/>
  <c r="R26" i="8"/>
  <c r="M26" i="8"/>
  <c r="O26" i="8" s="1"/>
  <c r="L26" i="8"/>
  <c r="N26" i="8" s="1"/>
  <c r="K26" i="8"/>
  <c r="J26" i="8"/>
  <c r="E26" i="8"/>
  <c r="B26" i="8"/>
  <c r="S25" i="8"/>
  <c r="R25" i="8"/>
  <c r="M25" i="8"/>
  <c r="O25" i="8" s="1"/>
  <c r="L25" i="8"/>
  <c r="N25" i="8" s="1"/>
  <c r="K25" i="8"/>
  <c r="J25" i="8"/>
  <c r="E25" i="8"/>
  <c r="B25" i="8"/>
  <c r="S24" i="8"/>
  <c r="R24" i="8"/>
  <c r="M24" i="8"/>
  <c r="O24" i="8" s="1"/>
  <c r="L24" i="8"/>
  <c r="N24" i="8" s="1"/>
  <c r="K24" i="8"/>
  <c r="J24" i="8"/>
  <c r="E24" i="8"/>
  <c r="B24" i="8"/>
  <c r="S23" i="8"/>
  <c r="R23" i="8"/>
  <c r="M23" i="8"/>
  <c r="O23" i="8" s="1"/>
  <c r="L23" i="8"/>
  <c r="N23" i="8" s="1"/>
  <c r="K23" i="8"/>
  <c r="J23" i="8"/>
  <c r="E23" i="8"/>
  <c r="B23" i="8"/>
  <c r="S22" i="8"/>
  <c r="R22" i="8"/>
  <c r="M22" i="8"/>
  <c r="O22" i="8" s="1"/>
  <c r="L22" i="8"/>
  <c r="N22" i="8" s="1"/>
  <c r="K22" i="8"/>
  <c r="J22" i="8"/>
  <c r="E22" i="8"/>
  <c r="B22" i="8"/>
  <c r="S21" i="8"/>
  <c r="R21" i="8"/>
  <c r="M21" i="8"/>
  <c r="O21" i="8" s="1"/>
  <c r="L21" i="8"/>
  <c r="N21" i="8" s="1"/>
  <c r="K21" i="8"/>
  <c r="J21" i="8"/>
  <c r="E21" i="8"/>
  <c r="B21" i="8"/>
  <c r="S20" i="8"/>
  <c r="R20" i="8"/>
  <c r="M20" i="8"/>
  <c r="O20" i="8" s="1"/>
  <c r="L20" i="8"/>
  <c r="N20" i="8" s="1"/>
  <c r="K20" i="8"/>
  <c r="J20" i="8"/>
  <c r="E20" i="8"/>
  <c r="B20" i="8"/>
  <c r="S19" i="8"/>
  <c r="R19" i="8"/>
  <c r="M19" i="8"/>
  <c r="O19" i="8" s="1"/>
  <c r="L19" i="8"/>
  <c r="N19" i="8" s="1"/>
  <c r="K19" i="8"/>
  <c r="J19" i="8"/>
  <c r="E19" i="8"/>
  <c r="B19" i="8"/>
  <c r="S18" i="8"/>
  <c r="R18" i="8"/>
  <c r="M18" i="8"/>
  <c r="O18" i="8" s="1"/>
  <c r="L18" i="8"/>
  <c r="N18" i="8" s="1"/>
  <c r="K18" i="8"/>
  <c r="J18" i="8"/>
  <c r="E18" i="8"/>
  <c r="B18" i="8"/>
  <c r="S17" i="8"/>
  <c r="R17" i="8"/>
  <c r="M17" i="8"/>
  <c r="O17" i="8" s="1"/>
  <c r="L17" i="8"/>
  <c r="N17" i="8" s="1"/>
  <c r="K17" i="8"/>
  <c r="J17" i="8"/>
  <c r="E17" i="8"/>
  <c r="B17" i="8"/>
  <c r="S16" i="8"/>
  <c r="R16" i="8"/>
  <c r="M16" i="8"/>
  <c r="O16" i="8" s="1"/>
  <c r="L16" i="8"/>
  <c r="N16" i="8" s="1"/>
  <c r="K16" i="8"/>
  <c r="J16" i="8"/>
  <c r="E16" i="8"/>
  <c r="B16" i="8"/>
  <c r="S15" i="8"/>
  <c r="R15" i="8"/>
  <c r="M15" i="8"/>
  <c r="O15" i="8" s="1"/>
  <c r="L15" i="8"/>
  <c r="N15" i="8" s="1"/>
  <c r="K15" i="8"/>
  <c r="J15" i="8"/>
  <c r="E15" i="8"/>
  <c r="B15" i="8"/>
  <c r="S14" i="8"/>
  <c r="R14" i="8"/>
  <c r="M14" i="8"/>
  <c r="O14" i="8" s="1"/>
  <c r="L14" i="8"/>
  <c r="N14" i="8" s="1"/>
  <c r="K14" i="8"/>
  <c r="J14" i="8"/>
  <c r="E14" i="8"/>
  <c r="B14" i="8"/>
  <c r="S13" i="8"/>
  <c r="R13" i="8"/>
  <c r="M13" i="8"/>
  <c r="O13" i="8" s="1"/>
  <c r="L13" i="8"/>
  <c r="N13" i="8" s="1"/>
  <c r="K13" i="8"/>
  <c r="J13" i="8"/>
  <c r="E13" i="8"/>
  <c r="B13" i="8"/>
  <c r="S12" i="8"/>
  <c r="R12" i="8"/>
  <c r="M12" i="8"/>
  <c r="O12" i="8" s="1"/>
  <c r="L12" i="8"/>
  <c r="N12" i="8" s="1"/>
  <c r="K12" i="8"/>
  <c r="J12" i="8"/>
  <c r="E12" i="8"/>
  <c r="B12" i="8"/>
  <c r="S11" i="8"/>
  <c r="R11" i="8"/>
  <c r="M11" i="8"/>
  <c r="O11" i="8" s="1"/>
  <c r="L11" i="8"/>
  <c r="N11" i="8" s="1"/>
  <c r="K11" i="8"/>
  <c r="J11" i="8"/>
  <c r="E11" i="8"/>
  <c r="B11" i="8"/>
  <c r="S10" i="8"/>
  <c r="R10" i="8"/>
  <c r="M10" i="8"/>
  <c r="O10" i="8" s="1"/>
  <c r="L10" i="8"/>
  <c r="N10" i="8" s="1"/>
  <c r="K10" i="8"/>
  <c r="J10" i="8"/>
  <c r="E10" i="8"/>
  <c r="B10" i="8"/>
  <c r="S9" i="8"/>
  <c r="R9" i="8"/>
  <c r="M9" i="8"/>
  <c r="O9" i="8" s="1"/>
  <c r="L9" i="8"/>
  <c r="N9" i="8" s="1"/>
  <c r="K9" i="8"/>
  <c r="J9" i="8"/>
  <c r="E9" i="8"/>
  <c r="B9" i="8"/>
  <c r="S8" i="8"/>
  <c r="R8" i="8"/>
  <c r="M8" i="8"/>
  <c r="O8" i="8" s="1"/>
  <c r="L8" i="8"/>
  <c r="N8" i="8" s="1"/>
  <c r="K8" i="8"/>
  <c r="J8" i="8"/>
  <c r="E8" i="8"/>
  <c r="B8" i="8"/>
  <c r="S7" i="8"/>
  <c r="R7" i="8"/>
  <c r="M7" i="8"/>
  <c r="O7" i="8" s="1"/>
  <c r="L7" i="8"/>
  <c r="N7" i="8" s="1"/>
  <c r="K7" i="8"/>
  <c r="J7" i="8"/>
  <c r="E7" i="8"/>
  <c r="B7" i="8"/>
  <c r="E107" i="7"/>
  <c r="T106" i="7"/>
  <c r="S106" i="7"/>
  <c r="M106" i="7"/>
  <c r="O106" i="7" s="1"/>
  <c r="L106" i="7"/>
  <c r="K106" i="7"/>
  <c r="J106" i="7"/>
  <c r="R106" i="7" s="1"/>
  <c r="E106" i="7"/>
  <c r="B106" i="7"/>
  <c r="M105" i="7"/>
  <c r="L105" i="7"/>
  <c r="K105" i="7"/>
  <c r="S105" i="7" s="1"/>
  <c r="J105" i="7"/>
  <c r="R105" i="7" s="1"/>
  <c r="T105" i="7" s="1"/>
  <c r="E105" i="7"/>
  <c r="B105" i="7"/>
  <c r="O104" i="7"/>
  <c r="M104" i="7"/>
  <c r="L104" i="7"/>
  <c r="K104" i="7"/>
  <c r="S104" i="7" s="1"/>
  <c r="J104" i="7"/>
  <c r="R104" i="7" s="1"/>
  <c r="T104" i="7" s="1"/>
  <c r="E104" i="7"/>
  <c r="B104" i="7"/>
  <c r="O103" i="7"/>
  <c r="M103" i="7"/>
  <c r="L103" i="7"/>
  <c r="K103" i="7"/>
  <c r="S103" i="7" s="1"/>
  <c r="T103" i="7" s="1"/>
  <c r="J103" i="7"/>
  <c r="R103" i="7" s="1"/>
  <c r="E103" i="7"/>
  <c r="B103" i="7"/>
  <c r="T102" i="7"/>
  <c r="S102" i="7"/>
  <c r="M102" i="7"/>
  <c r="O102" i="7" s="1"/>
  <c r="L102" i="7"/>
  <c r="K102" i="7"/>
  <c r="J102" i="7"/>
  <c r="R102" i="7" s="1"/>
  <c r="E102" i="7"/>
  <c r="B102" i="7"/>
  <c r="M101" i="7"/>
  <c r="L101" i="7"/>
  <c r="K101" i="7"/>
  <c r="S101" i="7" s="1"/>
  <c r="T101" i="7" s="1"/>
  <c r="J101" i="7"/>
  <c r="R101" i="7" s="1"/>
  <c r="E101" i="7"/>
  <c r="B101" i="7"/>
  <c r="R100" i="7"/>
  <c r="M100" i="7"/>
  <c r="L100" i="7"/>
  <c r="N100" i="7" s="1"/>
  <c r="K100" i="7"/>
  <c r="S100" i="7" s="1"/>
  <c r="J100" i="7"/>
  <c r="E100" i="7"/>
  <c r="B100" i="7"/>
  <c r="R99" i="7"/>
  <c r="O99" i="7"/>
  <c r="M99" i="7"/>
  <c r="L99" i="7"/>
  <c r="N99" i="7" s="1"/>
  <c r="K99" i="7"/>
  <c r="S99" i="7" s="1"/>
  <c r="J99" i="7"/>
  <c r="E99" i="7"/>
  <c r="B99" i="7"/>
  <c r="R98" i="7"/>
  <c r="M98" i="7"/>
  <c r="L98" i="7"/>
  <c r="N98" i="7" s="1"/>
  <c r="K98" i="7"/>
  <c r="J98" i="7"/>
  <c r="E98" i="7"/>
  <c r="B98" i="7"/>
  <c r="R97" i="7"/>
  <c r="M97" i="7"/>
  <c r="L97" i="7"/>
  <c r="N97" i="7" s="1"/>
  <c r="K97" i="7"/>
  <c r="J97" i="7"/>
  <c r="E97" i="7"/>
  <c r="B97" i="7"/>
  <c r="R96" i="7"/>
  <c r="M96" i="7"/>
  <c r="L96" i="7"/>
  <c r="N96" i="7" s="1"/>
  <c r="K96" i="7"/>
  <c r="S96" i="7" s="1"/>
  <c r="J96" i="7"/>
  <c r="E96" i="7"/>
  <c r="B96" i="7"/>
  <c r="R95" i="7"/>
  <c r="O95" i="7"/>
  <c r="M95" i="7"/>
  <c r="L95" i="7"/>
  <c r="N95" i="7" s="1"/>
  <c r="K95" i="7"/>
  <c r="S95" i="7" s="1"/>
  <c r="J95" i="7"/>
  <c r="E95" i="7"/>
  <c r="B95" i="7"/>
  <c r="R94" i="7"/>
  <c r="M94" i="7"/>
  <c r="L94" i="7"/>
  <c r="N94" i="7" s="1"/>
  <c r="K94" i="7"/>
  <c r="J94" i="7"/>
  <c r="E94" i="7"/>
  <c r="B94" i="7"/>
  <c r="R93" i="7"/>
  <c r="M93" i="7"/>
  <c r="L93" i="7"/>
  <c r="N93" i="7" s="1"/>
  <c r="K93" i="7"/>
  <c r="J93" i="7"/>
  <c r="E93" i="7"/>
  <c r="B93" i="7"/>
  <c r="R92" i="7"/>
  <c r="M92" i="7"/>
  <c r="L92" i="7"/>
  <c r="N92" i="7" s="1"/>
  <c r="K92" i="7"/>
  <c r="S92" i="7" s="1"/>
  <c r="J92" i="7"/>
  <c r="E92" i="7"/>
  <c r="B92" i="7"/>
  <c r="R91" i="7"/>
  <c r="O91" i="7"/>
  <c r="M91" i="7"/>
  <c r="L91" i="7"/>
  <c r="N91" i="7" s="1"/>
  <c r="K91" i="7"/>
  <c r="S91" i="7" s="1"/>
  <c r="J91" i="7"/>
  <c r="E91" i="7"/>
  <c r="B91" i="7"/>
  <c r="R90" i="7"/>
  <c r="M90" i="7"/>
  <c r="L90" i="7"/>
  <c r="N90" i="7" s="1"/>
  <c r="K90" i="7"/>
  <c r="J90" i="7"/>
  <c r="E90" i="7"/>
  <c r="B90" i="7"/>
  <c r="R89" i="7"/>
  <c r="M89" i="7"/>
  <c r="L89" i="7"/>
  <c r="N89" i="7" s="1"/>
  <c r="K89" i="7"/>
  <c r="J89" i="7"/>
  <c r="E89" i="7"/>
  <c r="B89" i="7"/>
  <c r="R88" i="7"/>
  <c r="M88" i="7"/>
  <c r="L88" i="7"/>
  <c r="N88" i="7" s="1"/>
  <c r="K88" i="7"/>
  <c r="S88" i="7" s="1"/>
  <c r="J88" i="7"/>
  <c r="E88" i="7"/>
  <c r="B88" i="7"/>
  <c r="R87" i="7"/>
  <c r="O87" i="7"/>
  <c r="M87" i="7"/>
  <c r="L87" i="7"/>
  <c r="N87" i="7" s="1"/>
  <c r="K87" i="7"/>
  <c r="S87" i="7" s="1"/>
  <c r="J87" i="7"/>
  <c r="E87" i="7"/>
  <c r="B87" i="7"/>
  <c r="R86" i="7"/>
  <c r="M86" i="7"/>
  <c r="L86" i="7"/>
  <c r="N86" i="7" s="1"/>
  <c r="K86" i="7"/>
  <c r="J86" i="7"/>
  <c r="E86" i="7"/>
  <c r="B86" i="7"/>
  <c r="R85" i="7"/>
  <c r="M85" i="7"/>
  <c r="L85" i="7"/>
  <c r="N85" i="7" s="1"/>
  <c r="K85" i="7"/>
  <c r="J85" i="7"/>
  <c r="E85" i="7"/>
  <c r="B85" i="7"/>
  <c r="R84" i="7"/>
  <c r="M84" i="7"/>
  <c r="L84" i="7"/>
  <c r="N84" i="7" s="1"/>
  <c r="K84" i="7"/>
  <c r="S84" i="7" s="1"/>
  <c r="J84" i="7"/>
  <c r="E84" i="7"/>
  <c r="B84" i="7"/>
  <c r="R83" i="7"/>
  <c r="O83" i="7"/>
  <c r="M83" i="7"/>
  <c r="L83" i="7"/>
  <c r="N83" i="7" s="1"/>
  <c r="K83" i="7"/>
  <c r="S83" i="7" s="1"/>
  <c r="J83" i="7"/>
  <c r="E83" i="7"/>
  <c r="B83" i="7"/>
  <c r="R82" i="7"/>
  <c r="M82" i="7"/>
  <c r="L82" i="7"/>
  <c r="N82" i="7" s="1"/>
  <c r="K82" i="7"/>
  <c r="J82" i="7"/>
  <c r="E82" i="7"/>
  <c r="B82" i="7"/>
  <c r="R81" i="7"/>
  <c r="M81" i="7"/>
  <c r="L81" i="7"/>
  <c r="N81" i="7" s="1"/>
  <c r="K81" i="7"/>
  <c r="J81" i="7"/>
  <c r="E81" i="7"/>
  <c r="B81" i="7"/>
  <c r="R80" i="7"/>
  <c r="M80" i="7"/>
  <c r="L80" i="7"/>
  <c r="N80" i="7" s="1"/>
  <c r="K80" i="7"/>
  <c r="S80" i="7" s="1"/>
  <c r="J80" i="7"/>
  <c r="E80" i="7"/>
  <c r="B80" i="7"/>
  <c r="R79" i="7"/>
  <c r="O79" i="7"/>
  <c r="M79" i="7"/>
  <c r="L79" i="7"/>
  <c r="N79" i="7" s="1"/>
  <c r="K79" i="7"/>
  <c r="S79" i="7" s="1"/>
  <c r="J79" i="7"/>
  <c r="E79" i="7"/>
  <c r="B79" i="7"/>
  <c r="R78" i="7"/>
  <c r="M78" i="7"/>
  <c r="L78" i="7"/>
  <c r="N78" i="7" s="1"/>
  <c r="K78" i="7"/>
  <c r="J78" i="7"/>
  <c r="E78" i="7"/>
  <c r="B78" i="7"/>
  <c r="R77" i="7"/>
  <c r="M77" i="7"/>
  <c r="L77" i="7"/>
  <c r="N77" i="7" s="1"/>
  <c r="K77" i="7"/>
  <c r="J77" i="7"/>
  <c r="E77" i="7"/>
  <c r="B77" i="7"/>
  <c r="R76" i="7"/>
  <c r="M76" i="7"/>
  <c r="L76" i="7"/>
  <c r="N76" i="7" s="1"/>
  <c r="K76" i="7"/>
  <c r="S76" i="7" s="1"/>
  <c r="J76" i="7"/>
  <c r="E76" i="7"/>
  <c r="B76" i="7"/>
  <c r="R75" i="7"/>
  <c r="O75" i="7"/>
  <c r="M75" i="7"/>
  <c r="L75" i="7"/>
  <c r="N75" i="7" s="1"/>
  <c r="K75" i="7"/>
  <c r="S75" i="7" s="1"/>
  <c r="J75" i="7"/>
  <c r="E75" i="7"/>
  <c r="B75" i="7"/>
  <c r="R74" i="7"/>
  <c r="M74" i="7"/>
  <c r="L74" i="7"/>
  <c r="N74" i="7" s="1"/>
  <c r="K74" i="7"/>
  <c r="J74" i="7"/>
  <c r="E74" i="7"/>
  <c r="B74" i="7"/>
  <c r="R73" i="7"/>
  <c r="M73" i="7"/>
  <c r="L73" i="7"/>
  <c r="N73" i="7" s="1"/>
  <c r="K73" i="7"/>
  <c r="J73" i="7"/>
  <c r="E73" i="7"/>
  <c r="B73" i="7"/>
  <c r="R72" i="7"/>
  <c r="M72" i="7"/>
  <c r="L72" i="7"/>
  <c r="N72" i="7" s="1"/>
  <c r="K72" i="7"/>
  <c r="S72" i="7" s="1"/>
  <c r="J72" i="7"/>
  <c r="E72" i="7"/>
  <c r="B72" i="7"/>
  <c r="R71" i="7"/>
  <c r="O71" i="7"/>
  <c r="M71" i="7"/>
  <c r="L71" i="7"/>
  <c r="N71" i="7" s="1"/>
  <c r="K71" i="7"/>
  <c r="S71" i="7" s="1"/>
  <c r="J71" i="7"/>
  <c r="E71" i="7"/>
  <c r="B71" i="7"/>
  <c r="R70" i="7"/>
  <c r="M70" i="7"/>
  <c r="L70" i="7"/>
  <c r="N70" i="7" s="1"/>
  <c r="K70" i="7"/>
  <c r="J70" i="7"/>
  <c r="E70" i="7"/>
  <c r="B70" i="7"/>
  <c r="R69" i="7"/>
  <c r="M69" i="7"/>
  <c r="L69" i="7"/>
  <c r="N69" i="7" s="1"/>
  <c r="K69" i="7"/>
  <c r="J69" i="7"/>
  <c r="E69" i="7"/>
  <c r="B69" i="7"/>
  <c r="R68" i="7"/>
  <c r="M68" i="7"/>
  <c r="L68" i="7"/>
  <c r="N68" i="7" s="1"/>
  <c r="K68" i="7"/>
  <c r="S68" i="7" s="1"/>
  <c r="J68" i="7"/>
  <c r="E68" i="7"/>
  <c r="B68" i="7"/>
  <c r="R67" i="7"/>
  <c r="O67" i="7"/>
  <c r="M67" i="7"/>
  <c r="L67" i="7"/>
  <c r="N67" i="7" s="1"/>
  <c r="K67" i="7"/>
  <c r="S67" i="7" s="1"/>
  <c r="J67" i="7"/>
  <c r="E67" i="7"/>
  <c r="B67" i="7"/>
  <c r="R66" i="7"/>
  <c r="M66" i="7"/>
  <c r="L66" i="7"/>
  <c r="N66" i="7" s="1"/>
  <c r="K66" i="7"/>
  <c r="J66" i="7"/>
  <c r="E66" i="7"/>
  <c r="B66" i="7"/>
  <c r="R65" i="7"/>
  <c r="M65" i="7"/>
  <c r="L65" i="7"/>
  <c r="N65" i="7" s="1"/>
  <c r="K65" i="7"/>
  <c r="J65" i="7"/>
  <c r="E65" i="7"/>
  <c r="B65" i="7"/>
  <c r="R64" i="7"/>
  <c r="M64" i="7"/>
  <c r="L64" i="7"/>
  <c r="N64" i="7" s="1"/>
  <c r="K64" i="7"/>
  <c r="S64" i="7" s="1"/>
  <c r="J64" i="7"/>
  <c r="E64" i="7"/>
  <c r="B64" i="7"/>
  <c r="R63" i="7"/>
  <c r="O63" i="7"/>
  <c r="M63" i="7"/>
  <c r="L63" i="7"/>
  <c r="N63" i="7" s="1"/>
  <c r="K63" i="7"/>
  <c r="S63" i="7" s="1"/>
  <c r="J63" i="7"/>
  <c r="E63" i="7"/>
  <c r="B63" i="7"/>
  <c r="R62" i="7"/>
  <c r="M62" i="7"/>
  <c r="L62" i="7"/>
  <c r="N62" i="7" s="1"/>
  <c r="K62" i="7"/>
  <c r="J62" i="7"/>
  <c r="E62" i="7"/>
  <c r="B62" i="7"/>
  <c r="R61" i="7"/>
  <c r="M61" i="7"/>
  <c r="L61" i="7"/>
  <c r="N61" i="7" s="1"/>
  <c r="K61" i="7"/>
  <c r="J61" i="7"/>
  <c r="E61" i="7"/>
  <c r="B61" i="7"/>
  <c r="R60" i="7"/>
  <c r="O60" i="7"/>
  <c r="M60" i="7"/>
  <c r="L60" i="7"/>
  <c r="N60" i="7" s="1"/>
  <c r="K60" i="7"/>
  <c r="S60" i="7" s="1"/>
  <c r="J60" i="7"/>
  <c r="E60" i="7"/>
  <c r="B60" i="7"/>
  <c r="R59" i="7"/>
  <c r="O59" i="7"/>
  <c r="M59" i="7"/>
  <c r="L59" i="7"/>
  <c r="N59" i="7" s="1"/>
  <c r="K59" i="7"/>
  <c r="S59" i="7" s="1"/>
  <c r="J59" i="7"/>
  <c r="E59" i="7"/>
  <c r="B59" i="7"/>
  <c r="R58" i="7"/>
  <c r="M58" i="7"/>
  <c r="L58" i="7"/>
  <c r="N58" i="7" s="1"/>
  <c r="K58" i="7"/>
  <c r="S58" i="7" s="1"/>
  <c r="J58" i="7"/>
  <c r="E58" i="7"/>
  <c r="B58" i="7"/>
  <c r="R57" i="7"/>
  <c r="M57" i="7"/>
  <c r="L57" i="7"/>
  <c r="N57" i="7" s="1"/>
  <c r="K57" i="7"/>
  <c r="J57" i="7"/>
  <c r="E57" i="7"/>
  <c r="B57" i="7"/>
  <c r="R56" i="7"/>
  <c r="O56" i="7"/>
  <c r="M56" i="7"/>
  <c r="L56" i="7"/>
  <c r="N56" i="7" s="1"/>
  <c r="K56" i="7"/>
  <c r="S56" i="7" s="1"/>
  <c r="J56" i="7"/>
  <c r="E56" i="7"/>
  <c r="B56" i="7"/>
  <c r="R55" i="7"/>
  <c r="O55" i="7"/>
  <c r="M55" i="7"/>
  <c r="L55" i="7"/>
  <c r="N55" i="7" s="1"/>
  <c r="K55" i="7"/>
  <c r="S55" i="7" s="1"/>
  <c r="J55" i="7"/>
  <c r="E55" i="7"/>
  <c r="B55" i="7"/>
  <c r="R54" i="7"/>
  <c r="O54" i="7"/>
  <c r="M54" i="7"/>
  <c r="L54" i="7"/>
  <c r="N54" i="7" s="1"/>
  <c r="K54" i="7"/>
  <c r="S54" i="7" s="1"/>
  <c r="J54" i="7"/>
  <c r="E54" i="7"/>
  <c r="B54" i="7"/>
  <c r="R53" i="7"/>
  <c r="M53" i="7"/>
  <c r="L53" i="7"/>
  <c r="N53" i="7" s="1"/>
  <c r="K53" i="7"/>
  <c r="J53" i="7"/>
  <c r="E53" i="7"/>
  <c r="B53" i="7"/>
  <c r="R52" i="7"/>
  <c r="O52" i="7"/>
  <c r="M52" i="7"/>
  <c r="L52" i="7"/>
  <c r="N52" i="7" s="1"/>
  <c r="K52" i="7"/>
  <c r="S52" i="7" s="1"/>
  <c r="J52" i="7"/>
  <c r="E52" i="7"/>
  <c r="B52" i="7"/>
  <c r="R51" i="7"/>
  <c r="O51" i="7"/>
  <c r="M51" i="7"/>
  <c r="L51" i="7"/>
  <c r="N51" i="7" s="1"/>
  <c r="K51" i="7"/>
  <c r="S51" i="7" s="1"/>
  <c r="J51" i="7"/>
  <c r="E51" i="7"/>
  <c r="B51" i="7"/>
  <c r="R50" i="7"/>
  <c r="O50" i="7"/>
  <c r="M50" i="7"/>
  <c r="L50" i="7"/>
  <c r="N50" i="7" s="1"/>
  <c r="K50" i="7"/>
  <c r="S50" i="7" s="1"/>
  <c r="J50" i="7"/>
  <c r="E50" i="7"/>
  <c r="B50" i="7"/>
  <c r="R49" i="7"/>
  <c r="M49" i="7"/>
  <c r="L49" i="7"/>
  <c r="N49" i="7" s="1"/>
  <c r="K49" i="7"/>
  <c r="J49" i="7"/>
  <c r="E49" i="7"/>
  <c r="B49" i="7"/>
  <c r="R48" i="7"/>
  <c r="M48" i="7"/>
  <c r="L48" i="7"/>
  <c r="N48" i="7" s="1"/>
  <c r="K48" i="7"/>
  <c r="S48" i="7" s="1"/>
  <c r="J48" i="7"/>
  <c r="E48" i="7"/>
  <c r="B48" i="7"/>
  <c r="R47" i="7"/>
  <c r="O47" i="7"/>
  <c r="M47" i="7"/>
  <c r="L47" i="7"/>
  <c r="N47" i="7" s="1"/>
  <c r="K47" i="7"/>
  <c r="S47" i="7" s="1"/>
  <c r="J47" i="7"/>
  <c r="E47" i="7"/>
  <c r="B47" i="7"/>
  <c r="R46" i="7"/>
  <c r="O46" i="7"/>
  <c r="M46" i="7"/>
  <c r="L46" i="7"/>
  <c r="N46" i="7" s="1"/>
  <c r="K46" i="7"/>
  <c r="S46" i="7" s="1"/>
  <c r="J46" i="7"/>
  <c r="E46" i="7"/>
  <c r="B46" i="7"/>
  <c r="R45" i="7"/>
  <c r="M45" i="7"/>
  <c r="L45" i="7"/>
  <c r="N45" i="7" s="1"/>
  <c r="K45" i="7"/>
  <c r="J45" i="7"/>
  <c r="E45" i="7"/>
  <c r="B45" i="7"/>
  <c r="R44" i="7"/>
  <c r="M44" i="7"/>
  <c r="L44" i="7"/>
  <c r="N44" i="7" s="1"/>
  <c r="K44" i="7"/>
  <c r="S44" i="7" s="1"/>
  <c r="J44" i="7"/>
  <c r="E44" i="7"/>
  <c r="B44" i="7"/>
  <c r="R43" i="7"/>
  <c r="O43" i="7"/>
  <c r="M43" i="7"/>
  <c r="L43" i="7"/>
  <c r="N43" i="7" s="1"/>
  <c r="K43" i="7"/>
  <c r="S43" i="7" s="1"/>
  <c r="J43" i="7"/>
  <c r="E43" i="7"/>
  <c r="B43" i="7"/>
  <c r="R42" i="7"/>
  <c r="O42" i="7"/>
  <c r="M42" i="7"/>
  <c r="L42" i="7"/>
  <c r="N42" i="7" s="1"/>
  <c r="K42" i="7"/>
  <c r="S42" i="7" s="1"/>
  <c r="J42" i="7"/>
  <c r="E42" i="7"/>
  <c r="B42" i="7"/>
  <c r="R41" i="7"/>
  <c r="M41" i="7"/>
  <c r="L41" i="7"/>
  <c r="N41" i="7" s="1"/>
  <c r="K41" i="7"/>
  <c r="J41" i="7"/>
  <c r="E41" i="7"/>
  <c r="B41" i="7"/>
  <c r="R40" i="7"/>
  <c r="M40" i="7"/>
  <c r="L40" i="7"/>
  <c r="N40" i="7" s="1"/>
  <c r="K40" i="7"/>
  <c r="S40" i="7" s="1"/>
  <c r="J40" i="7"/>
  <c r="E40" i="7"/>
  <c r="B40" i="7"/>
  <c r="R39" i="7"/>
  <c r="O39" i="7"/>
  <c r="M39" i="7"/>
  <c r="L39" i="7"/>
  <c r="N39" i="7" s="1"/>
  <c r="K39" i="7"/>
  <c r="S39" i="7" s="1"/>
  <c r="J39" i="7"/>
  <c r="E39" i="7"/>
  <c r="B39" i="7"/>
  <c r="R38" i="7"/>
  <c r="O38" i="7"/>
  <c r="M38" i="7"/>
  <c r="L38" i="7"/>
  <c r="N38" i="7" s="1"/>
  <c r="K38" i="7"/>
  <c r="S38" i="7" s="1"/>
  <c r="J38" i="7"/>
  <c r="E38" i="7"/>
  <c r="B38" i="7"/>
  <c r="S37" i="7"/>
  <c r="R37" i="7"/>
  <c r="M37" i="7"/>
  <c r="O37" i="7" s="1"/>
  <c r="L37" i="7"/>
  <c r="N37" i="7" s="1"/>
  <c r="K37" i="7"/>
  <c r="J37" i="7"/>
  <c r="E37" i="7"/>
  <c r="B37" i="7"/>
  <c r="R36" i="7"/>
  <c r="M36" i="7"/>
  <c r="L36" i="7"/>
  <c r="N36" i="7" s="1"/>
  <c r="K36" i="7"/>
  <c r="J36" i="7"/>
  <c r="E36" i="7"/>
  <c r="B36" i="7"/>
  <c r="S35" i="7"/>
  <c r="R35" i="7"/>
  <c r="M35" i="7"/>
  <c r="O35" i="7" s="1"/>
  <c r="L35" i="7"/>
  <c r="N35" i="7" s="1"/>
  <c r="K35" i="7"/>
  <c r="J35" i="7"/>
  <c r="E35" i="7"/>
  <c r="B35" i="7"/>
  <c r="R34" i="7"/>
  <c r="M34" i="7"/>
  <c r="L34" i="7"/>
  <c r="N34" i="7" s="1"/>
  <c r="K34" i="7"/>
  <c r="S34" i="7" s="1"/>
  <c r="J34" i="7"/>
  <c r="E34" i="7"/>
  <c r="B34" i="7"/>
  <c r="S33" i="7"/>
  <c r="R33" i="7"/>
  <c r="M33" i="7"/>
  <c r="O33" i="7" s="1"/>
  <c r="L33" i="7"/>
  <c r="N33" i="7" s="1"/>
  <c r="K33" i="7"/>
  <c r="J33" i="7"/>
  <c r="E33" i="7"/>
  <c r="B33" i="7"/>
  <c r="R32" i="7"/>
  <c r="O32" i="7"/>
  <c r="M32" i="7"/>
  <c r="L32" i="7"/>
  <c r="N32" i="7" s="1"/>
  <c r="K32" i="7"/>
  <c r="S32" i="7" s="1"/>
  <c r="J32" i="7"/>
  <c r="E32" i="7"/>
  <c r="B32" i="7"/>
  <c r="S31" i="7"/>
  <c r="R31" i="7"/>
  <c r="M31" i="7"/>
  <c r="O31" i="7" s="1"/>
  <c r="L31" i="7"/>
  <c r="N31" i="7" s="1"/>
  <c r="K31" i="7"/>
  <c r="J31" i="7"/>
  <c r="E31" i="7"/>
  <c r="B31" i="7"/>
  <c r="S30" i="7"/>
  <c r="R30" i="7"/>
  <c r="T30" i="7" s="1"/>
  <c r="M30" i="7"/>
  <c r="O30" i="7" s="1"/>
  <c r="L30" i="7"/>
  <c r="N30" i="7" s="1"/>
  <c r="K30" i="7"/>
  <c r="J30" i="7"/>
  <c r="E30" i="7"/>
  <c r="B30" i="7"/>
  <c r="S29" i="7"/>
  <c r="R29" i="7"/>
  <c r="T29" i="7" s="1"/>
  <c r="M29" i="7"/>
  <c r="O29" i="7" s="1"/>
  <c r="L29" i="7"/>
  <c r="N29" i="7" s="1"/>
  <c r="K29" i="7"/>
  <c r="J29" i="7"/>
  <c r="E29" i="7"/>
  <c r="B29" i="7"/>
  <c r="S28" i="7"/>
  <c r="R28" i="7"/>
  <c r="T28" i="7" s="1"/>
  <c r="M28" i="7"/>
  <c r="O28" i="7" s="1"/>
  <c r="L28" i="7"/>
  <c r="N28" i="7" s="1"/>
  <c r="K28" i="7"/>
  <c r="J28" i="7"/>
  <c r="E28" i="7"/>
  <c r="B28" i="7"/>
  <c r="S27" i="7"/>
  <c r="R27" i="7"/>
  <c r="T27" i="7" s="1"/>
  <c r="M27" i="7"/>
  <c r="O27" i="7" s="1"/>
  <c r="L27" i="7"/>
  <c r="N27" i="7" s="1"/>
  <c r="K27" i="7"/>
  <c r="J27" i="7"/>
  <c r="E27" i="7"/>
  <c r="B27" i="7"/>
  <c r="S26" i="7"/>
  <c r="R26" i="7"/>
  <c r="T26" i="7" s="1"/>
  <c r="M26" i="7"/>
  <c r="O26" i="7" s="1"/>
  <c r="L26" i="7"/>
  <c r="N26" i="7" s="1"/>
  <c r="K26" i="7"/>
  <c r="J26" i="7"/>
  <c r="E26" i="7"/>
  <c r="B26" i="7"/>
  <c r="S25" i="7"/>
  <c r="R25" i="7"/>
  <c r="T25" i="7" s="1"/>
  <c r="M25" i="7"/>
  <c r="O25" i="7" s="1"/>
  <c r="L25" i="7"/>
  <c r="N25" i="7" s="1"/>
  <c r="K25" i="7"/>
  <c r="J25" i="7"/>
  <c r="E25" i="7"/>
  <c r="B25" i="7"/>
  <c r="S24" i="7"/>
  <c r="R24" i="7"/>
  <c r="T24" i="7" s="1"/>
  <c r="M24" i="7"/>
  <c r="O24" i="7" s="1"/>
  <c r="L24" i="7"/>
  <c r="N24" i="7" s="1"/>
  <c r="K24" i="7"/>
  <c r="J24" i="7"/>
  <c r="E24" i="7"/>
  <c r="B24" i="7"/>
  <c r="S23" i="7"/>
  <c r="R23" i="7"/>
  <c r="T23" i="7" s="1"/>
  <c r="M23" i="7"/>
  <c r="O23" i="7" s="1"/>
  <c r="L23" i="7"/>
  <c r="N23" i="7" s="1"/>
  <c r="K23" i="7"/>
  <c r="J23" i="7"/>
  <c r="E23" i="7"/>
  <c r="B23" i="7"/>
  <c r="S22" i="7"/>
  <c r="R22" i="7"/>
  <c r="T22" i="7" s="1"/>
  <c r="M22" i="7"/>
  <c r="O22" i="7" s="1"/>
  <c r="L22" i="7"/>
  <c r="N22" i="7" s="1"/>
  <c r="K22" i="7"/>
  <c r="J22" i="7"/>
  <c r="E22" i="7"/>
  <c r="B22" i="7"/>
  <c r="S21" i="7"/>
  <c r="R21" i="7"/>
  <c r="T21" i="7" s="1"/>
  <c r="M21" i="7"/>
  <c r="O21" i="7" s="1"/>
  <c r="L21" i="7"/>
  <c r="N21" i="7" s="1"/>
  <c r="K21" i="7"/>
  <c r="J21" i="7"/>
  <c r="E21" i="7"/>
  <c r="B21" i="7"/>
  <c r="S20" i="7"/>
  <c r="R20" i="7"/>
  <c r="T20" i="7" s="1"/>
  <c r="M20" i="7"/>
  <c r="O20" i="7" s="1"/>
  <c r="L20" i="7"/>
  <c r="N20" i="7" s="1"/>
  <c r="K20" i="7"/>
  <c r="J20" i="7"/>
  <c r="E20" i="7"/>
  <c r="B20" i="7"/>
  <c r="S19" i="7"/>
  <c r="R19" i="7"/>
  <c r="T19" i="7" s="1"/>
  <c r="M19" i="7"/>
  <c r="O19" i="7" s="1"/>
  <c r="L19" i="7"/>
  <c r="N19" i="7" s="1"/>
  <c r="K19" i="7"/>
  <c r="J19" i="7"/>
  <c r="E19" i="7"/>
  <c r="B19" i="7"/>
  <c r="S18" i="7"/>
  <c r="R18" i="7"/>
  <c r="T18" i="7" s="1"/>
  <c r="M18" i="7"/>
  <c r="O18" i="7" s="1"/>
  <c r="L18" i="7"/>
  <c r="N18" i="7" s="1"/>
  <c r="K18" i="7"/>
  <c r="J18" i="7"/>
  <c r="E18" i="7"/>
  <c r="B18" i="7"/>
  <c r="S17" i="7"/>
  <c r="R17" i="7"/>
  <c r="T17" i="7" s="1"/>
  <c r="M17" i="7"/>
  <c r="O17" i="7" s="1"/>
  <c r="L17" i="7"/>
  <c r="N17" i="7" s="1"/>
  <c r="K17" i="7"/>
  <c r="J17" i="7"/>
  <c r="E17" i="7"/>
  <c r="B17" i="7"/>
  <c r="S16" i="7"/>
  <c r="R16" i="7"/>
  <c r="T16" i="7" s="1"/>
  <c r="M16" i="7"/>
  <c r="O16" i="7" s="1"/>
  <c r="L16" i="7"/>
  <c r="N16" i="7" s="1"/>
  <c r="K16" i="7"/>
  <c r="J16" i="7"/>
  <c r="E16" i="7"/>
  <c r="B16" i="7"/>
  <c r="S15" i="7"/>
  <c r="R15" i="7"/>
  <c r="T15" i="7" s="1"/>
  <c r="M15" i="7"/>
  <c r="O15" i="7" s="1"/>
  <c r="L15" i="7"/>
  <c r="N15" i="7" s="1"/>
  <c r="K15" i="7"/>
  <c r="J15" i="7"/>
  <c r="E15" i="7"/>
  <c r="B15" i="7"/>
  <c r="S14" i="7"/>
  <c r="R14" i="7"/>
  <c r="T14" i="7" s="1"/>
  <c r="M14" i="7"/>
  <c r="O14" i="7" s="1"/>
  <c r="L14" i="7"/>
  <c r="N14" i="7" s="1"/>
  <c r="K14" i="7"/>
  <c r="J14" i="7"/>
  <c r="E14" i="7"/>
  <c r="B14" i="7"/>
  <c r="S13" i="7"/>
  <c r="R13" i="7"/>
  <c r="T13" i="7" s="1"/>
  <c r="M13" i="7"/>
  <c r="O13" i="7" s="1"/>
  <c r="L13" i="7"/>
  <c r="N13" i="7" s="1"/>
  <c r="K13" i="7"/>
  <c r="J13" i="7"/>
  <c r="E13" i="7"/>
  <c r="B13" i="7"/>
  <c r="S12" i="7"/>
  <c r="R12" i="7"/>
  <c r="T12" i="7" s="1"/>
  <c r="M12" i="7"/>
  <c r="O12" i="7" s="1"/>
  <c r="L12" i="7"/>
  <c r="N12" i="7" s="1"/>
  <c r="K12" i="7"/>
  <c r="J12" i="7"/>
  <c r="E12" i="7"/>
  <c r="B12" i="7"/>
  <c r="S11" i="7"/>
  <c r="R11" i="7"/>
  <c r="T11" i="7" s="1"/>
  <c r="M11" i="7"/>
  <c r="O11" i="7" s="1"/>
  <c r="L11" i="7"/>
  <c r="N11" i="7" s="1"/>
  <c r="K11" i="7"/>
  <c r="J11" i="7"/>
  <c r="E11" i="7"/>
  <c r="B11" i="7"/>
  <c r="S10" i="7"/>
  <c r="R10" i="7"/>
  <c r="T10" i="7" s="1"/>
  <c r="M10" i="7"/>
  <c r="O10" i="7" s="1"/>
  <c r="L10" i="7"/>
  <c r="N10" i="7" s="1"/>
  <c r="K10" i="7"/>
  <c r="J10" i="7"/>
  <c r="E10" i="7"/>
  <c r="B10" i="7"/>
  <c r="S9" i="7"/>
  <c r="R9" i="7"/>
  <c r="T9" i="7" s="1"/>
  <c r="M9" i="7"/>
  <c r="O9" i="7" s="1"/>
  <c r="L9" i="7"/>
  <c r="N9" i="7" s="1"/>
  <c r="K9" i="7"/>
  <c r="J9" i="7"/>
  <c r="E9" i="7"/>
  <c r="B9" i="7"/>
  <c r="S8" i="7"/>
  <c r="R8" i="7"/>
  <c r="T8" i="7" s="1"/>
  <c r="M8" i="7"/>
  <c r="O8" i="7" s="1"/>
  <c r="L8" i="7"/>
  <c r="N8" i="7" s="1"/>
  <c r="K8" i="7"/>
  <c r="J8" i="7"/>
  <c r="E8" i="7"/>
  <c r="B8" i="7"/>
  <c r="S7" i="7"/>
  <c r="R7" i="7"/>
  <c r="T7" i="7" s="1"/>
  <c r="M7" i="7"/>
  <c r="O7" i="7" s="1"/>
  <c r="L7" i="7"/>
  <c r="N7" i="7" s="1"/>
  <c r="K7" i="7"/>
  <c r="J7" i="7"/>
  <c r="E7" i="7"/>
  <c r="B7" i="7"/>
  <c r="S106" i="6"/>
  <c r="M106" i="6"/>
  <c r="O106" i="6" s="1"/>
  <c r="L106" i="6"/>
  <c r="K106" i="6"/>
  <c r="J106" i="6"/>
  <c r="R106" i="6" s="1"/>
  <c r="E106" i="6"/>
  <c r="B106" i="6"/>
  <c r="M105" i="6"/>
  <c r="L105" i="6"/>
  <c r="K105" i="6"/>
  <c r="S105" i="6" s="1"/>
  <c r="T105" i="6" s="1"/>
  <c r="J105" i="6"/>
  <c r="R105" i="6" s="1"/>
  <c r="E105" i="6"/>
  <c r="B105" i="6"/>
  <c r="R104" i="6"/>
  <c r="M104" i="6"/>
  <c r="L104" i="6"/>
  <c r="K104" i="6"/>
  <c r="J104" i="6"/>
  <c r="E104" i="6"/>
  <c r="B104" i="6"/>
  <c r="S103" i="6"/>
  <c r="M103" i="6"/>
  <c r="O103" i="6" s="1"/>
  <c r="L103" i="6"/>
  <c r="K103" i="6"/>
  <c r="J103" i="6"/>
  <c r="R103" i="6" s="1"/>
  <c r="T103" i="6" s="1"/>
  <c r="E103" i="6"/>
  <c r="B103" i="6"/>
  <c r="S102" i="6"/>
  <c r="N102" i="6"/>
  <c r="M102" i="6"/>
  <c r="O102" i="6" s="1"/>
  <c r="L102" i="6"/>
  <c r="K102" i="6"/>
  <c r="J102" i="6"/>
  <c r="R102" i="6" s="1"/>
  <c r="T102" i="6" s="1"/>
  <c r="E102" i="6"/>
  <c r="E107" i="6" s="1"/>
  <c r="B102" i="6"/>
  <c r="S101" i="6"/>
  <c r="M101" i="6"/>
  <c r="L101" i="6"/>
  <c r="K101" i="6"/>
  <c r="J101" i="6"/>
  <c r="R101" i="6" s="1"/>
  <c r="T101" i="6" s="1"/>
  <c r="E101" i="6"/>
  <c r="B101" i="6"/>
  <c r="R100" i="6"/>
  <c r="M100" i="6"/>
  <c r="L100" i="6"/>
  <c r="N100" i="6" s="1"/>
  <c r="K100" i="6"/>
  <c r="J100" i="6"/>
  <c r="E100" i="6"/>
  <c r="B100" i="6"/>
  <c r="R99" i="6"/>
  <c r="M99" i="6"/>
  <c r="L99" i="6"/>
  <c r="N99" i="6" s="1"/>
  <c r="K99" i="6"/>
  <c r="S99" i="6" s="1"/>
  <c r="J99" i="6"/>
  <c r="E99" i="6"/>
  <c r="B99" i="6"/>
  <c r="R98" i="6"/>
  <c r="O98" i="6"/>
  <c r="M98" i="6"/>
  <c r="L98" i="6"/>
  <c r="N98" i="6" s="1"/>
  <c r="K98" i="6"/>
  <c r="S98" i="6" s="1"/>
  <c r="J98" i="6"/>
  <c r="E98" i="6"/>
  <c r="B98" i="6"/>
  <c r="R97" i="6"/>
  <c r="O97" i="6"/>
  <c r="M97" i="6"/>
  <c r="L97" i="6"/>
  <c r="N97" i="6" s="1"/>
  <c r="K97" i="6"/>
  <c r="S97" i="6" s="1"/>
  <c r="J97" i="6"/>
  <c r="E97" i="6"/>
  <c r="B97" i="6"/>
  <c r="R96" i="6"/>
  <c r="M96" i="6"/>
  <c r="L96" i="6"/>
  <c r="N96" i="6" s="1"/>
  <c r="K96" i="6"/>
  <c r="J96" i="6"/>
  <c r="E96" i="6"/>
  <c r="B96" i="6"/>
  <c r="R95" i="6"/>
  <c r="M95" i="6"/>
  <c r="L95" i="6"/>
  <c r="N95" i="6" s="1"/>
  <c r="K95" i="6"/>
  <c r="S95" i="6" s="1"/>
  <c r="J95" i="6"/>
  <c r="E95" i="6"/>
  <c r="B95" i="6"/>
  <c r="R94" i="6"/>
  <c r="O94" i="6"/>
  <c r="M94" i="6"/>
  <c r="L94" i="6"/>
  <c r="N94" i="6" s="1"/>
  <c r="K94" i="6"/>
  <c r="S94" i="6" s="1"/>
  <c r="J94" i="6"/>
  <c r="E94" i="6"/>
  <c r="B94" i="6"/>
  <c r="R93" i="6"/>
  <c r="O93" i="6"/>
  <c r="M93" i="6"/>
  <c r="L93" i="6"/>
  <c r="N93" i="6" s="1"/>
  <c r="K93" i="6"/>
  <c r="S93" i="6" s="1"/>
  <c r="J93" i="6"/>
  <c r="E93" i="6"/>
  <c r="B93" i="6"/>
  <c r="R92" i="6"/>
  <c r="M92" i="6"/>
  <c r="L92" i="6"/>
  <c r="N92" i="6" s="1"/>
  <c r="K92" i="6"/>
  <c r="J92" i="6"/>
  <c r="E92" i="6"/>
  <c r="B92" i="6"/>
  <c r="R91" i="6"/>
  <c r="M91" i="6"/>
  <c r="L91" i="6"/>
  <c r="N91" i="6" s="1"/>
  <c r="K91" i="6"/>
  <c r="S91" i="6" s="1"/>
  <c r="J91" i="6"/>
  <c r="E91" i="6"/>
  <c r="B91" i="6"/>
  <c r="R90" i="6"/>
  <c r="O90" i="6"/>
  <c r="M90" i="6"/>
  <c r="L90" i="6"/>
  <c r="N90" i="6" s="1"/>
  <c r="K90" i="6"/>
  <c r="S90" i="6" s="1"/>
  <c r="J90" i="6"/>
  <c r="E90" i="6"/>
  <c r="B90" i="6"/>
  <c r="R89" i="6"/>
  <c r="O89" i="6"/>
  <c r="M89" i="6"/>
  <c r="L89" i="6"/>
  <c r="N89" i="6" s="1"/>
  <c r="K89" i="6"/>
  <c r="S89" i="6" s="1"/>
  <c r="J89" i="6"/>
  <c r="E89" i="6"/>
  <c r="B89" i="6"/>
  <c r="R88" i="6"/>
  <c r="M88" i="6"/>
  <c r="L88" i="6"/>
  <c r="N88" i="6" s="1"/>
  <c r="K88" i="6"/>
  <c r="J88" i="6"/>
  <c r="E88" i="6"/>
  <c r="B88" i="6"/>
  <c r="R87" i="6"/>
  <c r="M87" i="6"/>
  <c r="L87" i="6"/>
  <c r="N87" i="6" s="1"/>
  <c r="K87" i="6"/>
  <c r="S87" i="6" s="1"/>
  <c r="J87" i="6"/>
  <c r="E87" i="6"/>
  <c r="B87" i="6"/>
  <c r="R86" i="6"/>
  <c r="O86" i="6"/>
  <c r="M86" i="6"/>
  <c r="L86" i="6"/>
  <c r="N86" i="6" s="1"/>
  <c r="K86" i="6"/>
  <c r="S86" i="6" s="1"/>
  <c r="J86" i="6"/>
  <c r="E86" i="6"/>
  <c r="B86" i="6"/>
  <c r="R85" i="6"/>
  <c r="O85" i="6"/>
  <c r="M85" i="6"/>
  <c r="L85" i="6"/>
  <c r="N85" i="6" s="1"/>
  <c r="K85" i="6"/>
  <c r="S85" i="6" s="1"/>
  <c r="J85" i="6"/>
  <c r="E85" i="6"/>
  <c r="B85" i="6"/>
  <c r="R84" i="6"/>
  <c r="M84" i="6"/>
  <c r="L84" i="6"/>
  <c r="N84" i="6" s="1"/>
  <c r="K84" i="6"/>
  <c r="J84" i="6"/>
  <c r="E84" i="6"/>
  <c r="B84" i="6"/>
  <c r="R83" i="6"/>
  <c r="M83" i="6"/>
  <c r="L83" i="6"/>
  <c r="N83" i="6" s="1"/>
  <c r="K83" i="6"/>
  <c r="S83" i="6" s="1"/>
  <c r="J83" i="6"/>
  <c r="E83" i="6"/>
  <c r="B83" i="6"/>
  <c r="R82" i="6"/>
  <c r="O82" i="6"/>
  <c r="M82" i="6"/>
  <c r="L82" i="6"/>
  <c r="N82" i="6" s="1"/>
  <c r="K82" i="6"/>
  <c r="S82" i="6" s="1"/>
  <c r="J82" i="6"/>
  <c r="E82" i="6"/>
  <c r="B82" i="6"/>
  <c r="R81" i="6"/>
  <c r="O81" i="6"/>
  <c r="M81" i="6"/>
  <c r="L81" i="6"/>
  <c r="N81" i="6" s="1"/>
  <c r="K81" i="6"/>
  <c r="S81" i="6" s="1"/>
  <c r="J81" i="6"/>
  <c r="E81" i="6"/>
  <c r="B81" i="6"/>
  <c r="R80" i="6"/>
  <c r="M80" i="6"/>
  <c r="L80" i="6"/>
  <c r="N80" i="6" s="1"/>
  <c r="K80" i="6"/>
  <c r="J80" i="6"/>
  <c r="E80" i="6"/>
  <c r="B80" i="6"/>
  <c r="R79" i="6"/>
  <c r="M79" i="6"/>
  <c r="L79" i="6"/>
  <c r="N79" i="6" s="1"/>
  <c r="K79" i="6"/>
  <c r="S79" i="6" s="1"/>
  <c r="J79" i="6"/>
  <c r="E79" i="6"/>
  <c r="B79" i="6"/>
  <c r="R78" i="6"/>
  <c r="O78" i="6"/>
  <c r="M78" i="6"/>
  <c r="L78" i="6"/>
  <c r="N78" i="6" s="1"/>
  <c r="K78" i="6"/>
  <c r="S78" i="6" s="1"/>
  <c r="J78" i="6"/>
  <c r="E78" i="6"/>
  <c r="B78" i="6"/>
  <c r="R77" i="6"/>
  <c r="O77" i="6"/>
  <c r="M77" i="6"/>
  <c r="L77" i="6"/>
  <c r="N77" i="6" s="1"/>
  <c r="K77" i="6"/>
  <c r="S77" i="6" s="1"/>
  <c r="J77" i="6"/>
  <c r="E77" i="6"/>
  <c r="B77" i="6"/>
  <c r="R76" i="6"/>
  <c r="M76" i="6"/>
  <c r="L76" i="6"/>
  <c r="N76" i="6" s="1"/>
  <c r="K76" i="6"/>
  <c r="J76" i="6"/>
  <c r="E76" i="6"/>
  <c r="B76" i="6"/>
  <c r="R75" i="6"/>
  <c r="M75" i="6"/>
  <c r="L75" i="6"/>
  <c r="N75" i="6" s="1"/>
  <c r="K75" i="6"/>
  <c r="S75" i="6" s="1"/>
  <c r="J75" i="6"/>
  <c r="E75" i="6"/>
  <c r="B75" i="6"/>
  <c r="R74" i="6"/>
  <c r="O74" i="6"/>
  <c r="M74" i="6"/>
  <c r="L74" i="6"/>
  <c r="N74" i="6" s="1"/>
  <c r="K74" i="6"/>
  <c r="S74" i="6" s="1"/>
  <c r="J74" i="6"/>
  <c r="E74" i="6"/>
  <c r="B74" i="6"/>
  <c r="R73" i="6"/>
  <c r="O73" i="6"/>
  <c r="M73" i="6"/>
  <c r="L73" i="6"/>
  <c r="N73" i="6" s="1"/>
  <c r="K73" i="6"/>
  <c r="S73" i="6" s="1"/>
  <c r="J73" i="6"/>
  <c r="E73" i="6"/>
  <c r="B73" i="6"/>
  <c r="R72" i="6"/>
  <c r="M72" i="6"/>
  <c r="L72" i="6"/>
  <c r="N72" i="6" s="1"/>
  <c r="K72" i="6"/>
  <c r="J72" i="6"/>
  <c r="E72" i="6"/>
  <c r="B72" i="6"/>
  <c r="R71" i="6"/>
  <c r="M71" i="6"/>
  <c r="L71" i="6"/>
  <c r="N71" i="6" s="1"/>
  <c r="K71" i="6"/>
  <c r="S71" i="6" s="1"/>
  <c r="J71" i="6"/>
  <c r="E71" i="6"/>
  <c r="B71" i="6"/>
  <c r="R70" i="6"/>
  <c r="O70" i="6"/>
  <c r="M70" i="6"/>
  <c r="L70" i="6"/>
  <c r="N70" i="6" s="1"/>
  <c r="K70" i="6"/>
  <c r="S70" i="6" s="1"/>
  <c r="J70" i="6"/>
  <c r="E70" i="6"/>
  <c r="B70" i="6"/>
  <c r="R69" i="6"/>
  <c r="O69" i="6"/>
  <c r="M69" i="6"/>
  <c r="L69" i="6"/>
  <c r="N69" i="6" s="1"/>
  <c r="K69" i="6"/>
  <c r="S69" i="6" s="1"/>
  <c r="J69" i="6"/>
  <c r="E69" i="6"/>
  <c r="B69" i="6"/>
  <c r="R68" i="6"/>
  <c r="M68" i="6"/>
  <c r="L68" i="6"/>
  <c r="N68" i="6" s="1"/>
  <c r="K68" i="6"/>
  <c r="J68" i="6"/>
  <c r="E68" i="6"/>
  <c r="B68" i="6"/>
  <c r="R67" i="6"/>
  <c r="M67" i="6"/>
  <c r="L67" i="6"/>
  <c r="N67" i="6" s="1"/>
  <c r="K67" i="6"/>
  <c r="S67" i="6" s="1"/>
  <c r="J67" i="6"/>
  <c r="E67" i="6"/>
  <c r="B67" i="6"/>
  <c r="R66" i="6"/>
  <c r="O66" i="6"/>
  <c r="M66" i="6"/>
  <c r="L66" i="6"/>
  <c r="N66" i="6" s="1"/>
  <c r="K66" i="6"/>
  <c r="S66" i="6" s="1"/>
  <c r="J66" i="6"/>
  <c r="E66" i="6"/>
  <c r="B66" i="6"/>
  <c r="R65" i="6"/>
  <c r="O65" i="6"/>
  <c r="M65" i="6"/>
  <c r="L65" i="6"/>
  <c r="N65" i="6" s="1"/>
  <c r="K65" i="6"/>
  <c r="S65" i="6" s="1"/>
  <c r="J65" i="6"/>
  <c r="E65" i="6"/>
  <c r="B65" i="6"/>
  <c r="R64" i="6"/>
  <c r="M64" i="6"/>
  <c r="L64" i="6"/>
  <c r="N64" i="6" s="1"/>
  <c r="K64" i="6"/>
  <c r="J64" i="6"/>
  <c r="E64" i="6"/>
  <c r="B64" i="6"/>
  <c r="R63" i="6"/>
  <c r="M63" i="6"/>
  <c r="L63" i="6"/>
  <c r="N63" i="6" s="1"/>
  <c r="K63" i="6"/>
  <c r="S63" i="6" s="1"/>
  <c r="J63" i="6"/>
  <c r="E63" i="6"/>
  <c r="B63" i="6"/>
  <c r="R62" i="6"/>
  <c r="O62" i="6"/>
  <c r="M62" i="6"/>
  <c r="L62" i="6"/>
  <c r="N62" i="6" s="1"/>
  <c r="K62" i="6"/>
  <c r="S62" i="6" s="1"/>
  <c r="J62" i="6"/>
  <c r="E62" i="6"/>
  <c r="B62" i="6"/>
  <c r="R61" i="6"/>
  <c r="O61" i="6"/>
  <c r="M61" i="6"/>
  <c r="L61" i="6"/>
  <c r="N61" i="6" s="1"/>
  <c r="K61" i="6"/>
  <c r="S61" i="6" s="1"/>
  <c r="J61" i="6"/>
  <c r="E61" i="6"/>
  <c r="B61" i="6"/>
  <c r="R60" i="6"/>
  <c r="M60" i="6"/>
  <c r="L60" i="6"/>
  <c r="N60" i="6" s="1"/>
  <c r="K60" i="6"/>
  <c r="J60" i="6"/>
  <c r="E60" i="6"/>
  <c r="B60" i="6"/>
  <c r="R59" i="6"/>
  <c r="M59" i="6"/>
  <c r="L59" i="6"/>
  <c r="N59" i="6" s="1"/>
  <c r="K59" i="6"/>
  <c r="S59" i="6" s="1"/>
  <c r="J59" i="6"/>
  <c r="E59" i="6"/>
  <c r="B59" i="6"/>
  <c r="R58" i="6"/>
  <c r="O58" i="6"/>
  <c r="M58" i="6"/>
  <c r="L58" i="6"/>
  <c r="N58" i="6" s="1"/>
  <c r="K58" i="6"/>
  <c r="S58" i="6" s="1"/>
  <c r="J58" i="6"/>
  <c r="E58" i="6"/>
  <c r="B58" i="6"/>
  <c r="R57" i="6"/>
  <c r="O57" i="6"/>
  <c r="M57" i="6"/>
  <c r="L57" i="6"/>
  <c r="N57" i="6" s="1"/>
  <c r="K57" i="6"/>
  <c r="S57" i="6" s="1"/>
  <c r="J57" i="6"/>
  <c r="E57" i="6"/>
  <c r="B57" i="6"/>
  <c r="R56" i="6"/>
  <c r="M56" i="6"/>
  <c r="L56" i="6"/>
  <c r="N56" i="6" s="1"/>
  <c r="K56" i="6"/>
  <c r="J56" i="6"/>
  <c r="E56" i="6"/>
  <c r="B56" i="6"/>
  <c r="R55" i="6"/>
  <c r="M55" i="6"/>
  <c r="L55" i="6"/>
  <c r="N55" i="6" s="1"/>
  <c r="K55" i="6"/>
  <c r="S55" i="6" s="1"/>
  <c r="J55" i="6"/>
  <c r="E55" i="6"/>
  <c r="B55" i="6"/>
  <c r="R54" i="6"/>
  <c r="O54" i="6"/>
  <c r="M54" i="6"/>
  <c r="L54" i="6"/>
  <c r="N54" i="6" s="1"/>
  <c r="K54" i="6"/>
  <c r="S54" i="6" s="1"/>
  <c r="J54" i="6"/>
  <c r="E54" i="6"/>
  <c r="B54" i="6"/>
  <c r="R53" i="6"/>
  <c r="O53" i="6"/>
  <c r="M53" i="6"/>
  <c r="L53" i="6"/>
  <c r="N53" i="6" s="1"/>
  <c r="K53" i="6"/>
  <c r="S53" i="6" s="1"/>
  <c r="J53" i="6"/>
  <c r="E53" i="6"/>
  <c r="B53" i="6"/>
  <c r="R52" i="6"/>
  <c r="M52" i="6"/>
  <c r="L52" i="6"/>
  <c r="N52" i="6" s="1"/>
  <c r="K52" i="6"/>
  <c r="J52" i="6"/>
  <c r="E52" i="6"/>
  <c r="B52" i="6"/>
  <c r="R51" i="6"/>
  <c r="M51" i="6"/>
  <c r="L51" i="6"/>
  <c r="N51" i="6" s="1"/>
  <c r="K51" i="6"/>
  <c r="S51" i="6" s="1"/>
  <c r="J51" i="6"/>
  <c r="E51" i="6"/>
  <c r="B51" i="6"/>
  <c r="R50" i="6"/>
  <c r="O50" i="6"/>
  <c r="M50" i="6"/>
  <c r="L50" i="6"/>
  <c r="N50" i="6" s="1"/>
  <c r="K50" i="6"/>
  <c r="S50" i="6" s="1"/>
  <c r="J50" i="6"/>
  <c r="E50" i="6"/>
  <c r="B50" i="6"/>
  <c r="R49" i="6"/>
  <c r="O49" i="6"/>
  <c r="M49" i="6"/>
  <c r="L49" i="6"/>
  <c r="N49" i="6" s="1"/>
  <c r="K49" i="6"/>
  <c r="S49" i="6" s="1"/>
  <c r="J49" i="6"/>
  <c r="E49" i="6"/>
  <c r="B49" i="6"/>
  <c r="R48" i="6"/>
  <c r="M48" i="6"/>
  <c r="L48" i="6"/>
  <c r="N48" i="6" s="1"/>
  <c r="K48" i="6"/>
  <c r="J48" i="6"/>
  <c r="E48" i="6"/>
  <c r="B48" i="6"/>
  <c r="R47" i="6"/>
  <c r="M47" i="6"/>
  <c r="L47" i="6"/>
  <c r="N47" i="6" s="1"/>
  <c r="K47" i="6"/>
  <c r="S47" i="6" s="1"/>
  <c r="J47" i="6"/>
  <c r="E47" i="6"/>
  <c r="B47" i="6"/>
  <c r="R46" i="6"/>
  <c r="O46" i="6"/>
  <c r="M46" i="6"/>
  <c r="L46" i="6"/>
  <c r="N46" i="6" s="1"/>
  <c r="K46" i="6"/>
  <c r="S46" i="6" s="1"/>
  <c r="J46" i="6"/>
  <c r="E46" i="6"/>
  <c r="B46" i="6"/>
  <c r="R45" i="6"/>
  <c r="O45" i="6"/>
  <c r="M45" i="6"/>
  <c r="L45" i="6"/>
  <c r="N45" i="6" s="1"/>
  <c r="K45" i="6"/>
  <c r="S45" i="6" s="1"/>
  <c r="J45" i="6"/>
  <c r="E45" i="6"/>
  <c r="B45" i="6"/>
  <c r="R44" i="6"/>
  <c r="M44" i="6"/>
  <c r="L44" i="6"/>
  <c r="N44" i="6" s="1"/>
  <c r="K44" i="6"/>
  <c r="J44" i="6"/>
  <c r="E44" i="6"/>
  <c r="B44" i="6"/>
  <c r="R43" i="6"/>
  <c r="M43" i="6"/>
  <c r="L43" i="6"/>
  <c r="N43" i="6" s="1"/>
  <c r="K43" i="6"/>
  <c r="S43" i="6" s="1"/>
  <c r="J43" i="6"/>
  <c r="E43" i="6"/>
  <c r="B43" i="6"/>
  <c r="R42" i="6"/>
  <c r="O42" i="6"/>
  <c r="M42" i="6"/>
  <c r="L42" i="6"/>
  <c r="N42" i="6" s="1"/>
  <c r="K42" i="6"/>
  <c r="S42" i="6" s="1"/>
  <c r="J42" i="6"/>
  <c r="E42" i="6"/>
  <c r="B42" i="6"/>
  <c r="R41" i="6"/>
  <c r="O41" i="6"/>
  <c r="M41" i="6"/>
  <c r="L41" i="6"/>
  <c r="N41" i="6" s="1"/>
  <c r="K41" i="6"/>
  <c r="S41" i="6" s="1"/>
  <c r="J41" i="6"/>
  <c r="E41" i="6"/>
  <c r="B41" i="6"/>
  <c r="R40" i="6"/>
  <c r="M40" i="6"/>
  <c r="L40" i="6"/>
  <c r="N40" i="6" s="1"/>
  <c r="K40" i="6"/>
  <c r="J40" i="6"/>
  <c r="E40" i="6"/>
  <c r="B40" i="6"/>
  <c r="R39" i="6"/>
  <c r="M39" i="6"/>
  <c r="L39" i="6"/>
  <c r="N39" i="6" s="1"/>
  <c r="K39" i="6"/>
  <c r="S39" i="6" s="1"/>
  <c r="J39" i="6"/>
  <c r="E39" i="6"/>
  <c r="B39" i="6"/>
  <c r="R38" i="6"/>
  <c r="O38" i="6"/>
  <c r="M38" i="6"/>
  <c r="L38" i="6"/>
  <c r="N38" i="6" s="1"/>
  <c r="K38" i="6"/>
  <c r="S38" i="6" s="1"/>
  <c r="J38" i="6"/>
  <c r="E38" i="6"/>
  <c r="B38" i="6"/>
  <c r="R37" i="6"/>
  <c r="O37" i="6"/>
  <c r="M37" i="6"/>
  <c r="L37" i="6"/>
  <c r="N37" i="6" s="1"/>
  <c r="K37" i="6"/>
  <c r="S37" i="6" s="1"/>
  <c r="J37" i="6"/>
  <c r="E37" i="6"/>
  <c r="B37" i="6"/>
  <c r="R36" i="6"/>
  <c r="M36" i="6"/>
  <c r="L36" i="6"/>
  <c r="N36" i="6" s="1"/>
  <c r="K36" i="6"/>
  <c r="J36" i="6"/>
  <c r="E36" i="6"/>
  <c r="B36" i="6"/>
  <c r="R35" i="6"/>
  <c r="M35" i="6"/>
  <c r="L35" i="6"/>
  <c r="N35" i="6" s="1"/>
  <c r="K35" i="6"/>
  <c r="S35" i="6" s="1"/>
  <c r="J35" i="6"/>
  <c r="E35" i="6"/>
  <c r="B35" i="6"/>
  <c r="R34" i="6"/>
  <c r="O34" i="6"/>
  <c r="M34" i="6"/>
  <c r="L34" i="6"/>
  <c r="N34" i="6" s="1"/>
  <c r="K34" i="6"/>
  <c r="S34" i="6" s="1"/>
  <c r="J34" i="6"/>
  <c r="E34" i="6"/>
  <c r="B34" i="6"/>
  <c r="R33" i="6"/>
  <c r="O33" i="6"/>
  <c r="M33" i="6"/>
  <c r="L33" i="6"/>
  <c r="N33" i="6" s="1"/>
  <c r="K33" i="6"/>
  <c r="S33" i="6" s="1"/>
  <c r="J33" i="6"/>
  <c r="E33" i="6"/>
  <c r="B33" i="6"/>
  <c r="R32" i="6"/>
  <c r="M32" i="6"/>
  <c r="L32" i="6"/>
  <c r="N32" i="6" s="1"/>
  <c r="K32" i="6"/>
  <c r="J32" i="6"/>
  <c r="E32" i="6"/>
  <c r="B32" i="6"/>
  <c r="R31" i="6"/>
  <c r="M31" i="6"/>
  <c r="L31" i="6"/>
  <c r="N31" i="6" s="1"/>
  <c r="K31" i="6"/>
  <c r="S31" i="6" s="1"/>
  <c r="J31" i="6"/>
  <c r="E31" i="6"/>
  <c r="B31" i="6"/>
  <c r="R30" i="6"/>
  <c r="O30" i="6"/>
  <c r="M30" i="6"/>
  <c r="L30" i="6"/>
  <c r="N30" i="6" s="1"/>
  <c r="K30" i="6"/>
  <c r="S30" i="6" s="1"/>
  <c r="J30" i="6"/>
  <c r="E30" i="6"/>
  <c r="B30" i="6"/>
  <c r="R29" i="6"/>
  <c r="O29" i="6"/>
  <c r="M29" i="6"/>
  <c r="L29" i="6"/>
  <c r="N29" i="6" s="1"/>
  <c r="K29" i="6"/>
  <c r="S29" i="6" s="1"/>
  <c r="J29" i="6"/>
  <c r="E29" i="6"/>
  <c r="B29" i="6"/>
  <c r="R28" i="6"/>
  <c r="M28" i="6"/>
  <c r="L28" i="6"/>
  <c r="N28" i="6" s="1"/>
  <c r="K28" i="6"/>
  <c r="J28" i="6"/>
  <c r="E28" i="6"/>
  <c r="B28" i="6"/>
  <c r="R27" i="6"/>
  <c r="M27" i="6"/>
  <c r="L27" i="6"/>
  <c r="N27" i="6" s="1"/>
  <c r="K27" i="6"/>
  <c r="S27" i="6" s="1"/>
  <c r="J27" i="6"/>
  <c r="E27" i="6"/>
  <c r="B27" i="6"/>
  <c r="R26" i="6"/>
  <c r="O26" i="6"/>
  <c r="M26" i="6"/>
  <c r="L26" i="6"/>
  <c r="N26" i="6" s="1"/>
  <c r="K26" i="6"/>
  <c r="S26" i="6" s="1"/>
  <c r="J26" i="6"/>
  <c r="E26" i="6"/>
  <c r="B26" i="6"/>
  <c r="R25" i="6"/>
  <c r="O25" i="6"/>
  <c r="M25" i="6"/>
  <c r="L25" i="6"/>
  <c r="N25" i="6" s="1"/>
  <c r="K25" i="6"/>
  <c r="S25" i="6" s="1"/>
  <c r="J25" i="6"/>
  <c r="E25" i="6"/>
  <c r="B25" i="6"/>
  <c r="R24" i="6"/>
  <c r="M24" i="6"/>
  <c r="L24" i="6"/>
  <c r="N24" i="6" s="1"/>
  <c r="K24" i="6"/>
  <c r="J24" i="6"/>
  <c r="E24" i="6"/>
  <c r="B24" i="6"/>
  <c r="R23" i="6"/>
  <c r="M23" i="6"/>
  <c r="L23" i="6"/>
  <c r="N23" i="6" s="1"/>
  <c r="K23" i="6"/>
  <c r="S23" i="6" s="1"/>
  <c r="J23" i="6"/>
  <c r="E23" i="6"/>
  <c r="B23" i="6"/>
  <c r="R22" i="6"/>
  <c r="O22" i="6"/>
  <c r="M22" i="6"/>
  <c r="L22" i="6"/>
  <c r="N22" i="6" s="1"/>
  <c r="K22" i="6"/>
  <c r="S22" i="6" s="1"/>
  <c r="J22" i="6"/>
  <c r="E22" i="6"/>
  <c r="B22" i="6"/>
  <c r="R21" i="6"/>
  <c r="O21" i="6"/>
  <c r="M21" i="6"/>
  <c r="L21" i="6"/>
  <c r="N21" i="6" s="1"/>
  <c r="K21" i="6"/>
  <c r="S21" i="6" s="1"/>
  <c r="J21" i="6"/>
  <c r="E21" i="6"/>
  <c r="B21" i="6"/>
  <c r="R20" i="6"/>
  <c r="M20" i="6"/>
  <c r="L20" i="6"/>
  <c r="N20" i="6" s="1"/>
  <c r="K20" i="6"/>
  <c r="J20" i="6"/>
  <c r="E20" i="6"/>
  <c r="B20" i="6"/>
  <c r="R19" i="6"/>
  <c r="M19" i="6"/>
  <c r="L19" i="6"/>
  <c r="N19" i="6" s="1"/>
  <c r="K19" i="6"/>
  <c r="S19" i="6" s="1"/>
  <c r="J19" i="6"/>
  <c r="E19" i="6"/>
  <c r="B19" i="6"/>
  <c r="R18" i="6"/>
  <c r="O18" i="6"/>
  <c r="M18" i="6"/>
  <c r="L18" i="6"/>
  <c r="N18" i="6" s="1"/>
  <c r="K18" i="6"/>
  <c r="S18" i="6" s="1"/>
  <c r="J18" i="6"/>
  <c r="E18" i="6"/>
  <c r="B18" i="6"/>
  <c r="R17" i="6"/>
  <c r="O17" i="6"/>
  <c r="M17" i="6"/>
  <c r="L17" i="6"/>
  <c r="N17" i="6" s="1"/>
  <c r="K17" i="6"/>
  <c r="S17" i="6" s="1"/>
  <c r="J17" i="6"/>
  <c r="E17" i="6"/>
  <c r="B17" i="6"/>
  <c r="R16" i="6"/>
  <c r="M16" i="6"/>
  <c r="L16" i="6"/>
  <c r="N16" i="6" s="1"/>
  <c r="K16" i="6"/>
  <c r="J16" i="6"/>
  <c r="E16" i="6"/>
  <c r="B16" i="6"/>
  <c r="R15" i="6"/>
  <c r="M15" i="6"/>
  <c r="L15" i="6"/>
  <c r="N15" i="6" s="1"/>
  <c r="K15" i="6"/>
  <c r="S15" i="6" s="1"/>
  <c r="J15" i="6"/>
  <c r="E15" i="6"/>
  <c r="B15" i="6"/>
  <c r="R14" i="6"/>
  <c r="O14" i="6"/>
  <c r="M14" i="6"/>
  <c r="L14" i="6"/>
  <c r="N14" i="6" s="1"/>
  <c r="K14" i="6"/>
  <c r="S14" i="6" s="1"/>
  <c r="J14" i="6"/>
  <c r="E14" i="6"/>
  <c r="B14" i="6"/>
  <c r="R13" i="6"/>
  <c r="O13" i="6"/>
  <c r="M13" i="6"/>
  <c r="L13" i="6"/>
  <c r="N13" i="6" s="1"/>
  <c r="K13" i="6"/>
  <c r="S13" i="6" s="1"/>
  <c r="J13" i="6"/>
  <c r="E13" i="6"/>
  <c r="B13" i="6"/>
  <c r="R12" i="6"/>
  <c r="M12" i="6"/>
  <c r="L12" i="6"/>
  <c r="N12" i="6" s="1"/>
  <c r="K12" i="6"/>
  <c r="J12" i="6"/>
  <c r="E12" i="6"/>
  <c r="B12" i="6"/>
  <c r="R11" i="6"/>
  <c r="M11" i="6"/>
  <c r="L11" i="6"/>
  <c r="N11" i="6" s="1"/>
  <c r="K11" i="6"/>
  <c r="S11" i="6" s="1"/>
  <c r="J11" i="6"/>
  <c r="E11" i="6"/>
  <c r="B11" i="6"/>
  <c r="R10" i="6"/>
  <c r="O10" i="6"/>
  <c r="M10" i="6"/>
  <c r="L10" i="6"/>
  <c r="N10" i="6" s="1"/>
  <c r="K10" i="6"/>
  <c r="S10" i="6" s="1"/>
  <c r="J10" i="6"/>
  <c r="E10" i="6"/>
  <c r="B10" i="6"/>
  <c r="R9" i="6"/>
  <c r="O9" i="6"/>
  <c r="M9" i="6"/>
  <c r="L9" i="6"/>
  <c r="N9" i="6" s="1"/>
  <c r="K9" i="6"/>
  <c r="S9" i="6" s="1"/>
  <c r="J9" i="6"/>
  <c r="E9" i="6"/>
  <c r="B9" i="6"/>
  <c r="R8" i="6"/>
  <c r="M8" i="6"/>
  <c r="L8" i="6"/>
  <c r="N8" i="6" s="1"/>
  <c r="K8" i="6"/>
  <c r="J8" i="6"/>
  <c r="E8" i="6"/>
  <c r="B8" i="6"/>
  <c r="R7" i="6"/>
  <c r="M7" i="6"/>
  <c r="L7" i="6"/>
  <c r="N7" i="6" s="1"/>
  <c r="K7" i="6"/>
  <c r="S7" i="6" s="1"/>
  <c r="J7" i="6"/>
  <c r="E7" i="6"/>
  <c r="B7" i="6"/>
  <c r="B107" i="6" s="1"/>
  <c r="S106" i="5"/>
  <c r="R106" i="5"/>
  <c r="M106" i="5"/>
  <c r="O106" i="5" s="1"/>
  <c r="L106" i="5"/>
  <c r="N106" i="5" s="1"/>
  <c r="K106" i="5"/>
  <c r="J106" i="5"/>
  <c r="E106" i="5"/>
  <c r="B106" i="5"/>
  <c r="B107" i="5" s="1"/>
  <c r="S105" i="5"/>
  <c r="M105" i="5"/>
  <c r="L105" i="5"/>
  <c r="K105" i="5"/>
  <c r="J105" i="5"/>
  <c r="R105" i="5" s="1"/>
  <c r="T105" i="5" s="1"/>
  <c r="E105" i="5"/>
  <c r="B105" i="5"/>
  <c r="M104" i="5"/>
  <c r="O104" i="5" s="1"/>
  <c r="L104" i="5"/>
  <c r="K104" i="5"/>
  <c r="S104" i="5" s="1"/>
  <c r="T104" i="5" s="1"/>
  <c r="J104" i="5"/>
  <c r="R104" i="5" s="1"/>
  <c r="E104" i="5"/>
  <c r="B104" i="5"/>
  <c r="T103" i="5"/>
  <c r="S103" i="5"/>
  <c r="M103" i="5"/>
  <c r="O103" i="5" s="1"/>
  <c r="L103" i="5"/>
  <c r="K103" i="5"/>
  <c r="J103" i="5"/>
  <c r="R103" i="5" s="1"/>
  <c r="E103" i="5"/>
  <c r="B103" i="5"/>
  <c r="S102" i="5"/>
  <c r="R102" i="5"/>
  <c r="M102" i="5"/>
  <c r="O102" i="5" s="1"/>
  <c r="L102" i="5"/>
  <c r="N102" i="5" s="1"/>
  <c r="K102" i="5"/>
  <c r="J102" i="5"/>
  <c r="E102" i="5"/>
  <c r="E107" i="5" s="1"/>
  <c r="B102" i="5"/>
  <c r="M101" i="5"/>
  <c r="L101" i="5"/>
  <c r="K101" i="5"/>
  <c r="S101" i="5" s="1"/>
  <c r="J101" i="5"/>
  <c r="R101" i="5" s="1"/>
  <c r="E101" i="5"/>
  <c r="B101" i="5"/>
  <c r="M100" i="5"/>
  <c r="L100" i="5"/>
  <c r="K100" i="5"/>
  <c r="S100" i="5" s="1"/>
  <c r="J100" i="5"/>
  <c r="R100" i="5" s="1"/>
  <c r="E100" i="5"/>
  <c r="B100" i="5"/>
  <c r="T99" i="5"/>
  <c r="M99" i="5"/>
  <c r="L99" i="5"/>
  <c r="K99" i="5"/>
  <c r="S99" i="5" s="1"/>
  <c r="J99" i="5"/>
  <c r="R99" i="5" s="1"/>
  <c r="E99" i="5"/>
  <c r="B99" i="5"/>
  <c r="M98" i="5"/>
  <c r="L98" i="5"/>
  <c r="K98" i="5"/>
  <c r="S98" i="5" s="1"/>
  <c r="J98" i="5"/>
  <c r="R98" i="5" s="1"/>
  <c r="E98" i="5"/>
  <c r="B98" i="5"/>
  <c r="T97" i="5"/>
  <c r="M97" i="5"/>
  <c r="L97" i="5"/>
  <c r="K97" i="5"/>
  <c r="S97" i="5" s="1"/>
  <c r="J97" i="5"/>
  <c r="R97" i="5" s="1"/>
  <c r="E97" i="5"/>
  <c r="B97" i="5"/>
  <c r="M96" i="5"/>
  <c r="L96" i="5"/>
  <c r="K96" i="5"/>
  <c r="S96" i="5" s="1"/>
  <c r="J96" i="5"/>
  <c r="R96" i="5" s="1"/>
  <c r="E96" i="5"/>
  <c r="B96" i="5"/>
  <c r="T95" i="5"/>
  <c r="M95" i="5"/>
  <c r="L95" i="5"/>
  <c r="K95" i="5"/>
  <c r="S95" i="5" s="1"/>
  <c r="J95" i="5"/>
  <c r="R95" i="5" s="1"/>
  <c r="E95" i="5"/>
  <c r="B95" i="5"/>
  <c r="M94" i="5"/>
  <c r="L94" i="5"/>
  <c r="K94" i="5"/>
  <c r="S94" i="5" s="1"/>
  <c r="J94" i="5"/>
  <c r="R94" i="5" s="1"/>
  <c r="E94" i="5"/>
  <c r="B94" i="5"/>
  <c r="T93" i="5"/>
  <c r="M93" i="5"/>
  <c r="L93" i="5"/>
  <c r="K93" i="5"/>
  <c r="S93" i="5" s="1"/>
  <c r="J93" i="5"/>
  <c r="R93" i="5" s="1"/>
  <c r="E93" i="5"/>
  <c r="B93" i="5"/>
  <c r="M92" i="5"/>
  <c r="L92" i="5"/>
  <c r="K92" i="5"/>
  <c r="S92" i="5" s="1"/>
  <c r="J92" i="5"/>
  <c r="R92" i="5" s="1"/>
  <c r="E92" i="5"/>
  <c r="B92" i="5"/>
  <c r="T91" i="5"/>
  <c r="M91" i="5"/>
  <c r="L91" i="5"/>
  <c r="K91" i="5"/>
  <c r="S91" i="5" s="1"/>
  <c r="J91" i="5"/>
  <c r="R91" i="5" s="1"/>
  <c r="E91" i="5"/>
  <c r="B91" i="5"/>
  <c r="M90" i="5"/>
  <c r="L90" i="5"/>
  <c r="K90" i="5"/>
  <c r="S90" i="5" s="1"/>
  <c r="J90" i="5"/>
  <c r="R90" i="5" s="1"/>
  <c r="E90" i="5"/>
  <c r="B90" i="5"/>
  <c r="T89" i="5"/>
  <c r="M89" i="5"/>
  <c r="L89" i="5"/>
  <c r="K89" i="5"/>
  <c r="S89" i="5" s="1"/>
  <c r="J89" i="5"/>
  <c r="R89" i="5" s="1"/>
  <c r="E89" i="5"/>
  <c r="B89" i="5"/>
  <c r="M88" i="5"/>
  <c r="L88" i="5"/>
  <c r="K88" i="5"/>
  <c r="S88" i="5" s="1"/>
  <c r="J88" i="5"/>
  <c r="R88" i="5" s="1"/>
  <c r="E88" i="5"/>
  <c r="B88" i="5"/>
  <c r="T87" i="5"/>
  <c r="M87" i="5"/>
  <c r="L87" i="5"/>
  <c r="K87" i="5"/>
  <c r="S87" i="5" s="1"/>
  <c r="J87" i="5"/>
  <c r="R87" i="5" s="1"/>
  <c r="E87" i="5"/>
  <c r="B87" i="5"/>
  <c r="M86" i="5"/>
  <c r="L86" i="5"/>
  <c r="K86" i="5"/>
  <c r="S86" i="5" s="1"/>
  <c r="J86" i="5"/>
  <c r="R86" i="5" s="1"/>
  <c r="E86" i="5"/>
  <c r="B86" i="5"/>
  <c r="T85" i="5"/>
  <c r="M85" i="5"/>
  <c r="L85" i="5"/>
  <c r="K85" i="5"/>
  <c r="S85" i="5" s="1"/>
  <c r="J85" i="5"/>
  <c r="R85" i="5" s="1"/>
  <c r="E85" i="5"/>
  <c r="B85" i="5"/>
  <c r="M84" i="5"/>
  <c r="L84" i="5"/>
  <c r="K84" i="5"/>
  <c r="S84" i="5" s="1"/>
  <c r="J84" i="5"/>
  <c r="R84" i="5" s="1"/>
  <c r="E84" i="5"/>
  <c r="B84" i="5"/>
  <c r="T83" i="5"/>
  <c r="M83" i="5"/>
  <c r="L83" i="5"/>
  <c r="K83" i="5"/>
  <c r="S83" i="5" s="1"/>
  <c r="J83" i="5"/>
  <c r="R83" i="5" s="1"/>
  <c r="E83" i="5"/>
  <c r="B83" i="5"/>
  <c r="M82" i="5"/>
  <c r="L82" i="5"/>
  <c r="K82" i="5"/>
  <c r="S82" i="5" s="1"/>
  <c r="J82" i="5"/>
  <c r="R82" i="5" s="1"/>
  <c r="E82" i="5"/>
  <c r="B82" i="5"/>
  <c r="T81" i="5"/>
  <c r="M81" i="5"/>
  <c r="L81" i="5"/>
  <c r="K81" i="5"/>
  <c r="S81" i="5" s="1"/>
  <c r="J81" i="5"/>
  <c r="R81" i="5" s="1"/>
  <c r="E81" i="5"/>
  <c r="B81" i="5"/>
  <c r="M80" i="5"/>
  <c r="L80" i="5"/>
  <c r="K80" i="5"/>
  <c r="S80" i="5" s="1"/>
  <c r="J80" i="5"/>
  <c r="R80" i="5" s="1"/>
  <c r="E80" i="5"/>
  <c r="B80" i="5"/>
  <c r="T79" i="5"/>
  <c r="M79" i="5"/>
  <c r="L79" i="5"/>
  <c r="K79" i="5"/>
  <c r="S79" i="5" s="1"/>
  <c r="J79" i="5"/>
  <c r="R79" i="5" s="1"/>
  <c r="E79" i="5"/>
  <c r="B79" i="5"/>
  <c r="M78" i="5"/>
  <c r="L78" i="5"/>
  <c r="K78" i="5"/>
  <c r="S78" i="5" s="1"/>
  <c r="J78" i="5"/>
  <c r="R78" i="5" s="1"/>
  <c r="E78" i="5"/>
  <c r="B78" i="5"/>
  <c r="T77" i="5"/>
  <c r="M77" i="5"/>
  <c r="L77" i="5"/>
  <c r="K77" i="5"/>
  <c r="S77" i="5" s="1"/>
  <c r="J77" i="5"/>
  <c r="R77" i="5" s="1"/>
  <c r="E77" i="5"/>
  <c r="B77" i="5"/>
  <c r="M76" i="5"/>
  <c r="L76" i="5"/>
  <c r="K76" i="5"/>
  <c r="S76" i="5" s="1"/>
  <c r="J76" i="5"/>
  <c r="R76" i="5" s="1"/>
  <c r="E76" i="5"/>
  <c r="B76" i="5"/>
  <c r="T75" i="5"/>
  <c r="M75" i="5"/>
  <c r="L75" i="5"/>
  <c r="K75" i="5"/>
  <c r="S75" i="5" s="1"/>
  <c r="J75" i="5"/>
  <c r="R75" i="5" s="1"/>
  <c r="E75" i="5"/>
  <c r="B75" i="5"/>
  <c r="M74" i="5"/>
  <c r="L74" i="5"/>
  <c r="K74" i="5"/>
  <c r="S74" i="5" s="1"/>
  <c r="J74" i="5"/>
  <c r="R74" i="5" s="1"/>
  <c r="E74" i="5"/>
  <c r="B74" i="5"/>
  <c r="T73" i="5"/>
  <c r="M73" i="5"/>
  <c r="L73" i="5"/>
  <c r="K73" i="5"/>
  <c r="S73" i="5" s="1"/>
  <c r="J73" i="5"/>
  <c r="R73" i="5" s="1"/>
  <c r="E73" i="5"/>
  <c r="B73" i="5"/>
  <c r="M72" i="5"/>
  <c r="L72" i="5"/>
  <c r="K72" i="5"/>
  <c r="S72" i="5" s="1"/>
  <c r="J72" i="5"/>
  <c r="R72" i="5" s="1"/>
  <c r="E72" i="5"/>
  <c r="B72" i="5"/>
  <c r="T71" i="5"/>
  <c r="M71" i="5"/>
  <c r="L71" i="5"/>
  <c r="K71" i="5"/>
  <c r="S71" i="5" s="1"/>
  <c r="J71" i="5"/>
  <c r="R71" i="5" s="1"/>
  <c r="E71" i="5"/>
  <c r="B71" i="5"/>
  <c r="M70" i="5"/>
  <c r="L70" i="5"/>
  <c r="K70" i="5"/>
  <c r="S70" i="5" s="1"/>
  <c r="J70" i="5"/>
  <c r="R70" i="5" s="1"/>
  <c r="E70" i="5"/>
  <c r="B70" i="5"/>
  <c r="T69" i="5"/>
  <c r="M69" i="5"/>
  <c r="L69" i="5"/>
  <c r="K69" i="5"/>
  <c r="S69" i="5" s="1"/>
  <c r="J69" i="5"/>
  <c r="R69" i="5" s="1"/>
  <c r="E69" i="5"/>
  <c r="B69" i="5"/>
  <c r="M68" i="5"/>
  <c r="L68" i="5"/>
  <c r="K68" i="5"/>
  <c r="S68" i="5" s="1"/>
  <c r="J68" i="5"/>
  <c r="R68" i="5" s="1"/>
  <c r="E68" i="5"/>
  <c r="B68" i="5"/>
  <c r="T67" i="5"/>
  <c r="M67" i="5"/>
  <c r="L67" i="5"/>
  <c r="K67" i="5"/>
  <c r="S67" i="5" s="1"/>
  <c r="J67" i="5"/>
  <c r="R67" i="5" s="1"/>
  <c r="E67" i="5"/>
  <c r="B67" i="5"/>
  <c r="M66" i="5"/>
  <c r="L66" i="5"/>
  <c r="K66" i="5"/>
  <c r="S66" i="5" s="1"/>
  <c r="J66" i="5"/>
  <c r="R66" i="5" s="1"/>
  <c r="E66" i="5"/>
  <c r="B66" i="5"/>
  <c r="T65" i="5"/>
  <c r="M65" i="5"/>
  <c r="L65" i="5"/>
  <c r="K65" i="5"/>
  <c r="S65" i="5" s="1"/>
  <c r="J65" i="5"/>
  <c r="R65" i="5" s="1"/>
  <c r="E65" i="5"/>
  <c r="B65" i="5"/>
  <c r="M64" i="5"/>
  <c r="L64" i="5"/>
  <c r="K64" i="5"/>
  <c r="S64" i="5" s="1"/>
  <c r="J64" i="5"/>
  <c r="R64" i="5" s="1"/>
  <c r="E64" i="5"/>
  <c r="B64" i="5"/>
  <c r="T63" i="5"/>
  <c r="M63" i="5"/>
  <c r="L63" i="5"/>
  <c r="K63" i="5"/>
  <c r="S63" i="5" s="1"/>
  <c r="J63" i="5"/>
  <c r="R63" i="5" s="1"/>
  <c r="E63" i="5"/>
  <c r="B63" i="5"/>
  <c r="M62" i="5"/>
  <c r="L62" i="5"/>
  <c r="K62" i="5"/>
  <c r="S62" i="5" s="1"/>
  <c r="J62" i="5"/>
  <c r="R62" i="5" s="1"/>
  <c r="E62" i="5"/>
  <c r="B62" i="5"/>
  <c r="T61" i="5"/>
  <c r="M61" i="5"/>
  <c r="L61" i="5"/>
  <c r="K61" i="5"/>
  <c r="S61" i="5" s="1"/>
  <c r="J61" i="5"/>
  <c r="R61" i="5" s="1"/>
  <c r="E61" i="5"/>
  <c r="B61" i="5"/>
  <c r="M60" i="5"/>
  <c r="L60" i="5"/>
  <c r="K60" i="5"/>
  <c r="S60" i="5" s="1"/>
  <c r="J60" i="5"/>
  <c r="R60" i="5" s="1"/>
  <c r="E60" i="5"/>
  <c r="B60" i="5"/>
  <c r="T59" i="5"/>
  <c r="M59" i="5"/>
  <c r="L59" i="5"/>
  <c r="K59" i="5"/>
  <c r="S59" i="5" s="1"/>
  <c r="J59" i="5"/>
  <c r="R59" i="5" s="1"/>
  <c r="E59" i="5"/>
  <c r="B59" i="5"/>
  <c r="M58" i="5"/>
  <c r="L58" i="5"/>
  <c r="K58" i="5"/>
  <c r="S58" i="5" s="1"/>
  <c r="J58" i="5"/>
  <c r="R58" i="5" s="1"/>
  <c r="E58" i="5"/>
  <c r="B58" i="5"/>
  <c r="T57" i="5"/>
  <c r="M57" i="5"/>
  <c r="L57" i="5"/>
  <c r="K57" i="5"/>
  <c r="S57" i="5" s="1"/>
  <c r="J57" i="5"/>
  <c r="R57" i="5" s="1"/>
  <c r="E57" i="5"/>
  <c r="B57" i="5"/>
  <c r="M56" i="5"/>
  <c r="L56" i="5"/>
  <c r="K56" i="5"/>
  <c r="S56" i="5" s="1"/>
  <c r="J56" i="5"/>
  <c r="R56" i="5" s="1"/>
  <c r="E56" i="5"/>
  <c r="B56" i="5"/>
  <c r="T55" i="5"/>
  <c r="M55" i="5"/>
  <c r="L55" i="5"/>
  <c r="K55" i="5"/>
  <c r="S55" i="5" s="1"/>
  <c r="J55" i="5"/>
  <c r="R55" i="5" s="1"/>
  <c r="E55" i="5"/>
  <c r="B55" i="5"/>
  <c r="M54" i="5"/>
  <c r="L54" i="5"/>
  <c r="K54" i="5"/>
  <c r="S54" i="5" s="1"/>
  <c r="J54" i="5"/>
  <c r="R54" i="5" s="1"/>
  <c r="E54" i="5"/>
  <c r="B54" i="5"/>
  <c r="T53" i="5"/>
  <c r="M53" i="5"/>
  <c r="L53" i="5"/>
  <c r="K53" i="5"/>
  <c r="S53" i="5" s="1"/>
  <c r="J53" i="5"/>
  <c r="R53" i="5" s="1"/>
  <c r="E53" i="5"/>
  <c r="B53" i="5"/>
  <c r="M52" i="5"/>
  <c r="L52" i="5"/>
  <c r="K52" i="5"/>
  <c r="S52" i="5" s="1"/>
  <c r="J52" i="5"/>
  <c r="R52" i="5" s="1"/>
  <c r="E52" i="5"/>
  <c r="B52" i="5"/>
  <c r="T51" i="5"/>
  <c r="M51" i="5"/>
  <c r="L51" i="5"/>
  <c r="K51" i="5"/>
  <c r="S51" i="5" s="1"/>
  <c r="J51" i="5"/>
  <c r="R51" i="5" s="1"/>
  <c r="E51" i="5"/>
  <c r="B51" i="5"/>
  <c r="M50" i="5"/>
  <c r="L50" i="5"/>
  <c r="K50" i="5"/>
  <c r="S50" i="5" s="1"/>
  <c r="J50" i="5"/>
  <c r="R50" i="5" s="1"/>
  <c r="E50" i="5"/>
  <c r="B50" i="5"/>
  <c r="T49" i="5"/>
  <c r="M49" i="5"/>
  <c r="L49" i="5"/>
  <c r="K49" i="5"/>
  <c r="S49" i="5" s="1"/>
  <c r="J49" i="5"/>
  <c r="R49" i="5" s="1"/>
  <c r="E49" i="5"/>
  <c r="B49" i="5"/>
  <c r="M48" i="5"/>
  <c r="L48" i="5"/>
  <c r="K48" i="5"/>
  <c r="S48" i="5" s="1"/>
  <c r="J48" i="5"/>
  <c r="R48" i="5" s="1"/>
  <c r="E48" i="5"/>
  <c r="B48" i="5"/>
  <c r="T47" i="5"/>
  <c r="M47" i="5"/>
  <c r="L47" i="5"/>
  <c r="K47" i="5"/>
  <c r="S47" i="5" s="1"/>
  <c r="J47" i="5"/>
  <c r="R47" i="5" s="1"/>
  <c r="E47" i="5"/>
  <c r="B47" i="5"/>
  <c r="M46" i="5"/>
  <c r="L46" i="5"/>
  <c r="K46" i="5"/>
  <c r="S46" i="5" s="1"/>
  <c r="J46" i="5"/>
  <c r="R46" i="5" s="1"/>
  <c r="E46" i="5"/>
  <c r="B46" i="5"/>
  <c r="T45" i="5"/>
  <c r="M45" i="5"/>
  <c r="L45" i="5"/>
  <c r="K45" i="5"/>
  <c r="S45" i="5" s="1"/>
  <c r="J45" i="5"/>
  <c r="R45" i="5" s="1"/>
  <c r="E45" i="5"/>
  <c r="B45" i="5"/>
  <c r="M44" i="5"/>
  <c r="L44" i="5"/>
  <c r="K44" i="5"/>
  <c r="S44" i="5" s="1"/>
  <c r="J44" i="5"/>
  <c r="R44" i="5" s="1"/>
  <c r="E44" i="5"/>
  <c r="B44" i="5"/>
  <c r="T43" i="5"/>
  <c r="M43" i="5"/>
  <c r="L43" i="5"/>
  <c r="K43" i="5"/>
  <c r="S43" i="5" s="1"/>
  <c r="J43" i="5"/>
  <c r="R43" i="5" s="1"/>
  <c r="E43" i="5"/>
  <c r="B43" i="5"/>
  <c r="M42" i="5"/>
  <c r="L42" i="5"/>
  <c r="K42" i="5"/>
  <c r="S42" i="5" s="1"/>
  <c r="J42" i="5"/>
  <c r="R42" i="5" s="1"/>
  <c r="E42" i="5"/>
  <c r="B42" i="5"/>
  <c r="T41" i="5"/>
  <c r="M41" i="5"/>
  <c r="L41" i="5"/>
  <c r="K41" i="5"/>
  <c r="S41" i="5" s="1"/>
  <c r="J41" i="5"/>
  <c r="R41" i="5" s="1"/>
  <c r="E41" i="5"/>
  <c r="B41" i="5"/>
  <c r="M40" i="5"/>
  <c r="L40" i="5"/>
  <c r="K40" i="5"/>
  <c r="S40" i="5" s="1"/>
  <c r="J40" i="5"/>
  <c r="R40" i="5" s="1"/>
  <c r="E40" i="5"/>
  <c r="B40" i="5"/>
  <c r="T39" i="5"/>
  <c r="M39" i="5"/>
  <c r="L39" i="5"/>
  <c r="K39" i="5"/>
  <c r="S39" i="5" s="1"/>
  <c r="J39" i="5"/>
  <c r="R39" i="5" s="1"/>
  <c r="E39" i="5"/>
  <c r="B39" i="5"/>
  <c r="M38" i="5"/>
  <c r="L38" i="5"/>
  <c r="K38" i="5"/>
  <c r="S38" i="5" s="1"/>
  <c r="J38" i="5"/>
  <c r="R38" i="5" s="1"/>
  <c r="E38" i="5"/>
  <c r="B38" i="5"/>
  <c r="T37" i="5"/>
  <c r="M37" i="5"/>
  <c r="L37" i="5"/>
  <c r="K37" i="5"/>
  <c r="S37" i="5" s="1"/>
  <c r="J37" i="5"/>
  <c r="R37" i="5" s="1"/>
  <c r="E37" i="5"/>
  <c r="B37" i="5"/>
  <c r="M36" i="5"/>
  <c r="L36" i="5"/>
  <c r="K36" i="5"/>
  <c r="S36" i="5" s="1"/>
  <c r="J36" i="5"/>
  <c r="R36" i="5" s="1"/>
  <c r="E36" i="5"/>
  <c r="B36" i="5"/>
  <c r="T35" i="5"/>
  <c r="M35" i="5"/>
  <c r="L35" i="5"/>
  <c r="K35" i="5"/>
  <c r="S35" i="5" s="1"/>
  <c r="J35" i="5"/>
  <c r="R35" i="5" s="1"/>
  <c r="E35" i="5"/>
  <c r="B35" i="5"/>
  <c r="M34" i="5"/>
  <c r="L34" i="5"/>
  <c r="K34" i="5"/>
  <c r="S34" i="5" s="1"/>
  <c r="J34" i="5"/>
  <c r="R34" i="5" s="1"/>
  <c r="E34" i="5"/>
  <c r="B34" i="5"/>
  <c r="T33" i="5"/>
  <c r="M33" i="5"/>
  <c r="L33" i="5"/>
  <c r="K33" i="5"/>
  <c r="S33" i="5" s="1"/>
  <c r="J33" i="5"/>
  <c r="R33" i="5" s="1"/>
  <c r="E33" i="5"/>
  <c r="B33" i="5"/>
  <c r="M32" i="5"/>
  <c r="L32" i="5"/>
  <c r="K32" i="5"/>
  <c r="S32" i="5" s="1"/>
  <c r="J32" i="5"/>
  <c r="R32" i="5" s="1"/>
  <c r="E32" i="5"/>
  <c r="B32" i="5"/>
  <c r="T31" i="5"/>
  <c r="M31" i="5"/>
  <c r="L31" i="5"/>
  <c r="K31" i="5"/>
  <c r="S31" i="5" s="1"/>
  <c r="J31" i="5"/>
  <c r="R31" i="5" s="1"/>
  <c r="E31" i="5"/>
  <c r="B31" i="5"/>
  <c r="M30" i="5"/>
  <c r="L30" i="5"/>
  <c r="K30" i="5"/>
  <c r="S30" i="5" s="1"/>
  <c r="J30" i="5"/>
  <c r="R30" i="5" s="1"/>
  <c r="E30" i="5"/>
  <c r="B30" i="5"/>
  <c r="T29" i="5"/>
  <c r="M29" i="5"/>
  <c r="L29" i="5"/>
  <c r="K29" i="5"/>
  <c r="S29" i="5" s="1"/>
  <c r="J29" i="5"/>
  <c r="R29" i="5" s="1"/>
  <c r="E29" i="5"/>
  <c r="B29" i="5"/>
  <c r="M28" i="5"/>
  <c r="L28" i="5"/>
  <c r="K28" i="5"/>
  <c r="S28" i="5" s="1"/>
  <c r="J28" i="5"/>
  <c r="R28" i="5" s="1"/>
  <c r="E28" i="5"/>
  <c r="B28" i="5"/>
  <c r="T27" i="5"/>
  <c r="M27" i="5"/>
  <c r="L27" i="5"/>
  <c r="K27" i="5"/>
  <c r="S27" i="5" s="1"/>
  <c r="J27" i="5"/>
  <c r="R27" i="5" s="1"/>
  <c r="E27" i="5"/>
  <c r="B27" i="5"/>
  <c r="M26" i="5"/>
  <c r="L26" i="5"/>
  <c r="K26" i="5"/>
  <c r="S26" i="5" s="1"/>
  <c r="J26" i="5"/>
  <c r="R26" i="5" s="1"/>
  <c r="E26" i="5"/>
  <c r="B26" i="5"/>
  <c r="T25" i="5"/>
  <c r="M25" i="5"/>
  <c r="L25" i="5"/>
  <c r="K25" i="5"/>
  <c r="S25" i="5" s="1"/>
  <c r="J25" i="5"/>
  <c r="R25" i="5" s="1"/>
  <c r="E25" i="5"/>
  <c r="B25" i="5"/>
  <c r="M24" i="5"/>
  <c r="L24" i="5"/>
  <c r="K24" i="5"/>
  <c r="S24" i="5" s="1"/>
  <c r="J24" i="5"/>
  <c r="R24" i="5" s="1"/>
  <c r="E24" i="5"/>
  <c r="B24" i="5"/>
  <c r="T23" i="5"/>
  <c r="M23" i="5"/>
  <c r="L23" i="5"/>
  <c r="K23" i="5"/>
  <c r="S23" i="5" s="1"/>
  <c r="J23" i="5"/>
  <c r="R23" i="5" s="1"/>
  <c r="E23" i="5"/>
  <c r="B23" i="5"/>
  <c r="M22" i="5"/>
  <c r="L22" i="5"/>
  <c r="K22" i="5"/>
  <c r="S22" i="5" s="1"/>
  <c r="J22" i="5"/>
  <c r="R22" i="5" s="1"/>
  <c r="E22" i="5"/>
  <c r="B22" i="5"/>
  <c r="T21" i="5"/>
  <c r="M21" i="5"/>
  <c r="L21" i="5"/>
  <c r="K21" i="5"/>
  <c r="S21" i="5" s="1"/>
  <c r="J21" i="5"/>
  <c r="R21" i="5" s="1"/>
  <c r="E21" i="5"/>
  <c r="B21" i="5"/>
  <c r="M20" i="5"/>
  <c r="L20" i="5"/>
  <c r="K20" i="5"/>
  <c r="S20" i="5" s="1"/>
  <c r="J20" i="5"/>
  <c r="R20" i="5" s="1"/>
  <c r="E20" i="5"/>
  <c r="B20" i="5"/>
  <c r="T19" i="5"/>
  <c r="M19" i="5"/>
  <c r="L19" i="5"/>
  <c r="K19" i="5"/>
  <c r="S19" i="5" s="1"/>
  <c r="J19" i="5"/>
  <c r="R19" i="5" s="1"/>
  <c r="E19" i="5"/>
  <c r="B19" i="5"/>
  <c r="O18" i="5"/>
  <c r="M18" i="5"/>
  <c r="L18" i="5"/>
  <c r="K18" i="5"/>
  <c r="S18" i="5" s="1"/>
  <c r="J18" i="5"/>
  <c r="R18" i="5" s="1"/>
  <c r="E18" i="5"/>
  <c r="B18" i="5"/>
  <c r="T17" i="5"/>
  <c r="M17" i="5"/>
  <c r="L17" i="5"/>
  <c r="K17" i="5"/>
  <c r="S17" i="5" s="1"/>
  <c r="J17" i="5"/>
  <c r="R17" i="5" s="1"/>
  <c r="E17" i="5"/>
  <c r="B17" i="5"/>
  <c r="M16" i="5"/>
  <c r="L16" i="5"/>
  <c r="K16" i="5"/>
  <c r="S16" i="5" s="1"/>
  <c r="J16" i="5"/>
  <c r="R16" i="5" s="1"/>
  <c r="E16" i="5"/>
  <c r="B16" i="5"/>
  <c r="T15" i="5"/>
  <c r="M15" i="5"/>
  <c r="L15" i="5"/>
  <c r="K15" i="5"/>
  <c r="S15" i="5" s="1"/>
  <c r="J15" i="5"/>
  <c r="R15" i="5" s="1"/>
  <c r="E15" i="5"/>
  <c r="B15" i="5"/>
  <c r="M14" i="5"/>
  <c r="L14" i="5"/>
  <c r="K14" i="5"/>
  <c r="S14" i="5" s="1"/>
  <c r="J14" i="5"/>
  <c r="R14" i="5" s="1"/>
  <c r="E14" i="5"/>
  <c r="B14" i="5"/>
  <c r="T13" i="5"/>
  <c r="M13" i="5"/>
  <c r="L13" i="5"/>
  <c r="K13" i="5"/>
  <c r="S13" i="5" s="1"/>
  <c r="J13" i="5"/>
  <c r="R13" i="5" s="1"/>
  <c r="E13" i="5"/>
  <c r="B13" i="5"/>
  <c r="M12" i="5"/>
  <c r="L12" i="5"/>
  <c r="K12" i="5"/>
  <c r="S12" i="5" s="1"/>
  <c r="J12" i="5"/>
  <c r="R12" i="5" s="1"/>
  <c r="E12" i="5"/>
  <c r="B12" i="5"/>
  <c r="T11" i="5"/>
  <c r="M11" i="5"/>
  <c r="L11" i="5"/>
  <c r="K11" i="5"/>
  <c r="S11" i="5" s="1"/>
  <c r="J11" i="5"/>
  <c r="R11" i="5" s="1"/>
  <c r="E11" i="5"/>
  <c r="B11" i="5"/>
  <c r="M10" i="5"/>
  <c r="L10" i="5"/>
  <c r="K10" i="5"/>
  <c r="S10" i="5" s="1"/>
  <c r="J10" i="5"/>
  <c r="R10" i="5" s="1"/>
  <c r="E10" i="5"/>
  <c r="B10" i="5"/>
  <c r="T9" i="5"/>
  <c r="M9" i="5"/>
  <c r="L9" i="5"/>
  <c r="K9" i="5"/>
  <c r="S9" i="5" s="1"/>
  <c r="J9" i="5"/>
  <c r="R9" i="5" s="1"/>
  <c r="E9" i="5"/>
  <c r="B9" i="5"/>
  <c r="M8" i="5"/>
  <c r="L8" i="5"/>
  <c r="K8" i="5"/>
  <c r="S8" i="5" s="1"/>
  <c r="J8" i="5"/>
  <c r="R8" i="5" s="1"/>
  <c r="E8" i="5"/>
  <c r="B8" i="5"/>
  <c r="T7" i="5"/>
  <c r="M7" i="5"/>
  <c r="L7" i="5"/>
  <c r="K7" i="5"/>
  <c r="S7" i="5" s="1"/>
  <c r="J7" i="5"/>
  <c r="R7" i="5" s="1"/>
  <c r="E7" i="5"/>
  <c r="B7" i="5"/>
  <c r="R106" i="4"/>
  <c r="M106" i="4"/>
  <c r="L106" i="4"/>
  <c r="N106" i="4" s="1"/>
  <c r="K106" i="4"/>
  <c r="S106" i="4" s="1"/>
  <c r="J106" i="4"/>
  <c r="E106" i="4"/>
  <c r="B106" i="4"/>
  <c r="M105" i="4"/>
  <c r="L105" i="4"/>
  <c r="K105" i="4"/>
  <c r="S105" i="4" s="1"/>
  <c r="J105" i="4"/>
  <c r="R105" i="4" s="1"/>
  <c r="T105" i="4" s="1"/>
  <c r="E105" i="4"/>
  <c r="B105" i="4"/>
  <c r="T104" i="4"/>
  <c r="S104" i="4"/>
  <c r="M104" i="4"/>
  <c r="O104" i="4" s="1"/>
  <c r="L104" i="4"/>
  <c r="K104" i="4"/>
  <c r="J104" i="4"/>
  <c r="R104" i="4" s="1"/>
  <c r="E104" i="4"/>
  <c r="B104" i="4"/>
  <c r="B107" i="4" s="1"/>
  <c r="R103" i="4"/>
  <c r="M103" i="4"/>
  <c r="O103" i="4" s="1"/>
  <c r="L103" i="4"/>
  <c r="K103" i="4"/>
  <c r="S103" i="4" s="1"/>
  <c r="J103" i="4"/>
  <c r="E103" i="4"/>
  <c r="B103" i="4"/>
  <c r="R102" i="4"/>
  <c r="O102" i="4"/>
  <c r="M102" i="4"/>
  <c r="L102" i="4"/>
  <c r="N102" i="4" s="1"/>
  <c r="K102" i="4"/>
  <c r="S102" i="4" s="1"/>
  <c r="J102" i="4"/>
  <c r="E102" i="4"/>
  <c r="B102" i="4"/>
  <c r="M101" i="4"/>
  <c r="L101" i="4"/>
  <c r="K101" i="4"/>
  <c r="S101" i="4" s="1"/>
  <c r="J101" i="4"/>
  <c r="R101" i="4" s="1"/>
  <c r="T101" i="4" s="1"/>
  <c r="E101" i="4"/>
  <c r="B101" i="4"/>
  <c r="S100" i="4"/>
  <c r="M100" i="4"/>
  <c r="O100" i="4" s="1"/>
  <c r="L100" i="4"/>
  <c r="K100" i="4"/>
  <c r="J100" i="4"/>
  <c r="R100" i="4" s="1"/>
  <c r="T100" i="4" s="1"/>
  <c r="E100" i="4"/>
  <c r="B100" i="4"/>
  <c r="S99" i="4"/>
  <c r="T99" i="4" s="1"/>
  <c r="M99" i="4"/>
  <c r="O99" i="4" s="1"/>
  <c r="L99" i="4"/>
  <c r="K99" i="4"/>
  <c r="J99" i="4"/>
  <c r="R99" i="4" s="1"/>
  <c r="E99" i="4"/>
  <c r="B99" i="4"/>
  <c r="T98" i="4"/>
  <c r="S98" i="4"/>
  <c r="M98" i="4"/>
  <c r="O98" i="4" s="1"/>
  <c r="L98" i="4"/>
  <c r="K98" i="4"/>
  <c r="J98" i="4"/>
  <c r="R98" i="4" s="1"/>
  <c r="E98" i="4"/>
  <c r="B98" i="4"/>
  <c r="S97" i="4"/>
  <c r="M97" i="4"/>
  <c r="O97" i="4" s="1"/>
  <c r="L97" i="4"/>
  <c r="K97" i="4"/>
  <c r="J97" i="4"/>
  <c r="R97" i="4" s="1"/>
  <c r="T97" i="4" s="1"/>
  <c r="E97" i="4"/>
  <c r="B97" i="4"/>
  <c r="S96" i="4"/>
  <c r="M96" i="4"/>
  <c r="O96" i="4" s="1"/>
  <c r="L96" i="4"/>
  <c r="K96" i="4"/>
  <c r="J96" i="4"/>
  <c r="R96" i="4" s="1"/>
  <c r="T96" i="4" s="1"/>
  <c r="E96" i="4"/>
  <c r="B96" i="4"/>
  <c r="S95" i="4"/>
  <c r="T95" i="4" s="1"/>
  <c r="M95" i="4"/>
  <c r="O95" i="4" s="1"/>
  <c r="L95" i="4"/>
  <c r="K95" i="4"/>
  <c r="J95" i="4"/>
  <c r="R95" i="4" s="1"/>
  <c r="E95" i="4"/>
  <c r="B95" i="4"/>
  <c r="T94" i="4"/>
  <c r="S94" i="4"/>
  <c r="M94" i="4"/>
  <c r="O94" i="4" s="1"/>
  <c r="L94" i="4"/>
  <c r="K94" i="4"/>
  <c r="J94" i="4"/>
  <c r="R94" i="4" s="1"/>
  <c r="E94" i="4"/>
  <c r="B94" i="4"/>
  <c r="S93" i="4"/>
  <c r="M93" i="4"/>
  <c r="O93" i="4" s="1"/>
  <c r="L93" i="4"/>
  <c r="K93" i="4"/>
  <c r="J93" i="4"/>
  <c r="R93" i="4" s="1"/>
  <c r="T93" i="4" s="1"/>
  <c r="E93" i="4"/>
  <c r="B93" i="4"/>
  <c r="S92" i="4"/>
  <c r="M92" i="4"/>
  <c r="O92" i="4" s="1"/>
  <c r="L92" i="4"/>
  <c r="K92" i="4"/>
  <c r="J92" i="4"/>
  <c r="R92" i="4" s="1"/>
  <c r="T92" i="4" s="1"/>
  <c r="E92" i="4"/>
  <c r="B92" i="4"/>
  <c r="S91" i="4"/>
  <c r="T91" i="4" s="1"/>
  <c r="M91" i="4"/>
  <c r="O91" i="4" s="1"/>
  <c r="L91" i="4"/>
  <c r="K91" i="4"/>
  <c r="J91" i="4"/>
  <c r="R91" i="4" s="1"/>
  <c r="E91" i="4"/>
  <c r="B91" i="4"/>
  <c r="T90" i="4"/>
  <c r="S90" i="4"/>
  <c r="M90" i="4"/>
  <c r="O90" i="4" s="1"/>
  <c r="L90" i="4"/>
  <c r="K90" i="4"/>
  <c r="J90" i="4"/>
  <c r="R90" i="4" s="1"/>
  <c r="E90" i="4"/>
  <c r="B90" i="4"/>
  <c r="S89" i="4"/>
  <c r="M89" i="4"/>
  <c r="O89" i="4" s="1"/>
  <c r="L89" i="4"/>
  <c r="K89" i="4"/>
  <c r="J89" i="4"/>
  <c r="R89" i="4" s="1"/>
  <c r="T89" i="4" s="1"/>
  <c r="E89" i="4"/>
  <c r="B89" i="4"/>
  <c r="S88" i="4"/>
  <c r="M88" i="4"/>
  <c r="O88" i="4" s="1"/>
  <c r="L88" i="4"/>
  <c r="K88" i="4"/>
  <c r="J88" i="4"/>
  <c r="R88" i="4" s="1"/>
  <c r="T88" i="4" s="1"/>
  <c r="E88" i="4"/>
  <c r="B88" i="4"/>
  <c r="S87" i="4"/>
  <c r="T87" i="4" s="1"/>
  <c r="M87" i="4"/>
  <c r="O87" i="4" s="1"/>
  <c r="L87" i="4"/>
  <c r="K87" i="4"/>
  <c r="J87" i="4"/>
  <c r="R87" i="4" s="1"/>
  <c r="E87" i="4"/>
  <c r="B87" i="4"/>
  <c r="T86" i="4"/>
  <c r="S86" i="4"/>
  <c r="M86" i="4"/>
  <c r="O86" i="4" s="1"/>
  <c r="L86" i="4"/>
  <c r="K86" i="4"/>
  <c r="J86" i="4"/>
  <c r="R86" i="4" s="1"/>
  <c r="E86" i="4"/>
  <c r="B86" i="4"/>
  <c r="S85" i="4"/>
  <c r="M85" i="4"/>
  <c r="O85" i="4" s="1"/>
  <c r="L85" i="4"/>
  <c r="K85" i="4"/>
  <c r="J85" i="4"/>
  <c r="R85" i="4" s="1"/>
  <c r="T85" i="4" s="1"/>
  <c r="E85" i="4"/>
  <c r="B85" i="4"/>
  <c r="S84" i="4"/>
  <c r="M84" i="4"/>
  <c r="O84" i="4" s="1"/>
  <c r="L84" i="4"/>
  <c r="K84" i="4"/>
  <c r="J84" i="4"/>
  <c r="R84" i="4" s="1"/>
  <c r="T84" i="4" s="1"/>
  <c r="E84" i="4"/>
  <c r="B84" i="4"/>
  <c r="S83" i="4"/>
  <c r="T83" i="4" s="1"/>
  <c r="M83" i="4"/>
  <c r="O83" i="4" s="1"/>
  <c r="L83" i="4"/>
  <c r="K83" i="4"/>
  <c r="J83" i="4"/>
  <c r="R83" i="4" s="1"/>
  <c r="E83" i="4"/>
  <c r="B83" i="4"/>
  <c r="T82" i="4"/>
  <c r="S82" i="4"/>
  <c r="M82" i="4"/>
  <c r="O82" i="4" s="1"/>
  <c r="L82" i="4"/>
  <c r="K82" i="4"/>
  <c r="J82" i="4"/>
  <c r="R82" i="4" s="1"/>
  <c r="E82" i="4"/>
  <c r="B82" i="4"/>
  <c r="S81" i="4"/>
  <c r="M81" i="4"/>
  <c r="O81" i="4" s="1"/>
  <c r="L81" i="4"/>
  <c r="K81" i="4"/>
  <c r="J81" i="4"/>
  <c r="R81" i="4" s="1"/>
  <c r="T81" i="4" s="1"/>
  <c r="E81" i="4"/>
  <c r="B81" i="4"/>
  <c r="S80" i="4"/>
  <c r="M80" i="4"/>
  <c r="O80" i="4" s="1"/>
  <c r="L80" i="4"/>
  <c r="K80" i="4"/>
  <c r="J80" i="4"/>
  <c r="R80" i="4" s="1"/>
  <c r="T80" i="4" s="1"/>
  <c r="E80" i="4"/>
  <c r="B80" i="4"/>
  <c r="S79" i="4"/>
  <c r="T79" i="4" s="1"/>
  <c r="M79" i="4"/>
  <c r="O79" i="4" s="1"/>
  <c r="L79" i="4"/>
  <c r="K79" i="4"/>
  <c r="J79" i="4"/>
  <c r="R79" i="4" s="1"/>
  <c r="E79" i="4"/>
  <c r="B79" i="4"/>
  <c r="T78" i="4"/>
  <c r="S78" i="4"/>
  <c r="M78" i="4"/>
  <c r="O78" i="4" s="1"/>
  <c r="L78" i="4"/>
  <c r="K78" i="4"/>
  <c r="J78" i="4"/>
  <c r="R78" i="4" s="1"/>
  <c r="E78" i="4"/>
  <c r="B78" i="4"/>
  <c r="S77" i="4"/>
  <c r="M77" i="4"/>
  <c r="O77" i="4" s="1"/>
  <c r="L77" i="4"/>
  <c r="K77" i="4"/>
  <c r="J77" i="4"/>
  <c r="R77" i="4" s="1"/>
  <c r="T77" i="4" s="1"/>
  <c r="E77" i="4"/>
  <c r="B77" i="4"/>
  <c r="S76" i="4"/>
  <c r="M76" i="4"/>
  <c r="O76" i="4" s="1"/>
  <c r="L76" i="4"/>
  <c r="K76" i="4"/>
  <c r="J76" i="4"/>
  <c r="R76" i="4" s="1"/>
  <c r="T76" i="4" s="1"/>
  <c r="E76" i="4"/>
  <c r="B76" i="4"/>
  <c r="S75" i="4"/>
  <c r="T75" i="4" s="1"/>
  <c r="M75" i="4"/>
  <c r="O75" i="4" s="1"/>
  <c r="L75" i="4"/>
  <c r="K75" i="4"/>
  <c r="J75" i="4"/>
  <c r="R75" i="4" s="1"/>
  <c r="E75" i="4"/>
  <c r="B75" i="4"/>
  <c r="T74" i="4"/>
  <c r="S74" i="4"/>
  <c r="M74" i="4"/>
  <c r="O74" i="4" s="1"/>
  <c r="L74" i="4"/>
  <c r="K74" i="4"/>
  <c r="J74" i="4"/>
  <c r="R74" i="4" s="1"/>
  <c r="E74" i="4"/>
  <c r="B74" i="4"/>
  <c r="S73" i="4"/>
  <c r="M73" i="4"/>
  <c r="O73" i="4" s="1"/>
  <c r="L73" i="4"/>
  <c r="K73" i="4"/>
  <c r="J73" i="4"/>
  <c r="R73" i="4" s="1"/>
  <c r="T73" i="4" s="1"/>
  <c r="E73" i="4"/>
  <c r="B73" i="4"/>
  <c r="S72" i="4"/>
  <c r="M72" i="4"/>
  <c r="O72" i="4" s="1"/>
  <c r="L72" i="4"/>
  <c r="K72" i="4"/>
  <c r="J72" i="4"/>
  <c r="R72" i="4" s="1"/>
  <c r="T72" i="4" s="1"/>
  <c r="E72" i="4"/>
  <c r="B72" i="4"/>
  <c r="S71" i="4"/>
  <c r="T71" i="4" s="1"/>
  <c r="M71" i="4"/>
  <c r="O71" i="4" s="1"/>
  <c r="L71" i="4"/>
  <c r="K71" i="4"/>
  <c r="J71" i="4"/>
  <c r="R71" i="4" s="1"/>
  <c r="E71" i="4"/>
  <c r="B71" i="4"/>
  <c r="T70" i="4"/>
  <c r="S70" i="4"/>
  <c r="M70" i="4"/>
  <c r="O70" i="4" s="1"/>
  <c r="L70" i="4"/>
  <c r="K70" i="4"/>
  <c r="J70" i="4"/>
  <c r="R70" i="4" s="1"/>
  <c r="E70" i="4"/>
  <c r="B70" i="4"/>
  <c r="S69" i="4"/>
  <c r="M69" i="4"/>
  <c r="O69" i="4" s="1"/>
  <c r="L69" i="4"/>
  <c r="K69" i="4"/>
  <c r="J69" i="4"/>
  <c r="R69" i="4" s="1"/>
  <c r="T69" i="4" s="1"/>
  <c r="E69" i="4"/>
  <c r="B69" i="4"/>
  <c r="S68" i="4"/>
  <c r="M68" i="4"/>
  <c r="O68" i="4" s="1"/>
  <c r="L68" i="4"/>
  <c r="K68" i="4"/>
  <c r="J68" i="4"/>
  <c r="R68" i="4" s="1"/>
  <c r="T68" i="4" s="1"/>
  <c r="E68" i="4"/>
  <c r="B68" i="4"/>
  <c r="S67" i="4"/>
  <c r="T67" i="4" s="1"/>
  <c r="M67" i="4"/>
  <c r="O67" i="4" s="1"/>
  <c r="L67" i="4"/>
  <c r="K67" i="4"/>
  <c r="J67" i="4"/>
  <c r="R67" i="4" s="1"/>
  <c r="E67" i="4"/>
  <c r="B67" i="4"/>
  <c r="T66" i="4"/>
  <c r="S66" i="4"/>
  <c r="M66" i="4"/>
  <c r="O66" i="4" s="1"/>
  <c r="L66" i="4"/>
  <c r="K66" i="4"/>
  <c r="J66" i="4"/>
  <c r="R66" i="4" s="1"/>
  <c r="E66" i="4"/>
  <c r="B66" i="4"/>
  <c r="S65" i="4"/>
  <c r="M65" i="4"/>
  <c r="O65" i="4" s="1"/>
  <c r="L65" i="4"/>
  <c r="K65" i="4"/>
  <c r="J65" i="4"/>
  <c r="R65" i="4" s="1"/>
  <c r="T65" i="4" s="1"/>
  <c r="E65" i="4"/>
  <c r="B65" i="4"/>
  <c r="S64" i="4"/>
  <c r="M64" i="4"/>
  <c r="O64" i="4" s="1"/>
  <c r="L64" i="4"/>
  <c r="K64" i="4"/>
  <c r="J64" i="4"/>
  <c r="R64" i="4" s="1"/>
  <c r="T64" i="4" s="1"/>
  <c r="E64" i="4"/>
  <c r="B64" i="4"/>
  <c r="S63" i="4"/>
  <c r="T63" i="4" s="1"/>
  <c r="M63" i="4"/>
  <c r="O63" i="4" s="1"/>
  <c r="L63" i="4"/>
  <c r="K63" i="4"/>
  <c r="J63" i="4"/>
  <c r="R63" i="4" s="1"/>
  <c r="E63" i="4"/>
  <c r="B63" i="4"/>
  <c r="T62" i="4"/>
  <c r="S62" i="4"/>
  <c r="M62" i="4"/>
  <c r="O62" i="4" s="1"/>
  <c r="L62" i="4"/>
  <c r="K62" i="4"/>
  <c r="J62" i="4"/>
  <c r="R62" i="4" s="1"/>
  <c r="E62" i="4"/>
  <c r="B62" i="4"/>
  <c r="S61" i="4"/>
  <c r="M61" i="4"/>
  <c r="O61" i="4" s="1"/>
  <c r="L61" i="4"/>
  <c r="K61" i="4"/>
  <c r="J61" i="4"/>
  <c r="R61" i="4" s="1"/>
  <c r="T61" i="4" s="1"/>
  <c r="E61" i="4"/>
  <c r="B61" i="4"/>
  <c r="S60" i="4"/>
  <c r="M60" i="4"/>
  <c r="O60" i="4" s="1"/>
  <c r="L60" i="4"/>
  <c r="K60" i="4"/>
  <c r="J60" i="4"/>
  <c r="R60" i="4" s="1"/>
  <c r="T60" i="4" s="1"/>
  <c r="E60" i="4"/>
  <c r="B60" i="4"/>
  <c r="S59" i="4"/>
  <c r="T59" i="4" s="1"/>
  <c r="M59" i="4"/>
  <c r="O59" i="4" s="1"/>
  <c r="L59" i="4"/>
  <c r="K59" i="4"/>
  <c r="J59" i="4"/>
  <c r="R59" i="4" s="1"/>
  <c r="E59" i="4"/>
  <c r="B59" i="4"/>
  <c r="T58" i="4"/>
  <c r="S58" i="4"/>
  <c r="M58" i="4"/>
  <c r="O58" i="4" s="1"/>
  <c r="L58" i="4"/>
  <c r="K58" i="4"/>
  <c r="J58" i="4"/>
  <c r="R58" i="4" s="1"/>
  <c r="E58" i="4"/>
  <c r="B58" i="4"/>
  <c r="S57" i="4"/>
  <c r="M57" i="4"/>
  <c r="O57" i="4" s="1"/>
  <c r="L57" i="4"/>
  <c r="K57" i="4"/>
  <c r="J57" i="4"/>
  <c r="R57" i="4" s="1"/>
  <c r="T57" i="4" s="1"/>
  <c r="E57" i="4"/>
  <c r="B57" i="4"/>
  <c r="S56" i="4"/>
  <c r="M56" i="4"/>
  <c r="O56" i="4" s="1"/>
  <c r="L56" i="4"/>
  <c r="K56" i="4"/>
  <c r="J56" i="4"/>
  <c r="R56" i="4" s="1"/>
  <c r="T56" i="4" s="1"/>
  <c r="E56" i="4"/>
  <c r="B56" i="4"/>
  <c r="S55" i="4"/>
  <c r="T55" i="4" s="1"/>
  <c r="M55" i="4"/>
  <c r="O55" i="4" s="1"/>
  <c r="L55" i="4"/>
  <c r="K55" i="4"/>
  <c r="J55" i="4"/>
  <c r="R55" i="4" s="1"/>
  <c r="E55" i="4"/>
  <c r="B55" i="4"/>
  <c r="T54" i="4"/>
  <c r="S54" i="4"/>
  <c r="M54" i="4"/>
  <c r="O54" i="4" s="1"/>
  <c r="L54" i="4"/>
  <c r="K54" i="4"/>
  <c r="J54" i="4"/>
  <c r="R54" i="4" s="1"/>
  <c r="E54" i="4"/>
  <c r="B54" i="4"/>
  <c r="S53" i="4"/>
  <c r="M53" i="4"/>
  <c r="O53" i="4" s="1"/>
  <c r="L53" i="4"/>
  <c r="K53" i="4"/>
  <c r="J53" i="4"/>
  <c r="R53" i="4" s="1"/>
  <c r="T53" i="4" s="1"/>
  <c r="E53" i="4"/>
  <c r="B53" i="4"/>
  <c r="S52" i="4"/>
  <c r="M52" i="4"/>
  <c r="O52" i="4" s="1"/>
  <c r="L52" i="4"/>
  <c r="K52" i="4"/>
  <c r="J52" i="4"/>
  <c r="R52" i="4" s="1"/>
  <c r="T52" i="4" s="1"/>
  <c r="E52" i="4"/>
  <c r="B52" i="4"/>
  <c r="S51" i="4"/>
  <c r="T51" i="4" s="1"/>
  <c r="M51" i="4"/>
  <c r="O51" i="4" s="1"/>
  <c r="L51" i="4"/>
  <c r="K51" i="4"/>
  <c r="J51" i="4"/>
  <c r="R51" i="4" s="1"/>
  <c r="E51" i="4"/>
  <c r="B51" i="4"/>
  <c r="T50" i="4"/>
  <c r="S50" i="4"/>
  <c r="M50" i="4"/>
  <c r="O50" i="4" s="1"/>
  <c r="L50" i="4"/>
  <c r="K50" i="4"/>
  <c r="J50" i="4"/>
  <c r="R50" i="4" s="1"/>
  <c r="E50" i="4"/>
  <c r="B50" i="4"/>
  <c r="S49" i="4"/>
  <c r="M49" i="4"/>
  <c r="O49" i="4" s="1"/>
  <c r="L49" i="4"/>
  <c r="K49" i="4"/>
  <c r="J49" i="4"/>
  <c r="R49" i="4" s="1"/>
  <c r="T49" i="4" s="1"/>
  <c r="E49" i="4"/>
  <c r="B49" i="4"/>
  <c r="S48" i="4"/>
  <c r="M48" i="4"/>
  <c r="O48" i="4" s="1"/>
  <c r="L48" i="4"/>
  <c r="K48" i="4"/>
  <c r="J48" i="4"/>
  <c r="R48" i="4" s="1"/>
  <c r="T48" i="4" s="1"/>
  <c r="E48" i="4"/>
  <c r="B48" i="4"/>
  <c r="S47" i="4"/>
  <c r="T47" i="4" s="1"/>
  <c r="M47" i="4"/>
  <c r="O47" i="4" s="1"/>
  <c r="L47" i="4"/>
  <c r="K47" i="4"/>
  <c r="J47" i="4"/>
  <c r="R47" i="4" s="1"/>
  <c r="E47" i="4"/>
  <c r="B47" i="4"/>
  <c r="T46" i="4"/>
  <c r="S46" i="4"/>
  <c r="M46" i="4"/>
  <c r="O46" i="4" s="1"/>
  <c r="L46" i="4"/>
  <c r="K46" i="4"/>
  <c r="J46" i="4"/>
  <c r="R46" i="4" s="1"/>
  <c r="E46" i="4"/>
  <c r="B46" i="4"/>
  <c r="S45" i="4"/>
  <c r="M45" i="4"/>
  <c r="O45" i="4" s="1"/>
  <c r="L45" i="4"/>
  <c r="K45" i="4"/>
  <c r="J45" i="4"/>
  <c r="R45" i="4" s="1"/>
  <c r="T45" i="4" s="1"/>
  <c r="E45" i="4"/>
  <c r="B45" i="4"/>
  <c r="S44" i="4"/>
  <c r="M44" i="4"/>
  <c r="O44" i="4" s="1"/>
  <c r="L44" i="4"/>
  <c r="K44" i="4"/>
  <c r="J44" i="4"/>
  <c r="R44" i="4" s="1"/>
  <c r="T44" i="4" s="1"/>
  <c r="E44" i="4"/>
  <c r="B44" i="4"/>
  <c r="S43" i="4"/>
  <c r="T43" i="4" s="1"/>
  <c r="M43" i="4"/>
  <c r="O43" i="4" s="1"/>
  <c r="L43" i="4"/>
  <c r="K43" i="4"/>
  <c r="J43" i="4"/>
  <c r="R43" i="4" s="1"/>
  <c r="E43" i="4"/>
  <c r="B43" i="4"/>
  <c r="T42" i="4"/>
  <c r="S42" i="4"/>
  <c r="M42" i="4"/>
  <c r="O42" i="4" s="1"/>
  <c r="L42" i="4"/>
  <c r="K42" i="4"/>
  <c r="J42" i="4"/>
  <c r="R42" i="4" s="1"/>
  <c r="E42" i="4"/>
  <c r="B42" i="4"/>
  <c r="S41" i="4"/>
  <c r="N41" i="4"/>
  <c r="M41" i="4"/>
  <c r="O41" i="4" s="1"/>
  <c r="L41" i="4"/>
  <c r="K41" i="4"/>
  <c r="J41" i="4"/>
  <c r="R41" i="4" s="1"/>
  <c r="T41" i="4" s="1"/>
  <c r="E41" i="4"/>
  <c r="B41" i="4"/>
  <c r="S40" i="4"/>
  <c r="M40" i="4"/>
  <c r="O40" i="4" s="1"/>
  <c r="L40" i="4"/>
  <c r="K40" i="4"/>
  <c r="J40" i="4"/>
  <c r="R40" i="4" s="1"/>
  <c r="T40" i="4" s="1"/>
  <c r="E40" i="4"/>
  <c r="B40" i="4"/>
  <c r="S39" i="4"/>
  <c r="T39" i="4" s="1"/>
  <c r="M39" i="4"/>
  <c r="O39" i="4" s="1"/>
  <c r="L39" i="4"/>
  <c r="K39" i="4"/>
  <c r="J39" i="4"/>
  <c r="R39" i="4" s="1"/>
  <c r="E39" i="4"/>
  <c r="B39" i="4"/>
  <c r="T38" i="4"/>
  <c r="S38" i="4"/>
  <c r="M38" i="4"/>
  <c r="O38" i="4" s="1"/>
  <c r="L38" i="4"/>
  <c r="K38" i="4"/>
  <c r="J38" i="4"/>
  <c r="R38" i="4" s="1"/>
  <c r="E38" i="4"/>
  <c r="B38" i="4"/>
  <c r="S37" i="4"/>
  <c r="M37" i="4"/>
  <c r="O37" i="4" s="1"/>
  <c r="L37" i="4"/>
  <c r="K37" i="4"/>
  <c r="J37" i="4"/>
  <c r="R37" i="4" s="1"/>
  <c r="T37" i="4" s="1"/>
  <c r="E37" i="4"/>
  <c r="B37" i="4"/>
  <c r="S36" i="4"/>
  <c r="M36" i="4"/>
  <c r="O36" i="4" s="1"/>
  <c r="L36" i="4"/>
  <c r="K36" i="4"/>
  <c r="J36" i="4"/>
  <c r="R36" i="4" s="1"/>
  <c r="T36" i="4" s="1"/>
  <c r="E36" i="4"/>
  <c r="B36" i="4"/>
  <c r="S35" i="4"/>
  <c r="T35" i="4" s="1"/>
  <c r="M35" i="4"/>
  <c r="O35" i="4" s="1"/>
  <c r="L35" i="4"/>
  <c r="K35" i="4"/>
  <c r="J35" i="4"/>
  <c r="R35" i="4" s="1"/>
  <c r="E35" i="4"/>
  <c r="B35" i="4"/>
  <c r="T34" i="4"/>
  <c r="S34" i="4"/>
  <c r="M34" i="4"/>
  <c r="O34" i="4" s="1"/>
  <c r="L34" i="4"/>
  <c r="K34" i="4"/>
  <c r="J34" i="4"/>
  <c r="R34" i="4" s="1"/>
  <c r="E34" i="4"/>
  <c r="B34" i="4"/>
  <c r="S33" i="4"/>
  <c r="M33" i="4"/>
  <c r="O33" i="4" s="1"/>
  <c r="L33" i="4"/>
  <c r="K33" i="4"/>
  <c r="J33" i="4"/>
  <c r="R33" i="4" s="1"/>
  <c r="T33" i="4" s="1"/>
  <c r="E33" i="4"/>
  <c r="B33" i="4"/>
  <c r="S32" i="4"/>
  <c r="M32" i="4"/>
  <c r="O32" i="4" s="1"/>
  <c r="L32" i="4"/>
  <c r="K32" i="4"/>
  <c r="J32" i="4"/>
  <c r="R32" i="4" s="1"/>
  <c r="T32" i="4" s="1"/>
  <c r="E32" i="4"/>
  <c r="B32" i="4"/>
  <c r="S31" i="4"/>
  <c r="T31" i="4" s="1"/>
  <c r="M31" i="4"/>
  <c r="O31" i="4" s="1"/>
  <c r="L31" i="4"/>
  <c r="K31" i="4"/>
  <c r="J31" i="4"/>
  <c r="R31" i="4" s="1"/>
  <c r="E31" i="4"/>
  <c r="B31" i="4"/>
  <c r="T30" i="4"/>
  <c r="S30" i="4"/>
  <c r="M30" i="4"/>
  <c r="O30" i="4" s="1"/>
  <c r="L30" i="4"/>
  <c r="K30" i="4"/>
  <c r="J30" i="4"/>
  <c r="R30" i="4" s="1"/>
  <c r="E30" i="4"/>
  <c r="B30" i="4"/>
  <c r="S29" i="4"/>
  <c r="M29" i="4"/>
  <c r="O29" i="4" s="1"/>
  <c r="L29" i="4"/>
  <c r="K29" i="4"/>
  <c r="J29" i="4"/>
  <c r="R29" i="4" s="1"/>
  <c r="T29" i="4" s="1"/>
  <c r="E29" i="4"/>
  <c r="B29" i="4"/>
  <c r="S28" i="4"/>
  <c r="M28" i="4"/>
  <c r="O28" i="4" s="1"/>
  <c r="L28" i="4"/>
  <c r="K28" i="4"/>
  <c r="J28" i="4"/>
  <c r="R28" i="4" s="1"/>
  <c r="T28" i="4" s="1"/>
  <c r="E28" i="4"/>
  <c r="B28" i="4"/>
  <c r="S27" i="4"/>
  <c r="T27" i="4" s="1"/>
  <c r="M27" i="4"/>
  <c r="O27" i="4" s="1"/>
  <c r="L27" i="4"/>
  <c r="K27" i="4"/>
  <c r="J27" i="4"/>
  <c r="R27" i="4" s="1"/>
  <c r="E27" i="4"/>
  <c r="B27" i="4"/>
  <c r="T26" i="4"/>
  <c r="S26" i="4"/>
  <c r="M26" i="4"/>
  <c r="O26" i="4" s="1"/>
  <c r="L26" i="4"/>
  <c r="K26" i="4"/>
  <c r="J26" i="4"/>
  <c r="R26" i="4" s="1"/>
  <c r="E26" i="4"/>
  <c r="B26" i="4"/>
  <c r="S25" i="4"/>
  <c r="M25" i="4"/>
  <c r="O25" i="4" s="1"/>
  <c r="L25" i="4"/>
  <c r="K25" i="4"/>
  <c r="J25" i="4"/>
  <c r="R25" i="4" s="1"/>
  <c r="T25" i="4" s="1"/>
  <c r="E25" i="4"/>
  <c r="B25" i="4"/>
  <c r="S24" i="4"/>
  <c r="M24" i="4"/>
  <c r="O24" i="4" s="1"/>
  <c r="L24" i="4"/>
  <c r="K24" i="4"/>
  <c r="J24" i="4"/>
  <c r="R24" i="4" s="1"/>
  <c r="T24" i="4" s="1"/>
  <c r="E24" i="4"/>
  <c r="B24" i="4"/>
  <c r="S23" i="4"/>
  <c r="T23" i="4" s="1"/>
  <c r="M23" i="4"/>
  <c r="O23" i="4" s="1"/>
  <c r="L23" i="4"/>
  <c r="K23" i="4"/>
  <c r="J23" i="4"/>
  <c r="R23" i="4" s="1"/>
  <c r="E23" i="4"/>
  <c r="B23" i="4"/>
  <c r="T22" i="4"/>
  <c r="S22" i="4"/>
  <c r="M22" i="4"/>
  <c r="O22" i="4" s="1"/>
  <c r="L22" i="4"/>
  <c r="K22" i="4"/>
  <c r="J22" i="4"/>
  <c r="R22" i="4" s="1"/>
  <c r="E22" i="4"/>
  <c r="B22" i="4"/>
  <c r="S21" i="4"/>
  <c r="M21" i="4"/>
  <c r="O21" i="4" s="1"/>
  <c r="L21" i="4"/>
  <c r="K21" i="4"/>
  <c r="J21" i="4"/>
  <c r="R21" i="4" s="1"/>
  <c r="T21" i="4" s="1"/>
  <c r="E21" i="4"/>
  <c r="B21" i="4"/>
  <c r="S20" i="4"/>
  <c r="M20" i="4"/>
  <c r="O20" i="4" s="1"/>
  <c r="L20" i="4"/>
  <c r="K20" i="4"/>
  <c r="J20" i="4"/>
  <c r="R20" i="4" s="1"/>
  <c r="T20" i="4" s="1"/>
  <c r="E20" i="4"/>
  <c r="B20" i="4"/>
  <c r="S19" i="4"/>
  <c r="T19" i="4" s="1"/>
  <c r="M19" i="4"/>
  <c r="O19" i="4" s="1"/>
  <c r="L19" i="4"/>
  <c r="K19" i="4"/>
  <c r="J19" i="4"/>
  <c r="R19" i="4" s="1"/>
  <c r="E19" i="4"/>
  <c r="B19" i="4"/>
  <c r="T18" i="4"/>
  <c r="S18" i="4"/>
  <c r="M18" i="4"/>
  <c r="O18" i="4" s="1"/>
  <c r="L18" i="4"/>
  <c r="K18" i="4"/>
  <c r="J18" i="4"/>
  <c r="R18" i="4" s="1"/>
  <c r="E18" i="4"/>
  <c r="B18" i="4"/>
  <c r="S17" i="4"/>
  <c r="M17" i="4"/>
  <c r="O17" i="4" s="1"/>
  <c r="L17" i="4"/>
  <c r="K17" i="4"/>
  <c r="J17" i="4"/>
  <c r="R17" i="4" s="1"/>
  <c r="T17" i="4" s="1"/>
  <c r="E17" i="4"/>
  <c r="B17" i="4"/>
  <c r="S16" i="4"/>
  <c r="M16" i="4"/>
  <c r="O16" i="4" s="1"/>
  <c r="L16" i="4"/>
  <c r="K16" i="4"/>
  <c r="J16" i="4"/>
  <c r="R16" i="4" s="1"/>
  <c r="T16" i="4" s="1"/>
  <c r="E16" i="4"/>
  <c r="B16" i="4"/>
  <c r="S15" i="4"/>
  <c r="T15" i="4" s="1"/>
  <c r="M15" i="4"/>
  <c r="O15" i="4" s="1"/>
  <c r="L15" i="4"/>
  <c r="K15" i="4"/>
  <c r="J15" i="4"/>
  <c r="R15" i="4" s="1"/>
  <c r="E15" i="4"/>
  <c r="B15" i="4"/>
  <c r="T14" i="4"/>
  <c r="S14" i="4"/>
  <c r="M14" i="4"/>
  <c r="O14" i="4" s="1"/>
  <c r="L14" i="4"/>
  <c r="K14" i="4"/>
  <c r="J14" i="4"/>
  <c r="R14" i="4" s="1"/>
  <c r="E14" i="4"/>
  <c r="B14" i="4"/>
  <c r="S13" i="4"/>
  <c r="M13" i="4"/>
  <c r="O13" i="4" s="1"/>
  <c r="L13" i="4"/>
  <c r="K13" i="4"/>
  <c r="J13" i="4"/>
  <c r="R13" i="4" s="1"/>
  <c r="T13" i="4" s="1"/>
  <c r="E13" i="4"/>
  <c r="B13" i="4"/>
  <c r="S12" i="4"/>
  <c r="M12" i="4"/>
  <c r="O12" i="4" s="1"/>
  <c r="L12" i="4"/>
  <c r="K12" i="4"/>
  <c r="J12" i="4"/>
  <c r="R12" i="4" s="1"/>
  <c r="T12" i="4" s="1"/>
  <c r="E12" i="4"/>
  <c r="B12" i="4"/>
  <c r="S11" i="4"/>
  <c r="T11" i="4" s="1"/>
  <c r="M11" i="4"/>
  <c r="O11" i="4" s="1"/>
  <c r="L11" i="4"/>
  <c r="K11" i="4"/>
  <c r="J11" i="4"/>
  <c r="R11" i="4" s="1"/>
  <c r="E11" i="4"/>
  <c r="B11" i="4"/>
  <c r="T10" i="4"/>
  <c r="S10" i="4"/>
  <c r="M10" i="4"/>
  <c r="O10" i="4" s="1"/>
  <c r="L10" i="4"/>
  <c r="K10" i="4"/>
  <c r="J10" i="4"/>
  <c r="R10" i="4" s="1"/>
  <c r="E10" i="4"/>
  <c r="B10" i="4"/>
  <c r="S9" i="4"/>
  <c r="M9" i="4"/>
  <c r="O9" i="4" s="1"/>
  <c r="L9" i="4"/>
  <c r="K9" i="4"/>
  <c r="J9" i="4"/>
  <c r="R9" i="4" s="1"/>
  <c r="T9" i="4" s="1"/>
  <c r="E9" i="4"/>
  <c r="B9" i="4"/>
  <c r="S8" i="4"/>
  <c r="M8" i="4"/>
  <c r="O8" i="4" s="1"/>
  <c r="L8" i="4"/>
  <c r="K8" i="4"/>
  <c r="J8" i="4"/>
  <c r="R8" i="4" s="1"/>
  <c r="T8" i="4" s="1"/>
  <c r="E8" i="4"/>
  <c r="B8" i="4"/>
  <c r="S7" i="4"/>
  <c r="T7" i="4" s="1"/>
  <c r="M7" i="4"/>
  <c r="O7" i="4" s="1"/>
  <c r="L7" i="4"/>
  <c r="K7" i="4"/>
  <c r="J7" i="4"/>
  <c r="R7" i="4" s="1"/>
  <c r="E7" i="4"/>
  <c r="B7" i="4"/>
  <c r="T106" i="3"/>
  <c r="M106" i="3"/>
  <c r="L106" i="3"/>
  <c r="K106" i="3"/>
  <c r="S106" i="3" s="1"/>
  <c r="J106" i="3"/>
  <c r="R106" i="3" s="1"/>
  <c r="E106" i="3"/>
  <c r="B106" i="3"/>
  <c r="M105" i="3"/>
  <c r="L105" i="3"/>
  <c r="K105" i="3"/>
  <c r="S105" i="3" s="1"/>
  <c r="J105" i="3"/>
  <c r="R105" i="3" s="1"/>
  <c r="T105" i="3" s="1"/>
  <c r="E105" i="3"/>
  <c r="B105" i="3"/>
  <c r="R104" i="3"/>
  <c r="M104" i="3"/>
  <c r="L104" i="3"/>
  <c r="K104" i="3"/>
  <c r="O104" i="3" s="1"/>
  <c r="J104" i="3"/>
  <c r="E104" i="3"/>
  <c r="B104" i="3"/>
  <c r="O103" i="3"/>
  <c r="M103" i="3"/>
  <c r="L103" i="3"/>
  <c r="K103" i="3"/>
  <c r="S103" i="3" s="1"/>
  <c r="J103" i="3"/>
  <c r="R103" i="3" s="1"/>
  <c r="T103" i="3" s="1"/>
  <c r="E103" i="3"/>
  <c r="B103" i="3"/>
  <c r="O102" i="3"/>
  <c r="M102" i="3"/>
  <c r="L102" i="3"/>
  <c r="K102" i="3"/>
  <c r="S102" i="3" s="1"/>
  <c r="T102" i="3" s="1"/>
  <c r="J102" i="3"/>
  <c r="R102" i="3" s="1"/>
  <c r="E102" i="3"/>
  <c r="B102" i="3"/>
  <c r="M101" i="3"/>
  <c r="L101" i="3"/>
  <c r="K101" i="3"/>
  <c r="S101" i="3" s="1"/>
  <c r="J101" i="3"/>
  <c r="R101" i="3" s="1"/>
  <c r="T101" i="3" s="1"/>
  <c r="E101" i="3"/>
  <c r="B101" i="3"/>
  <c r="S100" i="3"/>
  <c r="R100" i="3"/>
  <c r="M100" i="3"/>
  <c r="O100" i="3" s="1"/>
  <c r="L100" i="3"/>
  <c r="N100" i="3" s="1"/>
  <c r="K100" i="3"/>
  <c r="J100" i="3"/>
  <c r="E100" i="3"/>
  <c r="B100" i="3"/>
  <c r="S99" i="3"/>
  <c r="R99" i="3"/>
  <c r="M99" i="3"/>
  <c r="O99" i="3" s="1"/>
  <c r="L99" i="3"/>
  <c r="N99" i="3" s="1"/>
  <c r="K99" i="3"/>
  <c r="J99" i="3"/>
  <c r="E99" i="3"/>
  <c r="B99" i="3"/>
  <c r="S98" i="3"/>
  <c r="R98" i="3"/>
  <c r="M98" i="3"/>
  <c r="O98" i="3" s="1"/>
  <c r="L98" i="3"/>
  <c r="N98" i="3" s="1"/>
  <c r="K98" i="3"/>
  <c r="J98" i="3"/>
  <c r="E98" i="3"/>
  <c r="B98" i="3"/>
  <c r="S97" i="3"/>
  <c r="R97" i="3"/>
  <c r="M97" i="3"/>
  <c r="O97" i="3" s="1"/>
  <c r="L97" i="3"/>
  <c r="N97" i="3" s="1"/>
  <c r="K97" i="3"/>
  <c r="J97" i="3"/>
  <c r="E97" i="3"/>
  <c r="B97" i="3"/>
  <c r="S96" i="3"/>
  <c r="R96" i="3"/>
  <c r="M96" i="3"/>
  <c r="O96" i="3" s="1"/>
  <c r="L96" i="3"/>
  <c r="N96" i="3" s="1"/>
  <c r="K96" i="3"/>
  <c r="J96" i="3"/>
  <c r="E96" i="3"/>
  <c r="B96" i="3"/>
  <c r="S95" i="3"/>
  <c r="R95" i="3"/>
  <c r="M95" i="3"/>
  <c r="O95" i="3" s="1"/>
  <c r="L95" i="3"/>
  <c r="N95" i="3" s="1"/>
  <c r="K95" i="3"/>
  <c r="J95" i="3"/>
  <c r="E95" i="3"/>
  <c r="B95" i="3"/>
  <c r="S94" i="3"/>
  <c r="R94" i="3"/>
  <c r="M94" i="3"/>
  <c r="O94" i="3" s="1"/>
  <c r="L94" i="3"/>
  <c r="N94" i="3" s="1"/>
  <c r="K94" i="3"/>
  <c r="J94" i="3"/>
  <c r="E94" i="3"/>
  <c r="B94" i="3"/>
  <c r="S93" i="3"/>
  <c r="R93" i="3"/>
  <c r="M93" i="3"/>
  <c r="O93" i="3" s="1"/>
  <c r="L93" i="3"/>
  <c r="N93" i="3" s="1"/>
  <c r="K93" i="3"/>
  <c r="J93" i="3"/>
  <c r="E93" i="3"/>
  <c r="B93" i="3"/>
  <c r="S92" i="3"/>
  <c r="R92" i="3"/>
  <c r="M92" i="3"/>
  <c r="O92" i="3" s="1"/>
  <c r="L92" i="3"/>
  <c r="N92" i="3" s="1"/>
  <c r="K92" i="3"/>
  <c r="J92" i="3"/>
  <c r="E92" i="3"/>
  <c r="B92" i="3"/>
  <c r="S91" i="3"/>
  <c r="R91" i="3"/>
  <c r="M91" i="3"/>
  <c r="O91" i="3" s="1"/>
  <c r="L91" i="3"/>
  <c r="N91" i="3" s="1"/>
  <c r="K91" i="3"/>
  <c r="J91" i="3"/>
  <c r="E91" i="3"/>
  <c r="B91" i="3"/>
  <c r="S90" i="3"/>
  <c r="R90" i="3"/>
  <c r="M90" i="3"/>
  <c r="O90" i="3" s="1"/>
  <c r="L90" i="3"/>
  <c r="N90" i="3" s="1"/>
  <c r="K90" i="3"/>
  <c r="J90" i="3"/>
  <c r="E90" i="3"/>
  <c r="B90" i="3"/>
  <c r="S89" i="3"/>
  <c r="R89" i="3"/>
  <c r="M89" i="3"/>
  <c r="O89" i="3" s="1"/>
  <c r="L89" i="3"/>
  <c r="N89" i="3" s="1"/>
  <c r="K89" i="3"/>
  <c r="J89" i="3"/>
  <c r="E89" i="3"/>
  <c r="B89" i="3"/>
  <c r="S88" i="3"/>
  <c r="R88" i="3"/>
  <c r="M88" i="3"/>
  <c r="O88" i="3" s="1"/>
  <c r="L88" i="3"/>
  <c r="N88" i="3" s="1"/>
  <c r="K88" i="3"/>
  <c r="J88" i="3"/>
  <c r="E88" i="3"/>
  <c r="B88" i="3"/>
  <c r="S87" i="3"/>
  <c r="R87" i="3"/>
  <c r="M87" i="3"/>
  <c r="O87" i="3" s="1"/>
  <c r="L87" i="3"/>
  <c r="N87" i="3" s="1"/>
  <c r="K87" i="3"/>
  <c r="J87" i="3"/>
  <c r="E87" i="3"/>
  <c r="B87" i="3"/>
  <c r="S86" i="3"/>
  <c r="R86" i="3"/>
  <c r="M86" i="3"/>
  <c r="O86" i="3" s="1"/>
  <c r="L86" i="3"/>
  <c r="N86" i="3" s="1"/>
  <c r="K86" i="3"/>
  <c r="J86" i="3"/>
  <c r="E86" i="3"/>
  <c r="B86" i="3"/>
  <c r="S85" i="3"/>
  <c r="R85" i="3"/>
  <c r="M85" i="3"/>
  <c r="O85" i="3" s="1"/>
  <c r="L85" i="3"/>
  <c r="N85" i="3" s="1"/>
  <c r="K85" i="3"/>
  <c r="J85" i="3"/>
  <c r="E85" i="3"/>
  <c r="B85" i="3"/>
  <c r="S84" i="3"/>
  <c r="R84" i="3"/>
  <c r="M84" i="3"/>
  <c r="O84" i="3" s="1"/>
  <c r="L84" i="3"/>
  <c r="N84" i="3" s="1"/>
  <c r="K84" i="3"/>
  <c r="J84" i="3"/>
  <c r="E84" i="3"/>
  <c r="B84" i="3"/>
  <c r="S83" i="3"/>
  <c r="R83" i="3"/>
  <c r="M83" i="3"/>
  <c r="O83" i="3" s="1"/>
  <c r="L83" i="3"/>
  <c r="N83" i="3" s="1"/>
  <c r="K83" i="3"/>
  <c r="J83" i="3"/>
  <c r="E83" i="3"/>
  <c r="B83" i="3"/>
  <c r="S82" i="3"/>
  <c r="M82" i="3"/>
  <c r="O82" i="3" s="1"/>
  <c r="L82" i="3"/>
  <c r="K82" i="3"/>
  <c r="J82" i="3"/>
  <c r="R82" i="3" s="1"/>
  <c r="T82" i="3" s="1"/>
  <c r="E82" i="3"/>
  <c r="B82" i="3"/>
  <c r="S81" i="3"/>
  <c r="T81" i="3" s="1"/>
  <c r="R81" i="3"/>
  <c r="M81" i="3"/>
  <c r="O81" i="3" s="1"/>
  <c r="L81" i="3"/>
  <c r="N81" i="3" s="1"/>
  <c r="K81" i="3"/>
  <c r="J81" i="3"/>
  <c r="E81" i="3"/>
  <c r="B81" i="3"/>
  <c r="S80" i="3"/>
  <c r="R80" i="3"/>
  <c r="T80" i="3" s="1"/>
  <c r="M80" i="3"/>
  <c r="O80" i="3" s="1"/>
  <c r="L80" i="3"/>
  <c r="K80" i="3"/>
  <c r="J80" i="3"/>
  <c r="N80" i="3" s="1"/>
  <c r="E80" i="3"/>
  <c r="B80" i="3"/>
  <c r="T79" i="3"/>
  <c r="S79" i="3"/>
  <c r="R79" i="3"/>
  <c r="M79" i="3"/>
  <c r="O79" i="3" s="1"/>
  <c r="L79" i="3"/>
  <c r="N79" i="3" s="1"/>
  <c r="K79" i="3"/>
  <c r="J79" i="3"/>
  <c r="E79" i="3"/>
  <c r="B79" i="3"/>
  <c r="S78" i="3"/>
  <c r="M78" i="3"/>
  <c r="O78" i="3" s="1"/>
  <c r="L78" i="3"/>
  <c r="K78" i="3"/>
  <c r="J78" i="3"/>
  <c r="R78" i="3" s="1"/>
  <c r="T78" i="3" s="1"/>
  <c r="E78" i="3"/>
  <c r="B78" i="3"/>
  <c r="S77" i="3"/>
  <c r="T77" i="3" s="1"/>
  <c r="R77" i="3"/>
  <c r="M77" i="3"/>
  <c r="O77" i="3" s="1"/>
  <c r="L77" i="3"/>
  <c r="N77" i="3" s="1"/>
  <c r="K77" i="3"/>
  <c r="J77" i="3"/>
  <c r="E77" i="3"/>
  <c r="B77" i="3"/>
  <c r="S76" i="3"/>
  <c r="R76" i="3"/>
  <c r="T76" i="3" s="1"/>
  <c r="M76" i="3"/>
  <c r="O76" i="3" s="1"/>
  <c r="L76" i="3"/>
  <c r="K76" i="3"/>
  <c r="J76" i="3"/>
  <c r="N76" i="3" s="1"/>
  <c r="E76" i="3"/>
  <c r="B76" i="3"/>
  <c r="T75" i="3"/>
  <c r="S75" i="3"/>
  <c r="R75" i="3"/>
  <c r="M75" i="3"/>
  <c r="O75" i="3" s="1"/>
  <c r="L75" i="3"/>
  <c r="N75" i="3" s="1"/>
  <c r="K75" i="3"/>
  <c r="J75" i="3"/>
  <c r="E75" i="3"/>
  <c r="B75" i="3"/>
  <c r="S74" i="3"/>
  <c r="M74" i="3"/>
  <c r="O74" i="3" s="1"/>
  <c r="L74" i="3"/>
  <c r="K74" i="3"/>
  <c r="J74" i="3"/>
  <c r="N74" i="3" s="1"/>
  <c r="E74" i="3"/>
  <c r="B74" i="3"/>
  <c r="S73" i="3"/>
  <c r="T73" i="3" s="1"/>
  <c r="R73" i="3"/>
  <c r="M73" i="3"/>
  <c r="O73" i="3" s="1"/>
  <c r="L73" i="3"/>
  <c r="N73" i="3" s="1"/>
  <c r="K73" i="3"/>
  <c r="J73" i="3"/>
  <c r="E73" i="3"/>
  <c r="B73" i="3"/>
  <c r="S72" i="3"/>
  <c r="R72" i="3"/>
  <c r="T72" i="3" s="1"/>
  <c r="M72" i="3"/>
  <c r="O72" i="3" s="1"/>
  <c r="L72" i="3"/>
  <c r="K72" i="3"/>
  <c r="J72" i="3"/>
  <c r="N72" i="3" s="1"/>
  <c r="E72" i="3"/>
  <c r="B72" i="3"/>
  <c r="T71" i="3"/>
  <c r="S71" i="3"/>
  <c r="R71" i="3"/>
  <c r="M71" i="3"/>
  <c r="O71" i="3" s="1"/>
  <c r="L71" i="3"/>
  <c r="N71" i="3" s="1"/>
  <c r="K71" i="3"/>
  <c r="J71" i="3"/>
  <c r="E71" i="3"/>
  <c r="B71" i="3"/>
  <c r="S70" i="3"/>
  <c r="M70" i="3"/>
  <c r="O70" i="3" s="1"/>
  <c r="L70" i="3"/>
  <c r="K70" i="3"/>
  <c r="J70" i="3"/>
  <c r="R70" i="3" s="1"/>
  <c r="T70" i="3" s="1"/>
  <c r="E70" i="3"/>
  <c r="B70" i="3"/>
  <c r="S69" i="3"/>
  <c r="T69" i="3" s="1"/>
  <c r="R69" i="3"/>
  <c r="M69" i="3"/>
  <c r="O69" i="3" s="1"/>
  <c r="L69" i="3"/>
  <c r="N69" i="3" s="1"/>
  <c r="K69" i="3"/>
  <c r="J69" i="3"/>
  <c r="E69" i="3"/>
  <c r="B69" i="3"/>
  <c r="S68" i="3"/>
  <c r="R68" i="3"/>
  <c r="T68" i="3" s="1"/>
  <c r="M68" i="3"/>
  <c r="O68" i="3" s="1"/>
  <c r="L68" i="3"/>
  <c r="K68" i="3"/>
  <c r="J68" i="3"/>
  <c r="N68" i="3" s="1"/>
  <c r="E68" i="3"/>
  <c r="B68" i="3"/>
  <c r="T67" i="3"/>
  <c r="S67" i="3"/>
  <c r="R67" i="3"/>
  <c r="M67" i="3"/>
  <c r="O67" i="3" s="1"/>
  <c r="L67" i="3"/>
  <c r="N67" i="3" s="1"/>
  <c r="K67" i="3"/>
  <c r="J67" i="3"/>
  <c r="E67" i="3"/>
  <c r="B67" i="3"/>
  <c r="S66" i="3"/>
  <c r="M66" i="3"/>
  <c r="O66" i="3" s="1"/>
  <c r="L66" i="3"/>
  <c r="K66" i="3"/>
  <c r="J66" i="3"/>
  <c r="R66" i="3" s="1"/>
  <c r="T66" i="3" s="1"/>
  <c r="E66" i="3"/>
  <c r="B66" i="3"/>
  <c r="S65" i="3"/>
  <c r="T65" i="3" s="1"/>
  <c r="R65" i="3"/>
  <c r="M65" i="3"/>
  <c r="O65" i="3" s="1"/>
  <c r="L65" i="3"/>
  <c r="N65" i="3" s="1"/>
  <c r="K65" i="3"/>
  <c r="J65" i="3"/>
  <c r="E65" i="3"/>
  <c r="B65" i="3"/>
  <c r="S64" i="3"/>
  <c r="R64" i="3"/>
  <c r="T64" i="3" s="1"/>
  <c r="M64" i="3"/>
  <c r="O64" i="3" s="1"/>
  <c r="L64" i="3"/>
  <c r="K64" i="3"/>
  <c r="J64" i="3"/>
  <c r="N64" i="3" s="1"/>
  <c r="E64" i="3"/>
  <c r="B64" i="3"/>
  <c r="T63" i="3"/>
  <c r="S63" i="3"/>
  <c r="R63" i="3"/>
  <c r="M63" i="3"/>
  <c r="O63" i="3" s="1"/>
  <c r="L63" i="3"/>
  <c r="N63" i="3" s="1"/>
  <c r="K63" i="3"/>
  <c r="J63" i="3"/>
  <c r="E63" i="3"/>
  <c r="B63" i="3"/>
  <c r="S62" i="3"/>
  <c r="M62" i="3"/>
  <c r="O62" i="3" s="1"/>
  <c r="L62" i="3"/>
  <c r="K62" i="3"/>
  <c r="J62" i="3"/>
  <c r="R62" i="3" s="1"/>
  <c r="T62" i="3" s="1"/>
  <c r="E62" i="3"/>
  <c r="B62" i="3"/>
  <c r="S61" i="3"/>
  <c r="T61" i="3" s="1"/>
  <c r="R61" i="3"/>
  <c r="M61" i="3"/>
  <c r="O61" i="3" s="1"/>
  <c r="L61" i="3"/>
  <c r="N61" i="3" s="1"/>
  <c r="K61" i="3"/>
  <c r="J61" i="3"/>
  <c r="E61" i="3"/>
  <c r="B61" i="3"/>
  <c r="S60" i="3"/>
  <c r="R60" i="3"/>
  <c r="T60" i="3" s="1"/>
  <c r="M60" i="3"/>
  <c r="O60" i="3" s="1"/>
  <c r="L60" i="3"/>
  <c r="K60" i="3"/>
  <c r="J60" i="3"/>
  <c r="N60" i="3" s="1"/>
  <c r="E60" i="3"/>
  <c r="B60" i="3"/>
  <c r="T59" i="3"/>
  <c r="S59" i="3"/>
  <c r="R59" i="3"/>
  <c r="M59" i="3"/>
  <c r="O59" i="3" s="1"/>
  <c r="L59" i="3"/>
  <c r="N59" i="3" s="1"/>
  <c r="K59" i="3"/>
  <c r="J59" i="3"/>
  <c r="E59" i="3"/>
  <c r="B59" i="3"/>
  <c r="S58" i="3"/>
  <c r="M58" i="3"/>
  <c r="O58" i="3" s="1"/>
  <c r="L58" i="3"/>
  <c r="K58" i="3"/>
  <c r="J58" i="3"/>
  <c r="R58" i="3" s="1"/>
  <c r="T58" i="3" s="1"/>
  <c r="E58" i="3"/>
  <c r="B58" i="3"/>
  <c r="S57" i="3"/>
  <c r="T57" i="3" s="1"/>
  <c r="R57" i="3"/>
  <c r="M57" i="3"/>
  <c r="O57" i="3" s="1"/>
  <c r="L57" i="3"/>
  <c r="N57" i="3" s="1"/>
  <c r="K57" i="3"/>
  <c r="J57" i="3"/>
  <c r="E57" i="3"/>
  <c r="B57" i="3"/>
  <c r="R56" i="3"/>
  <c r="M56" i="3"/>
  <c r="L56" i="3"/>
  <c r="N56" i="3" s="1"/>
  <c r="K56" i="3"/>
  <c r="S56" i="3" s="1"/>
  <c r="J56" i="3"/>
  <c r="E56" i="3"/>
  <c r="B56" i="3"/>
  <c r="R55" i="3"/>
  <c r="M55" i="3"/>
  <c r="L55" i="3"/>
  <c r="N55" i="3" s="1"/>
  <c r="K55" i="3"/>
  <c r="S55" i="3" s="1"/>
  <c r="J55" i="3"/>
  <c r="E55" i="3"/>
  <c r="B55" i="3"/>
  <c r="R54" i="3"/>
  <c r="O54" i="3"/>
  <c r="M54" i="3"/>
  <c r="L54" i="3"/>
  <c r="N54" i="3" s="1"/>
  <c r="K54" i="3"/>
  <c r="S54" i="3" s="1"/>
  <c r="J54" i="3"/>
  <c r="E54" i="3"/>
  <c r="B54" i="3"/>
  <c r="R53" i="3"/>
  <c r="O53" i="3"/>
  <c r="M53" i="3"/>
  <c r="L53" i="3"/>
  <c r="N53" i="3" s="1"/>
  <c r="K53" i="3"/>
  <c r="S53" i="3" s="1"/>
  <c r="J53" i="3"/>
  <c r="E53" i="3"/>
  <c r="B53" i="3"/>
  <c r="R52" i="3"/>
  <c r="M52" i="3"/>
  <c r="L52" i="3"/>
  <c r="N52" i="3" s="1"/>
  <c r="K52" i="3"/>
  <c r="S52" i="3" s="1"/>
  <c r="J52" i="3"/>
  <c r="E52" i="3"/>
  <c r="B52" i="3"/>
  <c r="R51" i="3"/>
  <c r="M51" i="3"/>
  <c r="L51" i="3"/>
  <c r="N51" i="3" s="1"/>
  <c r="K51" i="3"/>
  <c r="S51" i="3" s="1"/>
  <c r="J51" i="3"/>
  <c r="E51" i="3"/>
  <c r="B51" i="3"/>
  <c r="R50" i="3"/>
  <c r="O50" i="3"/>
  <c r="M50" i="3"/>
  <c r="L50" i="3"/>
  <c r="N50" i="3" s="1"/>
  <c r="K50" i="3"/>
  <c r="S50" i="3" s="1"/>
  <c r="J50" i="3"/>
  <c r="E50" i="3"/>
  <c r="B50" i="3"/>
  <c r="R49" i="3"/>
  <c r="O49" i="3"/>
  <c r="M49" i="3"/>
  <c r="L49" i="3"/>
  <c r="N49" i="3" s="1"/>
  <c r="K49" i="3"/>
  <c r="S49" i="3" s="1"/>
  <c r="J49" i="3"/>
  <c r="E49" i="3"/>
  <c r="B49" i="3"/>
  <c r="R48" i="3"/>
  <c r="M48" i="3"/>
  <c r="L48" i="3"/>
  <c r="N48" i="3" s="1"/>
  <c r="K48" i="3"/>
  <c r="S48" i="3" s="1"/>
  <c r="J48" i="3"/>
  <c r="E48" i="3"/>
  <c r="B48" i="3"/>
  <c r="R47" i="3"/>
  <c r="M47" i="3"/>
  <c r="L47" i="3"/>
  <c r="N47" i="3" s="1"/>
  <c r="K47" i="3"/>
  <c r="S47" i="3" s="1"/>
  <c r="J47" i="3"/>
  <c r="E47" i="3"/>
  <c r="B47" i="3"/>
  <c r="R46" i="3"/>
  <c r="O46" i="3"/>
  <c r="M46" i="3"/>
  <c r="L46" i="3"/>
  <c r="N46" i="3" s="1"/>
  <c r="K46" i="3"/>
  <c r="S46" i="3" s="1"/>
  <c r="J46" i="3"/>
  <c r="E46" i="3"/>
  <c r="B46" i="3"/>
  <c r="R45" i="3"/>
  <c r="O45" i="3"/>
  <c r="M45" i="3"/>
  <c r="L45" i="3"/>
  <c r="N45" i="3" s="1"/>
  <c r="K45" i="3"/>
  <c r="S45" i="3" s="1"/>
  <c r="J45" i="3"/>
  <c r="E45" i="3"/>
  <c r="B45" i="3"/>
  <c r="R44" i="3"/>
  <c r="M44" i="3"/>
  <c r="L44" i="3"/>
  <c r="N44" i="3" s="1"/>
  <c r="K44" i="3"/>
  <c r="S44" i="3" s="1"/>
  <c r="J44" i="3"/>
  <c r="E44" i="3"/>
  <c r="B44" i="3"/>
  <c r="R43" i="3"/>
  <c r="M43" i="3"/>
  <c r="L43" i="3"/>
  <c r="N43" i="3" s="1"/>
  <c r="K43" i="3"/>
  <c r="S43" i="3" s="1"/>
  <c r="J43" i="3"/>
  <c r="E43" i="3"/>
  <c r="B43" i="3"/>
  <c r="R42" i="3"/>
  <c r="O42" i="3"/>
  <c r="M42" i="3"/>
  <c r="L42" i="3"/>
  <c r="N42" i="3" s="1"/>
  <c r="K42" i="3"/>
  <c r="S42" i="3" s="1"/>
  <c r="J42" i="3"/>
  <c r="E42" i="3"/>
  <c r="B42" i="3"/>
  <c r="R41" i="3"/>
  <c r="O41" i="3"/>
  <c r="M41" i="3"/>
  <c r="L41" i="3"/>
  <c r="N41" i="3" s="1"/>
  <c r="K41" i="3"/>
  <c r="S41" i="3" s="1"/>
  <c r="J41" i="3"/>
  <c r="E41" i="3"/>
  <c r="B41" i="3"/>
  <c r="R40" i="3"/>
  <c r="M40" i="3"/>
  <c r="L40" i="3"/>
  <c r="N40" i="3" s="1"/>
  <c r="K40" i="3"/>
  <c r="S40" i="3" s="1"/>
  <c r="J40" i="3"/>
  <c r="E40" i="3"/>
  <c r="B40" i="3"/>
  <c r="R39" i="3"/>
  <c r="M39" i="3"/>
  <c r="L39" i="3"/>
  <c r="N39" i="3" s="1"/>
  <c r="K39" i="3"/>
  <c r="S39" i="3" s="1"/>
  <c r="J39" i="3"/>
  <c r="E39" i="3"/>
  <c r="B39" i="3"/>
  <c r="R38" i="3"/>
  <c r="O38" i="3"/>
  <c r="M38" i="3"/>
  <c r="L38" i="3"/>
  <c r="N38" i="3" s="1"/>
  <c r="K38" i="3"/>
  <c r="S38" i="3" s="1"/>
  <c r="J38" i="3"/>
  <c r="E38" i="3"/>
  <c r="B38" i="3"/>
  <c r="R37" i="3"/>
  <c r="O37" i="3"/>
  <c r="M37" i="3"/>
  <c r="L37" i="3"/>
  <c r="N37" i="3" s="1"/>
  <c r="K37" i="3"/>
  <c r="S37" i="3" s="1"/>
  <c r="J37" i="3"/>
  <c r="E37" i="3"/>
  <c r="B37" i="3"/>
  <c r="R36" i="3"/>
  <c r="M36" i="3"/>
  <c r="L36" i="3"/>
  <c r="N36" i="3" s="1"/>
  <c r="K36" i="3"/>
  <c r="S36" i="3" s="1"/>
  <c r="J36" i="3"/>
  <c r="E36" i="3"/>
  <c r="B36" i="3"/>
  <c r="R35" i="3"/>
  <c r="M35" i="3"/>
  <c r="L35" i="3"/>
  <c r="N35" i="3" s="1"/>
  <c r="K35" i="3"/>
  <c r="S35" i="3" s="1"/>
  <c r="J35" i="3"/>
  <c r="E35" i="3"/>
  <c r="B35" i="3"/>
  <c r="R34" i="3"/>
  <c r="O34" i="3"/>
  <c r="M34" i="3"/>
  <c r="L34" i="3"/>
  <c r="N34" i="3" s="1"/>
  <c r="K34" i="3"/>
  <c r="S34" i="3" s="1"/>
  <c r="J34" i="3"/>
  <c r="E34" i="3"/>
  <c r="B34" i="3"/>
  <c r="R33" i="3"/>
  <c r="O33" i="3"/>
  <c r="M33" i="3"/>
  <c r="L33" i="3"/>
  <c r="N33" i="3" s="1"/>
  <c r="K33" i="3"/>
  <c r="S33" i="3" s="1"/>
  <c r="J33" i="3"/>
  <c r="E33" i="3"/>
  <c r="B33" i="3"/>
  <c r="R32" i="3"/>
  <c r="M32" i="3"/>
  <c r="L32" i="3"/>
  <c r="N32" i="3" s="1"/>
  <c r="K32" i="3"/>
  <c r="S32" i="3" s="1"/>
  <c r="J32" i="3"/>
  <c r="E32" i="3"/>
  <c r="B32" i="3"/>
  <c r="R31" i="3"/>
  <c r="M31" i="3"/>
  <c r="L31" i="3"/>
  <c r="N31" i="3" s="1"/>
  <c r="K31" i="3"/>
  <c r="S31" i="3" s="1"/>
  <c r="J31" i="3"/>
  <c r="E31" i="3"/>
  <c r="B31" i="3"/>
  <c r="R30" i="3"/>
  <c r="O30" i="3"/>
  <c r="M30" i="3"/>
  <c r="L30" i="3"/>
  <c r="N30" i="3" s="1"/>
  <c r="K30" i="3"/>
  <c r="S30" i="3" s="1"/>
  <c r="J30" i="3"/>
  <c r="E30" i="3"/>
  <c r="B30" i="3"/>
  <c r="R29" i="3"/>
  <c r="O29" i="3"/>
  <c r="M29" i="3"/>
  <c r="L29" i="3"/>
  <c r="N29" i="3" s="1"/>
  <c r="K29" i="3"/>
  <c r="S29" i="3" s="1"/>
  <c r="J29" i="3"/>
  <c r="E29" i="3"/>
  <c r="B29" i="3"/>
  <c r="R28" i="3"/>
  <c r="M28" i="3"/>
  <c r="L28" i="3"/>
  <c r="N28" i="3" s="1"/>
  <c r="K28" i="3"/>
  <c r="S28" i="3" s="1"/>
  <c r="J28" i="3"/>
  <c r="E28" i="3"/>
  <c r="B28" i="3"/>
  <c r="R27" i="3"/>
  <c r="M27" i="3"/>
  <c r="L27" i="3"/>
  <c r="N27" i="3" s="1"/>
  <c r="K27" i="3"/>
  <c r="S27" i="3" s="1"/>
  <c r="J27" i="3"/>
  <c r="E27" i="3"/>
  <c r="B27" i="3"/>
  <c r="R26" i="3"/>
  <c r="O26" i="3"/>
  <c r="M26" i="3"/>
  <c r="L26" i="3"/>
  <c r="N26" i="3" s="1"/>
  <c r="K26" i="3"/>
  <c r="S26" i="3" s="1"/>
  <c r="J26" i="3"/>
  <c r="E26" i="3"/>
  <c r="B26" i="3"/>
  <c r="R25" i="3"/>
  <c r="O25" i="3"/>
  <c r="M25" i="3"/>
  <c r="L25" i="3"/>
  <c r="N25" i="3" s="1"/>
  <c r="K25" i="3"/>
  <c r="S25" i="3" s="1"/>
  <c r="J25" i="3"/>
  <c r="E25" i="3"/>
  <c r="B25" i="3"/>
  <c r="R24" i="3"/>
  <c r="M24" i="3"/>
  <c r="L24" i="3"/>
  <c r="N24" i="3" s="1"/>
  <c r="K24" i="3"/>
  <c r="S24" i="3" s="1"/>
  <c r="J24" i="3"/>
  <c r="E24" i="3"/>
  <c r="B24" i="3"/>
  <c r="R23" i="3"/>
  <c r="M23" i="3"/>
  <c r="L23" i="3"/>
  <c r="N23" i="3" s="1"/>
  <c r="K23" i="3"/>
  <c r="S23" i="3" s="1"/>
  <c r="J23" i="3"/>
  <c r="E23" i="3"/>
  <c r="B23" i="3"/>
  <c r="R22" i="3"/>
  <c r="O22" i="3"/>
  <c r="M22" i="3"/>
  <c r="L22" i="3"/>
  <c r="N22" i="3" s="1"/>
  <c r="K22" i="3"/>
  <c r="S22" i="3" s="1"/>
  <c r="J22" i="3"/>
  <c r="E22" i="3"/>
  <c r="B22" i="3"/>
  <c r="R21" i="3"/>
  <c r="O21" i="3"/>
  <c r="M21" i="3"/>
  <c r="L21" i="3"/>
  <c r="N21" i="3" s="1"/>
  <c r="K21" i="3"/>
  <c r="S21" i="3" s="1"/>
  <c r="J21" i="3"/>
  <c r="E21" i="3"/>
  <c r="B21" i="3"/>
  <c r="R20" i="3"/>
  <c r="M20" i="3"/>
  <c r="L20" i="3"/>
  <c r="N20" i="3" s="1"/>
  <c r="K20" i="3"/>
  <c r="S20" i="3" s="1"/>
  <c r="J20" i="3"/>
  <c r="E20" i="3"/>
  <c r="B20" i="3"/>
  <c r="R19" i="3"/>
  <c r="M19" i="3"/>
  <c r="L19" i="3"/>
  <c r="N19" i="3" s="1"/>
  <c r="K19" i="3"/>
  <c r="S19" i="3" s="1"/>
  <c r="J19" i="3"/>
  <c r="E19" i="3"/>
  <c r="B19" i="3"/>
  <c r="R18" i="3"/>
  <c r="O18" i="3"/>
  <c r="M18" i="3"/>
  <c r="L18" i="3"/>
  <c r="N18" i="3" s="1"/>
  <c r="K18" i="3"/>
  <c r="S18" i="3" s="1"/>
  <c r="J18" i="3"/>
  <c r="E18" i="3"/>
  <c r="B18" i="3"/>
  <c r="R17" i="3"/>
  <c r="O17" i="3"/>
  <c r="M17" i="3"/>
  <c r="L17" i="3"/>
  <c r="N17" i="3" s="1"/>
  <c r="K17" i="3"/>
  <c r="S17" i="3" s="1"/>
  <c r="J17" i="3"/>
  <c r="E17" i="3"/>
  <c r="B17" i="3"/>
  <c r="R16" i="3"/>
  <c r="M16" i="3"/>
  <c r="L16" i="3"/>
  <c r="N16" i="3" s="1"/>
  <c r="K16" i="3"/>
  <c r="S16" i="3" s="1"/>
  <c r="J16" i="3"/>
  <c r="E16" i="3"/>
  <c r="B16" i="3"/>
  <c r="R15" i="3"/>
  <c r="M15" i="3"/>
  <c r="L15" i="3"/>
  <c r="N15" i="3" s="1"/>
  <c r="K15" i="3"/>
  <c r="S15" i="3" s="1"/>
  <c r="J15" i="3"/>
  <c r="E15" i="3"/>
  <c r="B15" i="3"/>
  <c r="R14" i="3"/>
  <c r="O14" i="3"/>
  <c r="M14" i="3"/>
  <c r="L14" i="3"/>
  <c r="N14" i="3" s="1"/>
  <c r="K14" i="3"/>
  <c r="S14" i="3" s="1"/>
  <c r="J14" i="3"/>
  <c r="E14" i="3"/>
  <c r="B14" i="3"/>
  <c r="R13" i="3"/>
  <c r="O13" i="3"/>
  <c r="M13" i="3"/>
  <c r="L13" i="3"/>
  <c r="N13" i="3" s="1"/>
  <c r="K13" i="3"/>
  <c r="S13" i="3" s="1"/>
  <c r="J13" i="3"/>
  <c r="E13" i="3"/>
  <c r="B13" i="3"/>
  <c r="R12" i="3"/>
  <c r="M12" i="3"/>
  <c r="L12" i="3"/>
  <c r="N12" i="3" s="1"/>
  <c r="K12" i="3"/>
  <c r="S12" i="3" s="1"/>
  <c r="J12" i="3"/>
  <c r="E12" i="3"/>
  <c r="B12" i="3"/>
  <c r="R11" i="3"/>
  <c r="M11" i="3"/>
  <c r="L11" i="3"/>
  <c r="N11" i="3" s="1"/>
  <c r="K11" i="3"/>
  <c r="S11" i="3" s="1"/>
  <c r="J11" i="3"/>
  <c r="E11" i="3"/>
  <c r="B11" i="3"/>
  <c r="R10" i="3"/>
  <c r="O10" i="3"/>
  <c r="M10" i="3"/>
  <c r="L10" i="3"/>
  <c r="N10" i="3" s="1"/>
  <c r="K10" i="3"/>
  <c r="S10" i="3" s="1"/>
  <c r="J10" i="3"/>
  <c r="E10" i="3"/>
  <c r="B10" i="3"/>
  <c r="R9" i="3"/>
  <c r="O9" i="3"/>
  <c r="M9" i="3"/>
  <c r="L9" i="3"/>
  <c r="N9" i="3" s="1"/>
  <c r="K9" i="3"/>
  <c r="S9" i="3" s="1"/>
  <c r="J9" i="3"/>
  <c r="E9" i="3"/>
  <c r="B9" i="3"/>
  <c r="R8" i="3"/>
  <c r="M8" i="3"/>
  <c r="L8" i="3"/>
  <c r="N8" i="3" s="1"/>
  <c r="K8" i="3"/>
  <c r="S8" i="3" s="1"/>
  <c r="J8" i="3"/>
  <c r="E8" i="3"/>
  <c r="B8" i="3"/>
  <c r="R7" i="3"/>
  <c r="M7" i="3"/>
  <c r="L7" i="3"/>
  <c r="N7" i="3" s="1"/>
  <c r="K7" i="3"/>
  <c r="S7" i="3" s="1"/>
  <c r="J7" i="3"/>
  <c r="E7" i="3"/>
  <c r="B7" i="3"/>
  <c r="B107" i="3" s="1"/>
  <c r="B107" i="2"/>
  <c r="S106" i="2"/>
  <c r="R106" i="2"/>
  <c r="M106" i="2"/>
  <c r="O106" i="2" s="1"/>
  <c r="L106" i="2"/>
  <c r="N106" i="2" s="1"/>
  <c r="K106" i="2"/>
  <c r="J106" i="2"/>
  <c r="E106" i="2"/>
  <c r="B106" i="2"/>
  <c r="M105" i="2"/>
  <c r="L105" i="2"/>
  <c r="K105" i="2"/>
  <c r="S105" i="2" s="1"/>
  <c r="J105" i="2"/>
  <c r="R105" i="2" s="1"/>
  <c r="T105" i="2" s="1"/>
  <c r="E105" i="2"/>
  <c r="B105" i="2"/>
  <c r="S104" i="2"/>
  <c r="M104" i="2"/>
  <c r="O104" i="2" s="1"/>
  <c r="L104" i="2"/>
  <c r="K104" i="2"/>
  <c r="J104" i="2"/>
  <c r="R104" i="2" s="1"/>
  <c r="T104" i="2" s="1"/>
  <c r="E104" i="2"/>
  <c r="B104" i="2"/>
  <c r="S103" i="2"/>
  <c r="T103" i="2" s="1"/>
  <c r="R103" i="2"/>
  <c r="M103" i="2"/>
  <c r="O103" i="2" s="1"/>
  <c r="L103" i="2"/>
  <c r="K103" i="2"/>
  <c r="J103" i="2"/>
  <c r="E103" i="2"/>
  <c r="B103" i="2"/>
  <c r="S102" i="2"/>
  <c r="R102" i="2"/>
  <c r="T102" i="2" s="1"/>
  <c r="M102" i="2"/>
  <c r="O102" i="2" s="1"/>
  <c r="L102" i="2"/>
  <c r="N102" i="2" s="1"/>
  <c r="K102" i="2"/>
  <c r="J102" i="2"/>
  <c r="E102" i="2"/>
  <c r="E107" i="2" s="1"/>
  <c r="B102" i="2"/>
  <c r="R101" i="2"/>
  <c r="M101" i="2"/>
  <c r="L101" i="2"/>
  <c r="K101" i="2"/>
  <c r="S101" i="2" s="1"/>
  <c r="J101" i="2"/>
  <c r="E101" i="2"/>
  <c r="B101" i="2"/>
  <c r="T100" i="2"/>
  <c r="M100" i="2"/>
  <c r="L100" i="2"/>
  <c r="K100" i="2"/>
  <c r="S100" i="2" s="1"/>
  <c r="J100" i="2"/>
  <c r="R100" i="2" s="1"/>
  <c r="E100" i="2"/>
  <c r="B100" i="2"/>
  <c r="M99" i="2"/>
  <c r="L99" i="2"/>
  <c r="K99" i="2"/>
  <c r="S99" i="2" s="1"/>
  <c r="J99" i="2"/>
  <c r="R99" i="2" s="1"/>
  <c r="T99" i="2" s="1"/>
  <c r="E99" i="2"/>
  <c r="B99" i="2"/>
  <c r="T98" i="2"/>
  <c r="M98" i="2"/>
  <c r="L98" i="2"/>
  <c r="K98" i="2"/>
  <c r="S98" i="2" s="1"/>
  <c r="J98" i="2"/>
  <c r="R98" i="2" s="1"/>
  <c r="E98" i="2"/>
  <c r="B98" i="2"/>
  <c r="M97" i="2"/>
  <c r="L97" i="2"/>
  <c r="K97" i="2"/>
  <c r="S97" i="2" s="1"/>
  <c r="J97" i="2"/>
  <c r="R97" i="2" s="1"/>
  <c r="T97" i="2" s="1"/>
  <c r="E97" i="2"/>
  <c r="B97" i="2"/>
  <c r="T96" i="2"/>
  <c r="M96" i="2"/>
  <c r="L96" i="2"/>
  <c r="K96" i="2"/>
  <c r="S96" i="2" s="1"/>
  <c r="J96" i="2"/>
  <c r="R96" i="2" s="1"/>
  <c r="E96" i="2"/>
  <c r="B96" i="2"/>
  <c r="M95" i="2"/>
  <c r="L95" i="2"/>
  <c r="K95" i="2"/>
  <c r="S95" i="2" s="1"/>
  <c r="J95" i="2"/>
  <c r="R95" i="2" s="1"/>
  <c r="T95" i="2" s="1"/>
  <c r="E95" i="2"/>
  <c r="B95" i="2"/>
  <c r="T94" i="2"/>
  <c r="M94" i="2"/>
  <c r="L94" i="2"/>
  <c r="K94" i="2"/>
  <c r="S94" i="2" s="1"/>
  <c r="J94" i="2"/>
  <c r="R94" i="2" s="1"/>
  <c r="E94" i="2"/>
  <c r="B94" i="2"/>
  <c r="M93" i="2"/>
  <c r="L93" i="2"/>
  <c r="K93" i="2"/>
  <c r="S93" i="2" s="1"/>
  <c r="J93" i="2"/>
  <c r="R93" i="2" s="1"/>
  <c r="T93" i="2" s="1"/>
  <c r="E93" i="2"/>
  <c r="B93" i="2"/>
  <c r="T92" i="2"/>
  <c r="M92" i="2"/>
  <c r="L92" i="2"/>
  <c r="K92" i="2"/>
  <c r="S92" i="2" s="1"/>
  <c r="J92" i="2"/>
  <c r="R92" i="2" s="1"/>
  <c r="E92" i="2"/>
  <c r="B92" i="2"/>
  <c r="M91" i="2"/>
  <c r="L91" i="2"/>
  <c r="K91" i="2"/>
  <c r="S91" i="2" s="1"/>
  <c r="J91" i="2"/>
  <c r="R91" i="2" s="1"/>
  <c r="T91" i="2" s="1"/>
  <c r="E91" i="2"/>
  <c r="B91" i="2"/>
  <c r="T90" i="2"/>
  <c r="M90" i="2"/>
  <c r="L90" i="2"/>
  <c r="K90" i="2"/>
  <c r="S90" i="2" s="1"/>
  <c r="J90" i="2"/>
  <c r="R90" i="2" s="1"/>
  <c r="E90" i="2"/>
  <c r="B90" i="2"/>
  <c r="N89" i="2"/>
  <c r="M89" i="2"/>
  <c r="L89" i="2"/>
  <c r="K89" i="2"/>
  <c r="S89" i="2" s="1"/>
  <c r="J89" i="2"/>
  <c r="R89" i="2" s="1"/>
  <c r="T89" i="2" s="1"/>
  <c r="E89" i="2"/>
  <c r="B89" i="2"/>
  <c r="T88" i="2"/>
  <c r="M88" i="2"/>
  <c r="L88" i="2"/>
  <c r="K88" i="2"/>
  <c r="S88" i="2" s="1"/>
  <c r="J88" i="2"/>
  <c r="R88" i="2" s="1"/>
  <c r="E88" i="2"/>
  <c r="B88" i="2"/>
  <c r="M87" i="2"/>
  <c r="L87" i="2"/>
  <c r="K87" i="2"/>
  <c r="S87" i="2" s="1"/>
  <c r="J87" i="2"/>
  <c r="R87" i="2" s="1"/>
  <c r="T87" i="2" s="1"/>
  <c r="E87" i="2"/>
  <c r="B87" i="2"/>
  <c r="T86" i="2"/>
  <c r="M86" i="2"/>
  <c r="L86" i="2"/>
  <c r="K86" i="2"/>
  <c r="S86" i="2" s="1"/>
  <c r="J86" i="2"/>
  <c r="R86" i="2" s="1"/>
  <c r="E86" i="2"/>
  <c r="B86" i="2"/>
  <c r="M85" i="2"/>
  <c r="L85" i="2"/>
  <c r="K85" i="2"/>
  <c r="S85" i="2" s="1"/>
  <c r="J85" i="2"/>
  <c r="R85" i="2" s="1"/>
  <c r="T85" i="2" s="1"/>
  <c r="E85" i="2"/>
  <c r="B85" i="2"/>
  <c r="T84" i="2"/>
  <c r="M84" i="2"/>
  <c r="L84" i="2"/>
  <c r="K84" i="2"/>
  <c r="S84" i="2" s="1"/>
  <c r="J84" i="2"/>
  <c r="R84" i="2" s="1"/>
  <c r="E84" i="2"/>
  <c r="B84" i="2"/>
  <c r="M83" i="2"/>
  <c r="L83" i="2"/>
  <c r="K83" i="2"/>
  <c r="S83" i="2" s="1"/>
  <c r="J83" i="2"/>
  <c r="R83" i="2" s="1"/>
  <c r="T83" i="2" s="1"/>
  <c r="E83" i="2"/>
  <c r="B83" i="2"/>
  <c r="T82" i="2"/>
  <c r="M82" i="2"/>
  <c r="L82" i="2"/>
  <c r="K82" i="2"/>
  <c r="S82" i="2" s="1"/>
  <c r="J82" i="2"/>
  <c r="R82" i="2" s="1"/>
  <c r="E82" i="2"/>
  <c r="B82" i="2"/>
  <c r="M81" i="2"/>
  <c r="L81" i="2"/>
  <c r="K81" i="2"/>
  <c r="S81" i="2" s="1"/>
  <c r="J81" i="2"/>
  <c r="R81" i="2" s="1"/>
  <c r="T81" i="2" s="1"/>
  <c r="E81" i="2"/>
  <c r="B81" i="2"/>
  <c r="T80" i="2"/>
  <c r="M80" i="2"/>
  <c r="L80" i="2"/>
  <c r="K80" i="2"/>
  <c r="S80" i="2" s="1"/>
  <c r="J80" i="2"/>
  <c r="R80" i="2" s="1"/>
  <c r="E80" i="2"/>
  <c r="B80" i="2"/>
  <c r="M79" i="2"/>
  <c r="L79" i="2"/>
  <c r="K79" i="2"/>
  <c r="S79" i="2" s="1"/>
  <c r="J79" i="2"/>
  <c r="R79" i="2" s="1"/>
  <c r="T79" i="2" s="1"/>
  <c r="E79" i="2"/>
  <c r="B79" i="2"/>
  <c r="T78" i="2"/>
  <c r="M78" i="2"/>
  <c r="L78" i="2"/>
  <c r="K78" i="2"/>
  <c r="S78" i="2" s="1"/>
  <c r="J78" i="2"/>
  <c r="R78" i="2" s="1"/>
  <c r="E78" i="2"/>
  <c r="B78" i="2"/>
  <c r="N77" i="2"/>
  <c r="M77" i="2"/>
  <c r="L77" i="2"/>
  <c r="K77" i="2"/>
  <c r="S77" i="2" s="1"/>
  <c r="J77" i="2"/>
  <c r="R77" i="2" s="1"/>
  <c r="T77" i="2" s="1"/>
  <c r="E77" i="2"/>
  <c r="B77" i="2"/>
  <c r="T76" i="2"/>
  <c r="M76" i="2"/>
  <c r="L76" i="2"/>
  <c r="K76" i="2"/>
  <c r="S76" i="2" s="1"/>
  <c r="J76" i="2"/>
  <c r="R76" i="2" s="1"/>
  <c r="E76" i="2"/>
  <c r="B76" i="2"/>
  <c r="M75" i="2"/>
  <c r="L75" i="2"/>
  <c r="K75" i="2"/>
  <c r="S75" i="2" s="1"/>
  <c r="J75" i="2"/>
  <c r="R75" i="2" s="1"/>
  <c r="T75" i="2" s="1"/>
  <c r="E75" i="2"/>
  <c r="B75" i="2"/>
  <c r="T74" i="2"/>
  <c r="M74" i="2"/>
  <c r="L74" i="2"/>
  <c r="K74" i="2"/>
  <c r="S74" i="2" s="1"/>
  <c r="J74" i="2"/>
  <c r="R74" i="2" s="1"/>
  <c r="E74" i="2"/>
  <c r="B74" i="2"/>
  <c r="M73" i="2"/>
  <c r="L73" i="2"/>
  <c r="K73" i="2"/>
  <c r="S73" i="2" s="1"/>
  <c r="J73" i="2"/>
  <c r="R73" i="2" s="1"/>
  <c r="T73" i="2" s="1"/>
  <c r="E73" i="2"/>
  <c r="B73" i="2"/>
  <c r="T72" i="2"/>
  <c r="M72" i="2"/>
  <c r="L72" i="2"/>
  <c r="K72" i="2"/>
  <c r="S72" i="2" s="1"/>
  <c r="J72" i="2"/>
  <c r="R72" i="2" s="1"/>
  <c r="E72" i="2"/>
  <c r="B72" i="2"/>
  <c r="M71" i="2"/>
  <c r="L71" i="2"/>
  <c r="K71" i="2"/>
  <c r="S71" i="2" s="1"/>
  <c r="J71" i="2"/>
  <c r="R71" i="2" s="1"/>
  <c r="T71" i="2" s="1"/>
  <c r="E71" i="2"/>
  <c r="B71" i="2"/>
  <c r="T70" i="2"/>
  <c r="M70" i="2"/>
  <c r="L70" i="2"/>
  <c r="K70" i="2"/>
  <c r="S70" i="2" s="1"/>
  <c r="J70" i="2"/>
  <c r="R70" i="2" s="1"/>
  <c r="E70" i="2"/>
  <c r="B70" i="2"/>
  <c r="M69" i="2"/>
  <c r="L69" i="2"/>
  <c r="K69" i="2"/>
  <c r="S69" i="2" s="1"/>
  <c r="J69" i="2"/>
  <c r="R69" i="2" s="1"/>
  <c r="T69" i="2" s="1"/>
  <c r="E69" i="2"/>
  <c r="B69" i="2"/>
  <c r="T68" i="2"/>
  <c r="M68" i="2"/>
  <c r="L68" i="2"/>
  <c r="K68" i="2"/>
  <c r="S68" i="2" s="1"/>
  <c r="J68" i="2"/>
  <c r="R68" i="2" s="1"/>
  <c r="E68" i="2"/>
  <c r="B68" i="2"/>
  <c r="N67" i="2"/>
  <c r="M67" i="2"/>
  <c r="L67" i="2"/>
  <c r="K67" i="2"/>
  <c r="S67" i="2" s="1"/>
  <c r="J67" i="2"/>
  <c r="R67" i="2" s="1"/>
  <c r="T67" i="2" s="1"/>
  <c r="E67" i="2"/>
  <c r="B67" i="2"/>
  <c r="T66" i="2"/>
  <c r="M66" i="2"/>
  <c r="L66" i="2"/>
  <c r="K66" i="2"/>
  <c r="S66" i="2" s="1"/>
  <c r="J66" i="2"/>
  <c r="R66" i="2" s="1"/>
  <c r="E66" i="2"/>
  <c r="B66" i="2"/>
  <c r="M65" i="2"/>
  <c r="L65" i="2"/>
  <c r="K65" i="2"/>
  <c r="S65" i="2" s="1"/>
  <c r="J65" i="2"/>
  <c r="R65" i="2" s="1"/>
  <c r="T65" i="2" s="1"/>
  <c r="E65" i="2"/>
  <c r="B65" i="2"/>
  <c r="T64" i="2"/>
  <c r="M64" i="2"/>
  <c r="L64" i="2"/>
  <c r="K64" i="2"/>
  <c r="S64" i="2" s="1"/>
  <c r="J64" i="2"/>
  <c r="R64" i="2" s="1"/>
  <c r="E64" i="2"/>
  <c r="B64" i="2"/>
  <c r="M63" i="2"/>
  <c r="L63" i="2"/>
  <c r="K63" i="2"/>
  <c r="S63" i="2" s="1"/>
  <c r="J63" i="2"/>
  <c r="R63" i="2" s="1"/>
  <c r="T63" i="2" s="1"/>
  <c r="E63" i="2"/>
  <c r="B63" i="2"/>
  <c r="T62" i="2"/>
  <c r="M62" i="2"/>
  <c r="L62" i="2"/>
  <c r="K62" i="2"/>
  <c r="S62" i="2" s="1"/>
  <c r="J62" i="2"/>
  <c r="R62" i="2" s="1"/>
  <c r="E62" i="2"/>
  <c r="B62" i="2"/>
  <c r="M61" i="2"/>
  <c r="L61" i="2"/>
  <c r="K61" i="2"/>
  <c r="S61" i="2" s="1"/>
  <c r="J61" i="2"/>
  <c r="R61" i="2" s="1"/>
  <c r="T61" i="2" s="1"/>
  <c r="E61" i="2"/>
  <c r="B61" i="2"/>
  <c r="T60" i="2"/>
  <c r="M60" i="2"/>
  <c r="L60" i="2"/>
  <c r="K60" i="2"/>
  <c r="S60" i="2" s="1"/>
  <c r="J60" i="2"/>
  <c r="R60" i="2" s="1"/>
  <c r="E60" i="2"/>
  <c r="B60" i="2"/>
  <c r="M59" i="2"/>
  <c r="L59" i="2"/>
  <c r="K59" i="2"/>
  <c r="S59" i="2" s="1"/>
  <c r="J59" i="2"/>
  <c r="R59" i="2" s="1"/>
  <c r="T59" i="2" s="1"/>
  <c r="E59" i="2"/>
  <c r="B59" i="2"/>
  <c r="T58" i="2"/>
  <c r="M58" i="2"/>
  <c r="L58" i="2"/>
  <c r="K58" i="2"/>
  <c r="S58" i="2" s="1"/>
  <c r="J58" i="2"/>
  <c r="R58" i="2" s="1"/>
  <c r="E58" i="2"/>
  <c r="B58" i="2"/>
  <c r="M57" i="2"/>
  <c r="L57" i="2"/>
  <c r="K57" i="2"/>
  <c r="S57" i="2" s="1"/>
  <c r="J57" i="2"/>
  <c r="R57" i="2" s="1"/>
  <c r="T57" i="2" s="1"/>
  <c r="E57" i="2"/>
  <c r="B57" i="2"/>
  <c r="T56" i="2"/>
  <c r="M56" i="2"/>
  <c r="L56" i="2"/>
  <c r="K56" i="2"/>
  <c r="S56" i="2" s="1"/>
  <c r="J56" i="2"/>
  <c r="R56" i="2" s="1"/>
  <c r="E56" i="2"/>
  <c r="B56" i="2"/>
  <c r="M55" i="2"/>
  <c r="L55" i="2"/>
  <c r="K55" i="2"/>
  <c r="S55" i="2" s="1"/>
  <c r="J55" i="2"/>
  <c r="R55" i="2" s="1"/>
  <c r="T55" i="2" s="1"/>
  <c r="E55" i="2"/>
  <c r="B55" i="2"/>
  <c r="T54" i="2"/>
  <c r="M54" i="2"/>
  <c r="L54" i="2"/>
  <c r="K54" i="2"/>
  <c r="S54" i="2" s="1"/>
  <c r="J54" i="2"/>
  <c r="R54" i="2" s="1"/>
  <c r="E54" i="2"/>
  <c r="B54" i="2"/>
  <c r="M53" i="2"/>
  <c r="L53" i="2"/>
  <c r="K53" i="2"/>
  <c r="S53" i="2" s="1"/>
  <c r="J53" i="2"/>
  <c r="R53" i="2" s="1"/>
  <c r="T53" i="2" s="1"/>
  <c r="E53" i="2"/>
  <c r="B53" i="2"/>
  <c r="T52" i="2"/>
  <c r="M52" i="2"/>
  <c r="L52" i="2"/>
  <c r="K52" i="2"/>
  <c r="S52" i="2" s="1"/>
  <c r="J52" i="2"/>
  <c r="R52" i="2" s="1"/>
  <c r="E52" i="2"/>
  <c r="B52" i="2"/>
  <c r="M51" i="2"/>
  <c r="L51" i="2"/>
  <c r="K51" i="2"/>
  <c r="S51" i="2" s="1"/>
  <c r="J51" i="2"/>
  <c r="R51" i="2" s="1"/>
  <c r="T51" i="2" s="1"/>
  <c r="E51" i="2"/>
  <c r="B51" i="2"/>
  <c r="T50" i="2"/>
  <c r="M50" i="2"/>
  <c r="L50" i="2"/>
  <c r="K50" i="2"/>
  <c r="S50" i="2" s="1"/>
  <c r="J50" i="2"/>
  <c r="R50" i="2" s="1"/>
  <c r="E50" i="2"/>
  <c r="B50" i="2"/>
  <c r="N49" i="2"/>
  <c r="M49" i="2"/>
  <c r="L49" i="2"/>
  <c r="K49" i="2"/>
  <c r="S49" i="2" s="1"/>
  <c r="J49" i="2"/>
  <c r="R49" i="2" s="1"/>
  <c r="T49" i="2" s="1"/>
  <c r="E49" i="2"/>
  <c r="B49" i="2"/>
  <c r="T48" i="2"/>
  <c r="M48" i="2"/>
  <c r="L48" i="2"/>
  <c r="K48" i="2"/>
  <c r="S48" i="2" s="1"/>
  <c r="J48" i="2"/>
  <c r="R48" i="2" s="1"/>
  <c r="E48" i="2"/>
  <c r="B48" i="2"/>
  <c r="M47" i="2"/>
  <c r="L47" i="2"/>
  <c r="K47" i="2"/>
  <c r="S47" i="2" s="1"/>
  <c r="J47" i="2"/>
  <c r="R47" i="2" s="1"/>
  <c r="T47" i="2" s="1"/>
  <c r="E47" i="2"/>
  <c r="B47" i="2"/>
  <c r="T46" i="2"/>
  <c r="M46" i="2"/>
  <c r="L46" i="2"/>
  <c r="K46" i="2"/>
  <c r="S46" i="2" s="1"/>
  <c r="J46" i="2"/>
  <c r="R46" i="2" s="1"/>
  <c r="E46" i="2"/>
  <c r="B46" i="2"/>
  <c r="N45" i="2"/>
  <c r="M45" i="2"/>
  <c r="L45" i="2"/>
  <c r="K45" i="2"/>
  <c r="S45" i="2" s="1"/>
  <c r="J45" i="2"/>
  <c r="R45" i="2" s="1"/>
  <c r="T45" i="2" s="1"/>
  <c r="E45" i="2"/>
  <c r="B45" i="2"/>
  <c r="T44" i="2"/>
  <c r="M44" i="2"/>
  <c r="L44" i="2"/>
  <c r="K44" i="2"/>
  <c r="S44" i="2" s="1"/>
  <c r="J44" i="2"/>
  <c r="R44" i="2" s="1"/>
  <c r="E44" i="2"/>
  <c r="B44" i="2"/>
  <c r="M43" i="2"/>
  <c r="L43" i="2"/>
  <c r="K43" i="2"/>
  <c r="S43" i="2" s="1"/>
  <c r="J43" i="2"/>
  <c r="R43" i="2" s="1"/>
  <c r="T43" i="2" s="1"/>
  <c r="E43" i="2"/>
  <c r="B43" i="2"/>
  <c r="T42" i="2"/>
  <c r="M42" i="2"/>
  <c r="L42" i="2"/>
  <c r="K42" i="2"/>
  <c r="S42" i="2" s="1"/>
  <c r="J42" i="2"/>
  <c r="R42" i="2" s="1"/>
  <c r="E42" i="2"/>
  <c r="B42" i="2"/>
  <c r="M41" i="2"/>
  <c r="L41" i="2"/>
  <c r="K41" i="2"/>
  <c r="S41" i="2" s="1"/>
  <c r="J41" i="2"/>
  <c r="R41" i="2" s="1"/>
  <c r="T41" i="2" s="1"/>
  <c r="E41" i="2"/>
  <c r="B41" i="2"/>
  <c r="T40" i="2"/>
  <c r="M40" i="2"/>
  <c r="L40" i="2"/>
  <c r="K40" i="2"/>
  <c r="S40" i="2" s="1"/>
  <c r="J40" i="2"/>
  <c r="R40" i="2" s="1"/>
  <c r="E40" i="2"/>
  <c r="B40" i="2"/>
  <c r="M39" i="2"/>
  <c r="L39" i="2"/>
  <c r="K39" i="2"/>
  <c r="S39" i="2" s="1"/>
  <c r="J39" i="2"/>
  <c r="R39" i="2" s="1"/>
  <c r="T39" i="2" s="1"/>
  <c r="E39" i="2"/>
  <c r="B39" i="2"/>
  <c r="T38" i="2"/>
  <c r="M38" i="2"/>
  <c r="L38" i="2"/>
  <c r="K38" i="2"/>
  <c r="S38" i="2" s="1"/>
  <c r="J38" i="2"/>
  <c r="R38" i="2" s="1"/>
  <c r="E38" i="2"/>
  <c r="B38" i="2"/>
  <c r="M37" i="2"/>
  <c r="L37" i="2"/>
  <c r="K37" i="2"/>
  <c r="S37" i="2" s="1"/>
  <c r="J37" i="2"/>
  <c r="R37" i="2" s="1"/>
  <c r="T37" i="2" s="1"/>
  <c r="E37" i="2"/>
  <c r="B37" i="2"/>
  <c r="T36" i="2"/>
  <c r="M36" i="2"/>
  <c r="L36" i="2"/>
  <c r="K36" i="2"/>
  <c r="S36" i="2" s="1"/>
  <c r="J36" i="2"/>
  <c r="R36" i="2" s="1"/>
  <c r="E36" i="2"/>
  <c r="B36" i="2"/>
  <c r="M35" i="2"/>
  <c r="L35" i="2"/>
  <c r="K35" i="2"/>
  <c r="S35" i="2" s="1"/>
  <c r="J35" i="2"/>
  <c r="R35" i="2" s="1"/>
  <c r="T35" i="2" s="1"/>
  <c r="E35" i="2"/>
  <c r="B35" i="2"/>
  <c r="T34" i="2"/>
  <c r="M34" i="2"/>
  <c r="L34" i="2"/>
  <c r="K34" i="2"/>
  <c r="S34" i="2" s="1"/>
  <c r="J34" i="2"/>
  <c r="R34" i="2" s="1"/>
  <c r="E34" i="2"/>
  <c r="B34" i="2"/>
  <c r="M33" i="2"/>
  <c r="L33" i="2"/>
  <c r="K33" i="2"/>
  <c r="S33" i="2" s="1"/>
  <c r="J33" i="2"/>
  <c r="R33" i="2" s="1"/>
  <c r="T33" i="2" s="1"/>
  <c r="E33" i="2"/>
  <c r="B33" i="2"/>
  <c r="T32" i="2"/>
  <c r="M32" i="2"/>
  <c r="L32" i="2"/>
  <c r="K32" i="2"/>
  <c r="S32" i="2" s="1"/>
  <c r="J32" i="2"/>
  <c r="R32" i="2" s="1"/>
  <c r="E32" i="2"/>
  <c r="B32" i="2"/>
  <c r="M31" i="2"/>
  <c r="L31" i="2"/>
  <c r="K31" i="2"/>
  <c r="S31" i="2" s="1"/>
  <c r="J31" i="2"/>
  <c r="R31" i="2" s="1"/>
  <c r="T31" i="2" s="1"/>
  <c r="E31" i="2"/>
  <c r="B31" i="2"/>
  <c r="T30" i="2"/>
  <c r="M30" i="2"/>
  <c r="L30" i="2"/>
  <c r="K30" i="2"/>
  <c r="S30" i="2" s="1"/>
  <c r="J30" i="2"/>
  <c r="R30" i="2" s="1"/>
  <c r="E30" i="2"/>
  <c r="B30" i="2"/>
  <c r="M29" i="2"/>
  <c r="L29" i="2"/>
  <c r="K29" i="2"/>
  <c r="S29" i="2" s="1"/>
  <c r="J29" i="2"/>
  <c r="R29" i="2" s="1"/>
  <c r="T29" i="2" s="1"/>
  <c r="E29" i="2"/>
  <c r="B29" i="2"/>
  <c r="T28" i="2"/>
  <c r="M28" i="2"/>
  <c r="L28" i="2"/>
  <c r="K28" i="2"/>
  <c r="S28" i="2" s="1"/>
  <c r="J28" i="2"/>
  <c r="R28" i="2" s="1"/>
  <c r="E28" i="2"/>
  <c r="B28" i="2"/>
  <c r="M27" i="2"/>
  <c r="L27" i="2"/>
  <c r="K27" i="2"/>
  <c r="S27" i="2" s="1"/>
  <c r="J27" i="2"/>
  <c r="R27" i="2" s="1"/>
  <c r="T27" i="2" s="1"/>
  <c r="E27" i="2"/>
  <c r="B27" i="2"/>
  <c r="T26" i="2"/>
  <c r="M26" i="2"/>
  <c r="L26" i="2"/>
  <c r="K26" i="2"/>
  <c r="S26" i="2" s="1"/>
  <c r="J26" i="2"/>
  <c r="R26" i="2" s="1"/>
  <c r="E26" i="2"/>
  <c r="B26" i="2"/>
  <c r="M25" i="2"/>
  <c r="L25" i="2"/>
  <c r="K25" i="2"/>
  <c r="S25" i="2" s="1"/>
  <c r="J25" i="2"/>
  <c r="R25" i="2" s="1"/>
  <c r="T25" i="2" s="1"/>
  <c r="E25" i="2"/>
  <c r="B25" i="2"/>
  <c r="T24" i="2"/>
  <c r="M24" i="2"/>
  <c r="L24" i="2"/>
  <c r="K24" i="2"/>
  <c r="S24" i="2" s="1"/>
  <c r="J24" i="2"/>
  <c r="R24" i="2" s="1"/>
  <c r="E24" i="2"/>
  <c r="B24" i="2"/>
  <c r="M23" i="2"/>
  <c r="L23" i="2"/>
  <c r="K23" i="2"/>
  <c r="S23" i="2" s="1"/>
  <c r="J23" i="2"/>
  <c r="R23" i="2" s="1"/>
  <c r="T23" i="2" s="1"/>
  <c r="E23" i="2"/>
  <c r="B23" i="2"/>
  <c r="T22" i="2"/>
  <c r="M22" i="2"/>
  <c r="L22" i="2"/>
  <c r="K22" i="2"/>
  <c r="S22" i="2" s="1"/>
  <c r="J22" i="2"/>
  <c r="R22" i="2" s="1"/>
  <c r="E22" i="2"/>
  <c r="B22" i="2"/>
  <c r="M21" i="2"/>
  <c r="L21" i="2"/>
  <c r="K21" i="2"/>
  <c r="S21" i="2" s="1"/>
  <c r="J21" i="2"/>
  <c r="R21" i="2" s="1"/>
  <c r="T21" i="2" s="1"/>
  <c r="E21" i="2"/>
  <c r="B21" i="2"/>
  <c r="T20" i="2"/>
  <c r="M20" i="2"/>
  <c r="L20" i="2"/>
  <c r="K20" i="2"/>
  <c r="S20" i="2" s="1"/>
  <c r="J20" i="2"/>
  <c r="R20" i="2" s="1"/>
  <c r="E20" i="2"/>
  <c r="B20" i="2"/>
  <c r="M19" i="2"/>
  <c r="L19" i="2"/>
  <c r="K19" i="2"/>
  <c r="S19" i="2" s="1"/>
  <c r="J19" i="2"/>
  <c r="R19" i="2" s="1"/>
  <c r="T19" i="2" s="1"/>
  <c r="E19" i="2"/>
  <c r="B19" i="2"/>
  <c r="T18" i="2"/>
  <c r="M18" i="2"/>
  <c r="L18" i="2"/>
  <c r="K18" i="2"/>
  <c r="S18" i="2" s="1"/>
  <c r="J18" i="2"/>
  <c r="R18" i="2" s="1"/>
  <c r="E18" i="2"/>
  <c r="B18" i="2"/>
  <c r="M17" i="2"/>
  <c r="L17" i="2"/>
  <c r="K17" i="2"/>
  <c r="S17" i="2" s="1"/>
  <c r="J17" i="2"/>
  <c r="R17" i="2" s="1"/>
  <c r="T17" i="2" s="1"/>
  <c r="E17" i="2"/>
  <c r="B17" i="2"/>
  <c r="T16" i="2"/>
  <c r="M16" i="2"/>
  <c r="L16" i="2"/>
  <c r="K16" i="2"/>
  <c r="S16" i="2" s="1"/>
  <c r="J16" i="2"/>
  <c r="R16" i="2" s="1"/>
  <c r="E16" i="2"/>
  <c r="B16" i="2"/>
  <c r="M15" i="2"/>
  <c r="L15" i="2"/>
  <c r="K15" i="2"/>
  <c r="S15" i="2" s="1"/>
  <c r="J15" i="2"/>
  <c r="R15" i="2" s="1"/>
  <c r="T15" i="2" s="1"/>
  <c r="E15" i="2"/>
  <c r="B15" i="2"/>
  <c r="T14" i="2"/>
  <c r="M14" i="2"/>
  <c r="L14" i="2"/>
  <c r="K14" i="2"/>
  <c r="S14" i="2" s="1"/>
  <c r="J14" i="2"/>
  <c r="R14" i="2" s="1"/>
  <c r="E14" i="2"/>
  <c r="B14" i="2"/>
  <c r="M13" i="2"/>
  <c r="L13" i="2"/>
  <c r="K13" i="2"/>
  <c r="S13" i="2" s="1"/>
  <c r="J13" i="2"/>
  <c r="R13" i="2" s="1"/>
  <c r="T13" i="2" s="1"/>
  <c r="E13" i="2"/>
  <c r="B13" i="2"/>
  <c r="T12" i="2"/>
  <c r="M12" i="2"/>
  <c r="L12" i="2"/>
  <c r="K12" i="2"/>
  <c r="S12" i="2" s="1"/>
  <c r="J12" i="2"/>
  <c r="R12" i="2" s="1"/>
  <c r="E12" i="2"/>
  <c r="B12" i="2"/>
  <c r="M11" i="2"/>
  <c r="L11" i="2"/>
  <c r="K11" i="2"/>
  <c r="S11" i="2" s="1"/>
  <c r="J11" i="2"/>
  <c r="R11" i="2" s="1"/>
  <c r="T11" i="2" s="1"/>
  <c r="E11" i="2"/>
  <c r="B11" i="2"/>
  <c r="T10" i="2"/>
  <c r="M10" i="2"/>
  <c r="L10" i="2"/>
  <c r="K10" i="2"/>
  <c r="S10" i="2" s="1"/>
  <c r="J10" i="2"/>
  <c r="R10" i="2" s="1"/>
  <c r="E10" i="2"/>
  <c r="B10" i="2"/>
  <c r="M9" i="2"/>
  <c r="L9" i="2"/>
  <c r="K9" i="2"/>
  <c r="S9" i="2" s="1"/>
  <c r="J9" i="2"/>
  <c r="R9" i="2" s="1"/>
  <c r="T9" i="2" s="1"/>
  <c r="E9" i="2"/>
  <c r="B9" i="2"/>
  <c r="T8" i="2"/>
  <c r="M8" i="2"/>
  <c r="L8" i="2"/>
  <c r="K8" i="2"/>
  <c r="S8" i="2" s="1"/>
  <c r="J8" i="2"/>
  <c r="R8" i="2" s="1"/>
  <c r="E8" i="2"/>
  <c r="B8" i="2"/>
  <c r="M7" i="2"/>
  <c r="L7" i="2"/>
  <c r="K7" i="2"/>
  <c r="S7" i="2" s="1"/>
  <c r="J7" i="2"/>
  <c r="R7" i="2" s="1"/>
  <c r="T7" i="2" s="1"/>
  <c r="E7" i="2"/>
  <c r="B7" i="2"/>
  <c r="O106" i="1"/>
  <c r="M106" i="1"/>
  <c r="L106" i="1"/>
  <c r="K106" i="1"/>
  <c r="S106" i="1" s="1"/>
  <c r="J106" i="1"/>
  <c r="R106" i="1" s="1"/>
  <c r="T106" i="1" s="1"/>
  <c r="E106" i="1"/>
  <c r="B106" i="1"/>
  <c r="M105" i="1"/>
  <c r="L105" i="1"/>
  <c r="K105" i="1"/>
  <c r="S105" i="1" s="1"/>
  <c r="J105" i="1"/>
  <c r="R105" i="1" s="1"/>
  <c r="T105" i="1" s="1"/>
  <c r="E105" i="1"/>
  <c r="B105" i="1"/>
  <c r="R104" i="1"/>
  <c r="M104" i="1"/>
  <c r="L104" i="1"/>
  <c r="K104" i="1"/>
  <c r="O104" i="1" s="1"/>
  <c r="J104" i="1"/>
  <c r="E104" i="1"/>
  <c r="B104" i="1"/>
  <c r="R103" i="1"/>
  <c r="M103" i="1"/>
  <c r="L103" i="1"/>
  <c r="K103" i="1"/>
  <c r="S103" i="1" s="1"/>
  <c r="J103" i="1"/>
  <c r="E103" i="1"/>
  <c r="B103" i="1"/>
  <c r="M102" i="1"/>
  <c r="L102" i="1"/>
  <c r="K102" i="1"/>
  <c r="S102" i="1" s="1"/>
  <c r="J102" i="1"/>
  <c r="R102" i="1" s="1"/>
  <c r="T102" i="1" s="1"/>
  <c r="E102" i="1"/>
  <c r="B102" i="1"/>
  <c r="M101" i="1"/>
  <c r="L101" i="1"/>
  <c r="K101" i="1"/>
  <c r="S101" i="1" s="1"/>
  <c r="J101" i="1"/>
  <c r="R101" i="1" s="1"/>
  <c r="T101" i="1" s="1"/>
  <c r="E101" i="1"/>
  <c r="B101" i="1"/>
  <c r="S100" i="1"/>
  <c r="R100" i="1"/>
  <c r="T100" i="1" s="1"/>
  <c r="M100" i="1"/>
  <c r="O100" i="1" s="1"/>
  <c r="L100" i="1"/>
  <c r="N100" i="1" s="1"/>
  <c r="K100" i="1"/>
  <c r="J100" i="1"/>
  <c r="E100" i="1"/>
  <c r="B100" i="1"/>
  <c r="S99" i="1"/>
  <c r="R99" i="1"/>
  <c r="T99" i="1" s="1"/>
  <c r="M99" i="1"/>
  <c r="O99" i="1" s="1"/>
  <c r="L99" i="1"/>
  <c r="N99" i="1" s="1"/>
  <c r="K99" i="1"/>
  <c r="J99" i="1"/>
  <c r="E99" i="1"/>
  <c r="B99" i="1"/>
  <c r="S98" i="1"/>
  <c r="R98" i="1"/>
  <c r="T98" i="1" s="1"/>
  <c r="M98" i="1"/>
  <c r="O98" i="1" s="1"/>
  <c r="L98" i="1"/>
  <c r="N98" i="1" s="1"/>
  <c r="K98" i="1"/>
  <c r="J98" i="1"/>
  <c r="E98" i="1"/>
  <c r="B98" i="1"/>
  <c r="S97" i="1"/>
  <c r="R97" i="1"/>
  <c r="T97" i="1" s="1"/>
  <c r="M97" i="1"/>
  <c r="O97" i="1" s="1"/>
  <c r="L97" i="1"/>
  <c r="N97" i="1" s="1"/>
  <c r="K97" i="1"/>
  <c r="J97" i="1"/>
  <c r="E97" i="1"/>
  <c r="B97" i="1"/>
  <c r="S96" i="1"/>
  <c r="R96" i="1"/>
  <c r="T96" i="1" s="1"/>
  <c r="M96" i="1"/>
  <c r="O96" i="1" s="1"/>
  <c r="L96" i="1"/>
  <c r="N96" i="1" s="1"/>
  <c r="K96" i="1"/>
  <c r="J96" i="1"/>
  <c r="E96" i="1"/>
  <c r="B96" i="1"/>
  <c r="S95" i="1"/>
  <c r="R95" i="1"/>
  <c r="T95" i="1" s="1"/>
  <c r="M95" i="1"/>
  <c r="O95" i="1" s="1"/>
  <c r="L95" i="1"/>
  <c r="N95" i="1" s="1"/>
  <c r="K95" i="1"/>
  <c r="J95" i="1"/>
  <c r="E95" i="1"/>
  <c r="B95" i="1"/>
  <c r="S94" i="1"/>
  <c r="R94" i="1"/>
  <c r="T94" i="1" s="1"/>
  <c r="M94" i="1"/>
  <c r="O94" i="1" s="1"/>
  <c r="L94" i="1"/>
  <c r="N94" i="1" s="1"/>
  <c r="K94" i="1"/>
  <c r="J94" i="1"/>
  <c r="E94" i="1"/>
  <c r="B94" i="1"/>
  <c r="S93" i="1"/>
  <c r="R93" i="1"/>
  <c r="T93" i="1" s="1"/>
  <c r="M93" i="1"/>
  <c r="O93" i="1" s="1"/>
  <c r="L93" i="1"/>
  <c r="N93" i="1" s="1"/>
  <c r="K93" i="1"/>
  <c r="J93" i="1"/>
  <c r="E93" i="1"/>
  <c r="B93" i="1"/>
  <c r="S92" i="1"/>
  <c r="R92" i="1"/>
  <c r="T92" i="1" s="1"/>
  <c r="M92" i="1"/>
  <c r="O92" i="1" s="1"/>
  <c r="L92" i="1"/>
  <c r="N92" i="1" s="1"/>
  <c r="K92" i="1"/>
  <c r="J92" i="1"/>
  <c r="E92" i="1"/>
  <c r="B92" i="1"/>
  <c r="S91" i="1"/>
  <c r="R91" i="1"/>
  <c r="T91" i="1" s="1"/>
  <c r="M91" i="1"/>
  <c r="O91" i="1" s="1"/>
  <c r="L91" i="1"/>
  <c r="N91" i="1" s="1"/>
  <c r="K91" i="1"/>
  <c r="J91" i="1"/>
  <c r="E91" i="1"/>
  <c r="B91" i="1"/>
  <c r="S90" i="1"/>
  <c r="R90" i="1"/>
  <c r="T90" i="1" s="1"/>
  <c r="M90" i="1"/>
  <c r="O90" i="1" s="1"/>
  <c r="L90" i="1"/>
  <c r="N90" i="1" s="1"/>
  <c r="K90" i="1"/>
  <c r="J90" i="1"/>
  <c r="E90" i="1"/>
  <c r="B90" i="1"/>
  <c r="S89" i="1"/>
  <c r="R89" i="1"/>
  <c r="T89" i="1" s="1"/>
  <c r="M89" i="1"/>
  <c r="O89" i="1" s="1"/>
  <c r="L89" i="1"/>
  <c r="N89" i="1" s="1"/>
  <c r="K89" i="1"/>
  <c r="J89" i="1"/>
  <c r="E89" i="1"/>
  <c r="B89" i="1"/>
  <c r="S88" i="1"/>
  <c r="R88" i="1"/>
  <c r="T88" i="1" s="1"/>
  <c r="M88" i="1"/>
  <c r="O88" i="1" s="1"/>
  <c r="L88" i="1"/>
  <c r="N88" i="1" s="1"/>
  <c r="K88" i="1"/>
  <c r="J88" i="1"/>
  <c r="E88" i="1"/>
  <c r="B88" i="1"/>
  <c r="S87" i="1"/>
  <c r="R87" i="1"/>
  <c r="T87" i="1" s="1"/>
  <c r="M87" i="1"/>
  <c r="O87" i="1" s="1"/>
  <c r="L87" i="1"/>
  <c r="N87" i="1" s="1"/>
  <c r="K87" i="1"/>
  <c r="J87" i="1"/>
  <c r="E87" i="1"/>
  <c r="B87" i="1"/>
  <c r="S86" i="1"/>
  <c r="R86" i="1"/>
  <c r="T86" i="1" s="1"/>
  <c r="M86" i="1"/>
  <c r="O86" i="1" s="1"/>
  <c r="L86" i="1"/>
  <c r="N86" i="1" s="1"/>
  <c r="K86" i="1"/>
  <c r="J86" i="1"/>
  <c r="E86" i="1"/>
  <c r="B86" i="1"/>
  <c r="S85" i="1"/>
  <c r="R85" i="1"/>
  <c r="T85" i="1" s="1"/>
  <c r="M85" i="1"/>
  <c r="O85" i="1" s="1"/>
  <c r="L85" i="1"/>
  <c r="N85" i="1" s="1"/>
  <c r="K85" i="1"/>
  <c r="J85" i="1"/>
  <c r="E85" i="1"/>
  <c r="B85" i="1"/>
  <c r="S84" i="1"/>
  <c r="R84" i="1"/>
  <c r="T84" i="1" s="1"/>
  <c r="M84" i="1"/>
  <c r="O84" i="1" s="1"/>
  <c r="L84" i="1"/>
  <c r="N84" i="1" s="1"/>
  <c r="K84" i="1"/>
  <c r="J84" i="1"/>
  <c r="E84" i="1"/>
  <c r="B84" i="1"/>
  <c r="S83" i="1"/>
  <c r="R83" i="1"/>
  <c r="T83" i="1" s="1"/>
  <c r="M83" i="1"/>
  <c r="O83" i="1" s="1"/>
  <c r="L83" i="1"/>
  <c r="N83" i="1" s="1"/>
  <c r="K83" i="1"/>
  <c r="J83" i="1"/>
  <c r="E83" i="1"/>
  <c r="B83" i="1"/>
  <c r="S82" i="1"/>
  <c r="R82" i="1"/>
  <c r="T82" i="1" s="1"/>
  <c r="M82" i="1"/>
  <c r="O82" i="1" s="1"/>
  <c r="L82" i="1"/>
  <c r="N82" i="1" s="1"/>
  <c r="K82" i="1"/>
  <c r="J82" i="1"/>
  <c r="E82" i="1"/>
  <c r="B82" i="1"/>
  <c r="S81" i="1"/>
  <c r="R81" i="1"/>
  <c r="T81" i="1" s="1"/>
  <c r="M81" i="1"/>
  <c r="O81" i="1" s="1"/>
  <c r="L81" i="1"/>
  <c r="N81" i="1" s="1"/>
  <c r="K81" i="1"/>
  <c r="J81" i="1"/>
  <c r="E81" i="1"/>
  <c r="B81" i="1"/>
  <c r="S80" i="1"/>
  <c r="R80" i="1"/>
  <c r="T80" i="1" s="1"/>
  <c r="M80" i="1"/>
  <c r="O80" i="1" s="1"/>
  <c r="L80" i="1"/>
  <c r="N80" i="1" s="1"/>
  <c r="K80" i="1"/>
  <c r="J80" i="1"/>
  <c r="E80" i="1"/>
  <c r="B80" i="1"/>
  <c r="S79" i="1"/>
  <c r="R79" i="1"/>
  <c r="T79" i="1" s="1"/>
  <c r="M79" i="1"/>
  <c r="O79" i="1" s="1"/>
  <c r="L79" i="1"/>
  <c r="N79" i="1" s="1"/>
  <c r="K79" i="1"/>
  <c r="J79" i="1"/>
  <c r="E79" i="1"/>
  <c r="B79" i="1"/>
  <c r="S78" i="1"/>
  <c r="R78" i="1"/>
  <c r="T78" i="1" s="1"/>
  <c r="M78" i="1"/>
  <c r="O78" i="1" s="1"/>
  <c r="L78" i="1"/>
  <c r="N78" i="1" s="1"/>
  <c r="K78" i="1"/>
  <c r="J78" i="1"/>
  <c r="E78" i="1"/>
  <c r="B78" i="1"/>
  <c r="S77" i="1"/>
  <c r="R77" i="1"/>
  <c r="T77" i="1" s="1"/>
  <c r="M77" i="1"/>
  <c r="O77" i="1" s="1"/>
  <c r="L77" i="1"/>
  <c r="N77" i="1" s="1"/>
  <c r="K77" i="1"/>
  <c r="J77" i="1"/>
  <c r="E77" i="1"/>
  <c r="B77" i="1"/>
  <c r="S76" i="1"/>
  <c r="R76" i="1"/>
  <c r="T76" i="1" s="1"/>
  <c r="M76" i="1"/>
  <c r="O76" i="1" s="1"/>
  <c r="L76" i="1"/>
  <c r="N76" i="1" s="1"/>
  <c r="K76" i="1"/>
  <c r="J76" i="1"/>
  <c r="E76" i="1"/>
  <c r="B76" i="1"/>
  <c r="S75" i="1"/>
  <c r="R75" i="1"/>
  <c r="T75" i="1" s="1"/>
  <c r="M75" i="1"/>
  <c r="O75" i="1" s="1"/>
  <c r="L75" i="1"/>
  <c r="N75" i="1" s="1"/>
  <c r="K75" i="1"/>
  <c r="J75" i="1"/>
  <c r="E75" i="1"/>
  <c r="B75" i="1"/>
  <c r="S74" i="1"/>
  <c r="R74" i="1"/>
  <c r="T74" i="1" s="1"/>
  <c r="M74" i="1"/>
  <c r="O74" i="1" s="1"/>
  <c r="L74" i="1"/>
  <c r="N74" i="1" s="1"/>
  <c r="K74" i="1"/>
  <c r="J74" i="1"/>
  <c r="E74" i="1"/>
  <c r="B74" i="1"/>
  <c r="S73" i="1"/>
  <c r="R73" i="1"/>
  <c r="T73" i="1" s="1"/>
  <c r="M73" i="1"/>
  <c r="O73" i="1" s="1"/>
  <c r="L73" i="1"/>
  <c r="N73" i="1" s="1"/>
  <c r="K73" i="1"/>
  <c r="J73" i="1"/>
  <c r="E73" i="1"/>
  <c r="B73" i="1"/>
  <c r="S72" i="1"/>
  <c r="R72" i="1"/>
  <c r="T72" i="1" s="1"/>
  <c r="M72" i="1"/>
  <c r="O72" i="1" s="1"/>
  <c r="L72" i="1"/>
  <c r="N72" i="1" s="1"/>
  <c r="K72" i="1"/>
  <c r="J72" i="1"/>
  <c r="E72" i="1"/>
  <c r="B72" i="1"/>
  <c r="S71" i="1"/>
  <c r="R71" i="1"/>
  <c r="T71" i="1" s="1"/>
  <c r="M71" i="1"/>
  <c r="O71" i="1" s="1"/>
  <c r="L71" i="1"/>
  <c r="N71" i="1" s="1"/>
  <c r="K71" i="1"/>
  <c r="J71" i="1"/>
  <c r="E71" i="1"/>
  <c r="B71" i="1"/>
  <c r="S70" i="1"/>
  <c r="R70" i="1"/>
  <c r="T70" i="1" s="1"/>
  <c r="M70" i="1"/>
  <c r="O70" i="1" s="1"/>
  <c r="L70" i="1"/>
  <c r="N70" i="1" s="1"/>
  <c r="K70" i="1"/>
  <c r="J70" i="1"/>
  <c r="E70" i="1"/>
  <c r="B70" i="1"/>
  <c r="S69" i="1"/>
  <c r="R69" i="1"/>
  <c r="T69" i="1" s="1"/>
  <c r="M69" i="1"/>
  <c r="O69" i="1" s="1"/>
  <c r="L69" i="1"/>
  <c r="N69" i="1" s="1"/>
  <c r="K69" i="1"/>
  <c r="J69" i="1"/>
  <c r="E69" i="1"/>
  <c r="B69" i="1"/>
  <c r="S68" i="1"/>
  <c r="R68" i="1"/>
  <c r="T68" i="1" s="1"/>
  <c r="M68" i="1"/>
  <c r="O68" i="1" s="1"/>
  <c r="L68" i="1"/>
  <c r="N68" i="1" s="1"/>
  <c r="K68" i="1"/>
  <c r="J68" i="1"/>
  <c r="E68" i="1"/>
  <c r="B68" i="1"/>
  <c r="S67" i="1"/>
  <c r="R67" i="1"/>
  <c r="T67" i="1" s="1"/>
  <c r="M67" i="1"/>
  <c r="O67" i="1" s="1"/>
  <c r="L67" i="1"/>
  <c r="N67" i="1" s="1"/>
  <c r="K67" i="1"/>
  <c r="J67" i="1"/>
  <c r="E67" i="1"/>
  <c r="B67" i="1"/>
  <c r="S66" i="1"/>
  <c r="R66" i="1"/>
  <c r="T66" i="1" s="1"/>
  <c r="M66" i="1"/>
  <c r="O66" i="1" s="1"/>
  <c r="L66" i="1"/>
  <c r="N66" i="1" s="1"/>
  <c r="K66" i="1"/>
  <c r="J66" i="1"/>
  <c r="E66" i="1"/>
  <c r="B66" i="1"/>
  <c r="S65" i="1"/>
  <c r="R65" i="1"/>
  <c r="T65" i="1" s="1"/>
  <c r="M65" i="1"/>
  <c r="O65" i="1" s="1"/>
  <c r="L65" i="1"/>
  <c r="N65" i="1" s="1"/>
  <c r="K65" i="1"/>
  <c r="J65" i="1"/>
  <c r="E65" i="1"/>
  <c r="B65" i="1"/>
  <c r="S64" i="1"/>
  <c r="R64" i="1"/>
  <c r="T64" i="1" s="1"/>
  <c r="M64" i="1"/>
  <c r="O64" i="1" s="1"/>
  <c r="L64" i="1"/>
  <c r="N64" i="1" s="1"/>
  <c r="K64" i="1"/>
  <c r="J64" i="1"/>
  <c r="E64" i="1"/>
  <c r="B64" i="1"/>
  <c r="S63" i="1"/>
  <c r="R63" i="1"/>
  <c r="T63" i="1" s="1"/>
  <c r="M63" i="1"/>
  <c r="O63" i="1" s="1"/>
  <c r="L63" i="1"/>
  <c r="N63" i="1" s="1"/>
  <c r="K63" i="1"/>
  <c r="J63" i="1"/>
  <c r="E63" i="1"/>
  <c r="B63" i="1"/>
  <c r="S62" i="1"/>
  <c r="R62" i="1"/>
  <c r="T62" i="1" s="1"/>
  <c r="M62" i="1"/>
  <c r="O62" i="1" s="1"/>
  <c r="L62" i="1"/>
  <c r="N62" i="1" s="1"/>
  <c r="K62" i="1"/>
  <c r="J62" i="1"/>
  <c r="E62" i="1"/>
  <c r="B62" i="1"/>
  <c r="S61" i="1"/>
  <c r="R61" i="1"/>
  <c r="T61" i="1" s="1"/>
  <c r="M61" i="1"/>
  <c r="O61" i="1" s="1"/>
  <c r="L61" i="1"/>
  <c r="N61" i="1" s="1"/>
  <c r="K61" i="1"/>
  <c r="J61" i="1"/>
  <c r="E61" i="1"/>
  <c r="B61" i="1"/>
  <c r="S60" i="1"/>
  <c r="R60" i="1"/>
  <c r="T60" i="1" s="1"/>
  <c r="M60" i="1"/>
  <c r="O60" i="1" s="1"/>
  <c r="L60" i="1"/>
  <c r="N60" i="1" s="1"/>
  <c r="K60" i="1"/>
  <c r="J60" i="1"/>
  <c r="E60" i="1"/>
  <c r="B60" i="1"/>
  <c r="S59" i="1"/>
  <c r="R59" i="1"/>
  <c r="T59" i="1" s="1"/>
  <c r="M59" i="1"/>
  <c r="O59" i="1" s="1"/>
  <c r="L59" i="1"/>
  <c r="N59" i="1" s="1"/>
  <c r="K59" i="1"/>
  <c r="J59" i="1"/>
  <c r="E59" i="1"/>
  <c r="B59" i="1"/>
  <c r="S58" i="1"/>
  <c r="R58" i="1"/>
  <c r="T58" i="1" s="1"/>
  <c r="M58" i="1"/>
  <c r="O58" i="1" s="1"/>
  <c r="L58" i="1"/>
  <c r="N58" i="1" s="1"/>
  <c r="K58" i="1"/>
  <c r="J58" i="1"/>
  <c r="E58" i="1"/>
  <c r="B58" i="1"/>
  <c r="S57" i="1"/>
  <c r="R57" i="1"/>
  <c r="T57" i="1" s="1"/>
  <c r="M57" i="1"/>
  <c r="O57" i="1" s="1"/>
  <c r="L57" i="1"/>
  <c r="N57" i="1" s="1"/>
  <c r="K57" i="1"/>
  <c r="J57" i="1"/>
  <c r="E57" i="1"/>
  <c r="B57" i="1"/>
  <c r="S56" i="1"/>
  <c r="R56" i="1"/>
  <c r="T56" i="1" s="1"/>
  <c r="M56" i="1"/>
  <c r="O56" i="1" s="1"/>
  <c r="L56" i="1"/>
  <c r="N56" i="1" s="1"/>
  <c r="K56" i="1"/>
  <c r="J56" i="1"/>
  <c r="E56" i="1"/>
  <c r="B56" i="1"/>
  <c r="S55" i="1"/>
  <c r="R55" i="1"/>
  <c r="T55" i="1" s="1"/>
  <c r="M55" i="1"/>
  <c r="O55" i="1" s="1"/>
  <c r="L55" i="1"/>
  <c r="N55" i="1" s="1"/>
  <c r="K55" i="1"/>
  <c r="J55" i="1"/>
  <c r="E55" i="1"/>
  <c r="B55" i="1"/>
  <c r="S54" i="1"/>
  <c r="R54" i="1"/>
  <c r="T54" i="1" s="1"/>
  <c r="M54" i="1"/>
  <c r="O54" i="1" s="1"/>
  <c r="L54" i="1"/>
  <c r="N54" i="1" s="1"/>
  <c r="K54" i="1"/>
  <c r="J54" i="1"/>
  <c r="E54" i="1"/>
  <c r="B54" i="1"/>
  <c r="S53" i="1"/>
  <c r="R53" i="1"/>
  <c r="T53" i="1" s="1"/>
  <c r="M53" i="1"/>
  <c r="O53" i="1" s="1"/>
  <c r="L53" i="1"/>
  <c r="N53" i="1" s="1"/>
  <c r="K53" i="1"/>
  <c r="J53" i="1"/>
  <c r="E53" i="1"/>
  <c r="B53" i="1"/>
  <c r="S52" i="1"/>
  <c r="R52" i="1"/>
  <c r="T52" i="1" s="1"/>
  <c r="M52" i="1"/>
  <c r="O52" i="1" s="1"/>
  <c r="L52" i="1"/>
  <c r="N52" i="1" s="1"/>
  <c r="K52" i="1"/>
  <c r="J52" i="1"/>
  <c r="E52" i="1"/>
  <c r="B52" i="1"/>
  <c r="S51" i="1"/>
  <c r="R51" i="1"/>
  <c r="T51" i="1" s="1"/>
  <c r="M51" i="1"/>
  <c r="O51" i="1" s="1"/>
  <c r="L51" i="1"/>
  <c r="N51" i="1" s="1"/>
  <c r="K51" i="1"/>
  <c r="J51" i="1"/>
  <c r="E51" i="1"/>
  <c r="B51" i="1"/>
  <c r="S50" i="1"/>
  <c r="R50" i="1"/>
  <c r="T50" i="1" s="1"/>
  <c r="M50" i="1"/>
  <c r="O50" i="1" s="1"/>
  <c r="L50" i="1"/>
  <c r="N50" i="1" s="1"/>
  <c r="K50" i="1"/>
  <c r="J50" i="1"/>
  <c r="E50" i="1"/>
  <c r="B50" i="1"/>
  <c r="S49" i="1"/>
  <c r="R49" i="1"/>
  <c r="T49" i="1" s="1"/>
  <c r="M49" i="1"/>
  <c r="O49" i="1" s="1"/>
  <c r="L49" i="1"/>
  <c r="N49" i="1" s="1"/>
  <c r="K49" i="1"/>
  <c r="J49" i="1"/>
  <c r="E49" i="1"/>
  <c r="B49" i="1"/>
  <c r="S48" i="1"/>
  <c r="R48" i="1"/>
  <c r="T48" i="1" s="1"/>
  <c r="M48" i="1"/>
  <c r="O48" i="1" s="1"/>
  <c r="L48" i="1"/>
  <c r="N48" i="1" s="1"/>
  <c r="K48" i="1"/>
  <c r="J48" i="1"/>
  <c r="E48" i="1"/>
  <c r="B48" i="1"/>
  <c r="S47" i="1"/>
  <c r="R47" i="1"/>
  <c r="T47" i="1" s="1"/>
  <c r="M47" i="1"/>
  <c r="O47" i="1" s="1"/>
  <c r="L47" i="1"/>
  <c r="N47" i="1" s="1"/>
  <c r="K47" i="1"/>
  <c r="J47" i="1"/>
  <c r="E47" i="1"/>
  <c r="B47" i="1"/>
  <c r="S46" i="1"/>
  <c r="R46" i="1"/>
  <c r="T46" i="1" s="1"/>
  <c r="M46" i="1"/>
  <c r="O46" i="1" s="1"/>
  <c r="L46" i="1"/>
  <c r="N46" i="1" s="1"/>
  <c r="K46" i="1"/>
  <c r="J46" i="1"/>
  <c r="E46" i="1"/>
  <c r="B46" i="1"/>
  <c r="S45" i="1"/>
  <c r="R45" i="1"/>
  <c r="T45" i="1" s="1"/>
  <c r="M45" i="1"/>
  <c r="O45" i="1" s="1"/>
  <c r="L45" i="1"/>
  <c r="N45" i="1" s="1"/>
  <c r="K45" i="1"/>
  <c r="J45" i="1"/>
  <c r="E45" i="1"/>
  <c r="B45" i="1"/>
  <c r="S44" i="1"/>
  <c r="R44" i="1"/>
  <c r="T44" i="1" s="1"/>
  <c r="M44" i="1"/>
  <c r="O44" i="1" s="1"/>
  <c r="L44" i="1"/>
  <c r="N44" i="1" s="1"/>
  <c r="K44" i="1"/>
  <c r="J44" i="1"/>
  <c r="E44" i="1"/>
  <c r="B44" i="1"/>
  <c r="S43" i="1"/>
  <c r="R43" i="1"/>
  <c r="T43" i="1" s="1"/>
  <c r="M43" i="1"/>
  <c r="O43" i="1" s="1"/>
  <c r="L43" i="1"/>
  <c r="N43" i="1" s="1"/>
  <c r="K43" i="1"/>
  <c r="J43" i="1"/>
  <c r="E43" i="1"/>
  <c r="B43" i="1"/>
  <c r="S42" i="1"/>
  <c r="R42" i="1"/>
  <c r="T42" i="1" s="1"/>
  <c r="M42" i="1"/>
  <c r="O42" i="1" s="1"/>
  <c r="L42" i="1"/>
  <c r="N42" i="1" s="1"/>
  <c r="K42" i="1"/>
  <c r="J42" i="1"/>
  <c r="E42" i="1"/>
  <c r="B42" i="1"/>
  <c r="S41" i="1"/>
  <c r="R41" i="1"/>
  <c r="T41" i="1" s="1"/>
  <c r="M41" i="1"/>
  <c r="O41" i="1" s="1"/>
  <c r="L41" i="1"/>
  <c r="N41" i="1" s="1"/>
  <c r="K41" i="1"/>
  <c r="J41" i="1"/>
  <c r="E41" i="1"/>
  <c r="B41" i="1"/>
  <c r="S40" i="1"/>
  <c r="R40" i="1"/>
  <c r="T40" i="1" s="1"/>
  <c r="M40" i="1"/>
  <c r="O40" i="1" s="1"/>
  <c r="L40" i="1"/>
  <c r="N40" i="1" s="1"/>
  <c r="K40" i="1"/>
  <c r="J40" i="1"/>
  <c r="E40" i="1"/>
  <c r="B40" i="1"/>
  <c r="S39" i="1"/>
  <c r="R39" i="1"/>
  <c r="T39" i="1" s="1"/>
  <c r="M39" i="1"/>
  <c r="O39" i="1" s="1"/>
  <c r="L39" i="1"/>
  <c r="N39" i="1" s="1"/>
  <c r="K39" i="1"/>
  <c r="J39" i="1"/>
  <c r="E39" i="1"/>
  <c r="B39" i="1"/>
  <c r="S38" i="1"/>
  <c r="R38" i="1"/>
  <c r="T38" i="1" s="1"/>
  <c r="M38" i="1"/>
  <c r="O38" i="1" s="1"/>
  <c r="L38" i="1"/>
  <c r="N38" i="1" s="1"/>
  <c r="K38" i="1"/>
  <c r="J38" i="1"/>
  <c r="E38" i="1"/>
  <c r="B38" i="1"/>
  <c r="S37" i="1"/>
  <c r="R37" i="1"/>
  <c r="T37" i="1" s="1"/>
  <c r="M37" i="1"/>
  <c r="O37" i="1" s="1"/>
  <c r="L37" i="1"/>
  <c r="N37" i="1" s="1"/>
  <c r="K37" i="1"/>
  <c r="J37" i="1"/>
  <c r="E37" i="1"/>
  <c r="B37" i="1"/>
  <c r="S36" i="1"/>
  <c r="R36" i="1"/>
  <c r="T36" i="1" s="1"/>
  <c r="M36" i="1"/>
  <c r="O36" i="1" s="1"/>
  <c r="L36" i="1"/>
  <c r="N36" i="1" s="1"/>
  <c r="K36" i="1"/>
  <c r="J36" i="1"/>
  <c r="E36" i="1"/>
  <c r="B36" i="1"/>
  <c r="S35" i="1"/>
  <c r="R35" i="1"/>
  <c r="T35" i="1" s="1"/>
  <c r="M35" i="1"/>
  <c r="O35" i="1" s="1"/>
  <c r="L35" i="1"/>
  <c r="N35" i="1" s="1"/>
  <c r="K35" i="1"/>
  <c r="J35" i="1"/>
  <c r="E35" i="1"/>
  <c r="B35" i="1"/>
  <c r="S34" i="1"/>
  <c r="R34" i="1"/>
  <c r="T34" i="1" s="1"/>
  <c r="M34" i="1"/>
  <c r="O34" i="1" s="1"/>
  <c r="L34" i="1"/>
  <c r="N34" i="1" s="1"/>
  <c r="K34" i="1"/>
  <c r="J34" i="1"/>
  <c r="E34" i="1"/>
  <c r="B34" i="1"/>
  <c r="S33" i="1"/>
  <c r="R33" i="1"/>
  <c r="T33" i="1" s="1"/>
  <c r="M33" i="1"/>
  <c r="O33" i="1" s="1"/>
  <c r="L33" i="1"/>
  <c r="N33" i="1" s="1"/>
  <c r="K33" i="1"/>
  <c r="J33" i="1"/>
  <c r="E33" i="1"/>
  <c r="B33" i="1"/>
  <c r="S32" i="1"/>
  <c r="R32" i="1"/>
  <c r="T32" i="1" s="1"/>
  <c r="M32" i="1"/>
  <c r="O32" i="1" s="1"/>
  <c r="L32" i="1"/>
  <c r="N32" i="1" s="1"/>
  <c r="K32" i="1"/>
  <c r="J32" i="1"/>
  <c r="E32" i="1"/>
  <c r="B32" i="1"/>
  <c r="S31" i="1"/>
  <c r="R31" i="1"/>
  <c r="T31" i="1" s="1"/>
  <c r="M31" i="1"/>
  <c r="O31" i="1" s="1"/>
  <c r="L31" i="1"/>
  <c r="N31" i="1" s="1"/>
  <c r="K31" i="1"/>
  <c r="J31" i="1"/>
  <c r="E31" i="1"/>
  <c r="B31" i="1"/>
  <c r="S30" i="1"/>
  <c r="R30" i="1"/>
  <c r="T30" i="1" s="1"/>
  <c r="M30" i="1"/>
  <c r="O30" i="1" s="1"/>
  <c r="L30" i="1"/>
  <c r="N30" i="1" s="1"/>
  <c r="K30" i="1"/>
  <c r="J30" i="1"/>
  <c r="E30" i="1"/>
  <c r="B30" i="1"/>
  <c r="S29" i="1"/>
  <c r="R29" i="1"/>
  <c r="T29" i="1" s="1"/>
  <c r="M29" i="1"/>
  <c r="O29" i="1" s="1"/>
  <c r="L29" i="1"/>
  <c r="N29" i="1" s="1"/>
  <c r="K29" i="1"/>
  <c r="J29" i="1"/>
  <c r="E29" i="1"/>
  <c r="B29" i="1"/>
  <c r="S28" i="1"/>
  <c r="R28" i="1"/>
  <c r="T28" i="1" s="1"/>
  <c r="M28" i="1"/>
  <c r="O28" i="1" s="1"/>
  <c r="L28" i="1"/>
  <c r="N28" i="1" s="1"/>
  <c r="K28" i="1"/>
  <c r="J28" i="1"/>
  <c r="E28" i="1"/>
  <c r="B28" i="1"/>
  <c r="S27" i="1"/>
  <c r="R27" i="1"/>
  <c r="T27" i="1" s="1"/>
  <c r="M27" i="1"/>
  <c r="O27" i="1" s="1"/>
  <c r="L27" i="1"/>
  <c r="N27" i="1" s="1"/>
  <c r="K27" i="1"/>
  <c r="J27" i="1"/>
  <c r="E27" i="1"/>
  <c r="B27" i="1"/>
  <c r="S26" i="1"/>
  <c r="R26" i="1"/>
  <c r="T26" i="1" s="1"/>
  <c r="M26" i="1"/>
  <c r="O26" i="1" s="1"/>
  <c r="L26" i="1"/>
  <c r="N26" i="1" s="1"/>
  <c r="K26" i="1"/>
  <c r="J26" i="1"/>
  <c r="E26" i="1"/>
  <c r="B26" i="1"/>
  <c r="S25" i="1"/>
  <c r="R25" i="1"/>
  <c r="T25" i="1" s="1"/>
  <c r="M25" i="1"/>
  <c r="O25" i="1" s="1"/>
  <c r="L25" i="1"/>
  <c r="N25" i="1" s="1"/>
  <c r="K25" i="1"/>
  <c r="J25" i="1"/>
  <c r="E25" i="1"/>
  <c r="B25" i="1"/>
  <c r="S24" i="1"/>
  <c r="R24" i="1"/>
  <c r="T24" i="1" s="1"/>
  <c r="M24" i="1"/>
  <c r="O24" i="1" s="1"/>
  <c r="L24" i="1"/>
  <c r="N24" i="1" s="1"/>
  <c r="K24" i="1"/>
  <c r="J24" i="1"/>
  <c r="E24" i="1"/>
  <c r="B24" i="1"/>
  <c r="S23" i="1"/>
  <c r="M23" i="1"/>
  <c r="O23" i="1" s="1"/>
  <c r="L23" i="1"/>
  <c r="K23" i="1"/>
  <c r="J23" i="1"/>
  <c r="R23" i="1" s="1"/>
  <c r="T23" i="1" s="1"/>
  <c r="E23" i="1"/>
  <c r="B23" i="1"/>
  <c r="S22" i="1"/>
  <c r="R22" i="1"/>
  <c r="T22" i="1" s="1"/>
  <c r="M22" i="1"/>
  <c r="O22" i="1" s="1"/>
  <c r="L22" i="1"/>
  <c r="N22" i="1" s="1"/>
  <c r="K22" i="1"/>
  <c r="J22" i="1"/>
  <c r="E22" i="1"/>
  <c r="B22" i="1"/>
  <c r="B107" i="1" s="1"/>
  <c r="M21" i="1"/>
  <c r="L21" i="1"/>
  <c r="K21" i="1"/>
  <c r="S21" i="1" s="1"/>
  <c r="J21" i="1"/>
  <c r="N21" i="1" s="1"/>
  <c r="E21" i="1"/>
  <c r="B21" i="1"/>
  <c r="M20" i="1"/>
  <c r="L20" i="1"/>
  <c r="K20" i="1"/>
  <c r="S20" i="1" s="1"/>
  <c r="J20" i="1"/>
  <c r="R20" i="1" s="1"/>
  <c r="T20" i="1" s="1"/>
  <c r="E20" i="1"/>
  <c r="B20" i="1"/>
  <c r="M19" i="1"/>
  <c r="L19" i="1"/>
  <c r="K19" i="1"/>
  <c r="S19" i="1" s="1"/>
  <c r="J19" i="1"/>
  <c r="R19" i="1" s="1"/>
  <c r="E19" i="1"/>
  <c r="B19" i="1"/>
  <c r="M18" i="1"/>
  <c r="L18" i="1"/>
  <c r="K18" i="1"/>
  <c r="S18" i="1" s="1"/>
  <c r="J18" i="1"/>
  <c r="N18" i="1" s="1"/>
  <c r="E18" i="1"/>
  <c r="B18" i="1"/>
  <c r="M17" i="1"/>
  <c r="L17" i="1"/>
  <c r="K17" i="1"/>
  <c r="S17" i="1" s="1"/>
  <c r="J17" i="1"/>
  <c r="R17" i="1" s="1"/>
  <c r="E17" i="1"/>
  <c r="B17" i="1"/>
  <c r="M16" i="1"/>
  <c r="L16" i="1"/>
  <c r="K16" i="1"/>
  <c r="S16" i="1" s="1"/>
  <c r="J16" i="1"/>
  <c r="R16" i="1" s="1"/>
  <c r="T16" i="1" s="1"/>
  <c r="E16" i="1"/>
  <c r="B16" i="1"/>
  <c r="M15" i="1"/>
  <c r="L15" i="1"/>
  <c r="K15" i="1"/>
  <c r="S15" i="1" s="1"/>
  <c r="J15" i="1"/>
  <c r="N15" i="1" s="1"/>
  <c r="E15" i="1"/>
  <c r="B15" i="1"/>
  <c r="M14" i="1"/>
  <c r="L14" i="1"/>
  <c r="K14" i="1"/>
  <c r="S14" i="1" s="1"/>
  <c r="J14" i="1"/>
  <c r="R14" i="1" s="1"/>
  <c r="T14" i="1" s="1"/>
  <c r="E14" i="1"/>
  <c r="B14" i="1"/>
  <c r="M13" i="1"/>
  <c r="L13" i="1"/>
  <c r="K13" i="1"/>
  <c r="S13" i="1" s="1"/>
  <c r="J13" i="1"/>
  <c r="N13" i="1" s="1"/>
  <c r="E13" i="1"/>
  <c r="B13" i="1"/>
  <c r="M12" i="1"/>
  <c r="L12" i="1"/>
  <c r="K12" i="1"/>
  <c r="S12" i="1" s="1"/>
  <c r="J12" i="1"/>
  <c r="R12" i="1" s="1"/>
  <c r="T12" i="1" s="1"/>
  <c r="E12" i="1"/>
  <c r="B12" i="1"/>
  <c r="O11" i="1"/>
  <c r="M11" i="1"/>
  <c r="L11" i="1"/>
  <c r="K11" i="1"/>
  <c r="S11" i="1" s="1"/>
  <c r="J11" i="1"/>
  <c r="N11" i="1" s="1"/>
  <c r="E11" i="1"/>
  <c r="B11" i="1"/>
  <c r="M10" i="1"/>
  <c r="L10" i="1"/>
  <c r="K10" i="1"/>
  <c r="S10" i="1" s="1"/>
  <c r="J10" i="1"/>
  <c r="R10" i="1" s="1"/>
  <c r="E10" i="1"/>
  <c r="B10" i="1"/>
  <c r="M9" i="1"/>
  <c r="L9" i="1"/>
  <c r="K9" i="1"/>
  <c r="S9" i="1" s="1"/>
  <c r="J9" i="1"/>
  <c r="N9" i="1" s="1"/>
  <c r="E9" i="1"/>
  <c r="B9" i="1"/>
  <c r="M8" i="1"/>
  <c r="L8" i="1"/>
  <c r="K8" i="1"/>
  <c r="S8" i="1" s="1"/>
  <c r="J8" i="1"/>
  <c r="R8" i="1" s="1"/>
  <c r="E8" i="1"/>
  <c r="B8" i="1"/>
  <c r="M7" i="1"/>
  <c r="L7" i="1"/>
  <c r="K7" i="1"/>
  <c r="S7" i="1" s="1"/>
  <c r="J7" i="1"/>
  <c r="N7" i="1" s="1"/>
  <c r="E7" i="1"/>
  <c r="B7" i="1"/>
  <c r="O97" i="12" l="1"/>
  <c r="O79" i="12"/>
  <c r="B107" i="12"/>
  <c r="Z108" i="12"/>
  <c r="T17" i="1"/>
  <c r="T19" i="1"/>
  <c r="T8" i="1"/>
  <c r="T10" i="1"/>
  <c r="N8" i="1"/>
  <c r="N10" i="1"/>
  <c r="N12" i="1"/>
  <c r="N14" i="1"/>
  <c r="N16" i="1"/>
  <c r="N17" i="1"/>
  <c r="N19" i="1"/>
  <c r="N20" i="1"/>
  <c r="T103" i="1"/>
  <c r="N7" i="2"/>
  <c r="N9" i="2"/>
  <c r="N11" i="2"/>
  <c r="N13" i="2"/>
  <c r="N19" i="2"/>
  <c r="N21" i="2"/>
  <c r="N27" i="2"/>
  <c r="N29" i="2"/>
  <c r="N33" i="2"/>
  <c r="N35" i="2"/>
  <c r="N37" i="2"/>
  <c r="N39" i="2"/>
  <c r="N47" i="2"/>
  <c r="N53" i="2"/>
  <c r="N55" i="2"/>
  <c r="N59" i="2"/>
  <c r="N61" i="2"/>
  <c r="N63" i="2"/>
  <c r="N65" i="2"/>
  <c r="N69" i="2"/>
  <c r="N71" i="2"/>
  <c r="N73" i="2"/>
  <c r="N75" i="2"/>
  <c r="N81" i="2"/>
  <c r="N83" i="2"/>
  <c r="N85" i="2"/>
  <c r="N91" i="2"/>
  <c r="N93" i="2"/>
  <c r="N95" i="2"/>
  <c r="T101" i="2"/>
  <c r="T8" i="3"/>
  <c r="T36" i="3"/>
  <c r="T40" i="3"/>
  <c r="T48" i="3"/>
  <c r="T52" i="3"/>
  <c r="N58" i="3"/>
  <c r="N66" i="3"/>
  <c r="N70" i="3"/>
  <c r="N78" i="3"/>
  <c r="N82" i="3"/>
  <c r="O10" i="5"/>
  <c r="O12" i="5"/>
  <c r="O14" i="5"/>
  <c r="O20" i="5"/>
  <c r="O22" i="5"/>
  <c r="O26" i="5"/>
  <c r="O30" i="5"/>
  <c r="O34" i="5"/>
  <c r="O36" i="5"/>
  <c r="O38" i="5"/>
  <c r="O40" i="5"/>
  <c r="O44" i="5"/>
  <c r="O48" i="5"/>
  <c r="O50" i="5"/>
  <c r="O54" i="5"/>
  <c r="O56" i="5"/>
  <c r="O60" i="5"/>
  <c r="O62" i="5"/>
  <c r="O66" i="5"/>
  <c r="O72" i="5"/>
  <c r="O76" i="5"/>
  <c r="O78" i="5"/>
  <c r="O80" i="5"/>
  <c r="O82" i="5"/>
  <c r="O84" i="5"/>
  <c r="O88" i="5"/>
  <c r="O92" i="5"/>
  <c r="S73" i="7"/>
  <c r="O73" i="7"/>
  <c r="S74" i="7"/>
  <c r="O74" i="7"/>
  <c r="S89" i="7"/>
  <c r="O89" i="7"/>
  <c r="S90" i="7"/>
  <c r="O90" i="7"/>
  <c r="N82" i="8"/>
  <c r="N98" i="8"/>
  <c r="N12" i="9"/>
  <c r="N20" i="9"/>
  <c r="O73" i="9"/>
  <c r="S73" i="9"/>
  <c r="T73" i="9" s="1"/>
  <c r="S40" i="10"/>
  <c r="O40" i="10"/>
  <c r="O8" i="1"/>
  <c r="O9" i="1"/>
  <c r="O10" i="1"/>
  <c r="O13" i="1"/>
  <c r="O14" i="1"/>
  <c r="O15" i="1"/>
  <c r="O16" i="1"/>
  <c r="O17" i="1"/>
  <c r="O18" i="1"/>
  <c r="O19" i="1"/>
  <c r="O20" i="1"/>
  <c r="O21" i="1"/>
  <c r="N23" i="1"/>
  <c r="N102" i="1"/>
  <c r="O7" i="2"/>
  <c r="O9" i="2"/>
  <c r="O11" i="2"/>
  <c r="O15" i="2"/>
  <c r="O17" i="2"/>
  <c r="O21" i="2"/>
  <c r="O23" i="2"/>
  <c r="O25" i="2"/>
  <c r="O27" i="2"/>
  <c r="O29" i="2"/>
  <c r="O31" i="2"/>
  <c r="O37" i="2"/>
  <c r="O39" i="2"/>
  <c r="O41" i="2"/>
  <c r="O43" i="2"/>
  <c r="O45" i="2"/>
  <c r="O47" i="2"/>
  <c r="O51" i="2"/>
  <c r="O53" i="2"/>
  <c r="O65" i="2"/>
  <c r="O67" i="2"/>
  <c r="O69" i="2"/>
  <c r="O71" i="2"/>
  <c r="O77" i="2"/>
  <c r="O79" i="2"/>
  <c r="O81" i="2"/>
  <c r="O83" i="2"/>
  <c r="O91" i="2"/>
  <c r="O93" i="2"/>
  <c r="O95" i="2"/>
  <c r="O97" i="2"/>
  <c r="T21" i="3"/>
  <c r="T25" i="3"/>
  <c r="T33" i="3"/>
  <c r="T41" i="3"/>
  <c r="T49" i="3"/>
  <c r="T53" i="3"/>
  <c r="R74" i="3"/>
  <c r="T74" i="3" s="1"/>
  <c r="N8" i="4"/>
  <c r="N9" i="4"/>
  <c r="N16" i="4"/>
  <c r="N17" i="4"/>
  <c r="N20" i="4"/>
  <c r="N21" i="4"/>
  <c r="N28" i="4"/>
  <c r="N29" i="4"/>
  <c r="N32" i="4"/>
  <c r="N33" i="4"/>
  <c r="N37" i="4"/>
  <c r="N48" i="4"/>
  <c r="N49" i="4"/>
  <c r="N52" i="4"/>
  <c r="N53" i="4"/>
  <c r="N57" i="4"/>
  <c r="N64" i="4"/>
  <c r="N65" i="4"/>
  <c r="N72" i="4"/>
  <c r="N73" i="4"/>
  <c r="N76" i="4"/>
  <c r="N77" i="4"/>
  <c r="N84" i="4"/>
  <c r="N89" i="4"/>
  <c r="N93" i="4"/>
  <c r="N97" i="4"/>
  <c r="N100" i="4"/>
  <c r="T12" i="6"/>
  <c r="T28" i="6"/>
  <c r="T44" i="6"/>
  <c r="T60" i="6"/>
  <c r="T76" i="6"/>
  <c r="T92" i="6"/>
  <c r="S36" i="7"/>
  <c r="T36" i="7" s="1"/>
  <c r="O36" i="7"/>
  <c r="T38" i="7"/>
  <c r="S41" i="7"/>
  <c r="O41" i="7"/>
  <c r="T42" i="7"/>
  <c r="S45" i="7"/>
  <c r="O45" i="7"/>
  <c r="T46" i="7"/>
  <c r="S49" i="7"/>
  <c r="O49" i="7"/>
  <c r="T50" i="7"/>
  <c r="T66" i="7"/>
  <c r="S69" i="7"/>
  <c r="T69" i="7" s="1"/>
  <c r="O69" i="7"/>
  <c r="S70" i="7"/>
  <c r="O70" i="7"/>
  <c r="T82" i="7"/>
  <c r="S85" i="7"/>
  <c r="O85" i="7"/>
  <c r="S86" i="7"/>
  <c r="T86" i="7" s="1"/>
  <c r="O86" i="7"/>
  <c r="N80" i="8"/>
  <c r="N96" i="8"/>
  <c r="O20" i="9"/>
  <c r="N40" i="9"/>
  <c r="N52" i="9"/>
  <c r="S39" i="10"/>
  <c r="O39" i="10"/>
  <c r="N51" i="10"/>
  <c r="S27" i="11"/>
  <c r="T27" i="11" s="1"/>
  <c r="O27" i="11"/>
  <c r="S37" i="11"/>
  <c r="O37" i="11"/>
  <c r="R7" i="1"/>
  <c r="T7" i="1" s="1"/>
  <c r="R9" i="1"/>
  <c r="T9" i="1" s="1"/>
  <c r="R11" i="1"/>
  <c r="T11" i="1" s="1"/>
  <c r="R13" i="1"/>
  <c r="T13" i="1" s="1"/>
  <c r="R15" i="1"/>
  <c r="T15" i="1" s="1"/>
  <c r="R18" i="1"/>
  <c r="T18" i="1" s="1"/>
  <c r="R21" i="1"/>
  <c r="T21" i="1" s="1"/>
  <c r="O102" i="1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O7" i="3"/>
  <c r="T10" i="3"/>
  <c r="O11" i="3"/>
  <c r="T14" i="3"/>
  <c r="O15" i="3"/>
  <c r="T18" i="3"/>
  <c r="O19" i="3"/>
  <c r="T22" i="3"/>
  <c r="O23" i="3"/>
  <c r="T26" i="3"/>
  <c r="O27" i="3"/>
  <c r="T30" i="3"/>
  <c r="O31" i="3"/>
  <c r="T34" i="3"/>
  <c r="O35" i="3"/>
  <c r="T38" i="3"/>
  <c r="O39" i="3"/>
  <c r="T42" i="3"/>
  <c r="O43" i="3"/>
  <c r="T46" i="3"/>
  <c r="O47" i="3"/>
  <c r="T50" i="3"/>
  <c r="O51" i="3"/>
  <c r="T54" i="3"/>
  <c r="O55" i="3"/>
  <c r="S8" i="6"/>
  <c r="T8" i="6" s="1"/>
  <c r="O8" i="6"/>
  <c r="T9" i="6"/>
  <c r="S12" i="6"/>
  <c r="O12" i="6"/>
  <c r="T13" i="6"/>
  <c r="S16" i="6"/>
  <c r="T16" i="6" s="1"/>
  <c r="O16" i="6"/>
  <c r="T17" i="6"/>
  <c r="S20" i="6"/>
  <c r="T20" i="6" s="1"/>
  <c r="O20" i="6"/>
  <c r="T21" i="6"/>
  <c r="S24" i="6"/>
  <c r="T24" i="6" s="1"/>
  <c r="O24" i="6"/>
  <c r="T25" i="6"/>
  <c r="S28" i="6"/>
  <c r="O28" i="6"/>
  <c r="T29" i="6"/>
  <c r="S32" i="6"/>
  <c r="T32" i="6" s="1"/>
  <c r="O32" i="6"/>
  <c r="T33" i="6"/>
  <c r="S36" i="6"/>
  <c r="T36" i="6" s="1"/>
  <c r="O36" i="6"/>
  <c r="T37" i="6"/>
  <c r="S40" i="6"/>
  <c r="T40" i="6" s="1"/>
  <c r="O40" i="6"/>
  <c r="T41" i="6"/>
  <c r="S44" i="6"/>
  <c r="O44" i="6"/>
  <c r="T45" i="6"/>
  <c r="S48" i="6"/>
  <c r="T48" i="6" s="1"/>
  <c r="O48" i="6"/>
  <c r="T49" i="6"/>
  <c r="S52" i="6"/>
  <c r="T52" i="6" s="1"/>
  <c r="O52" i="6"/>
  <c r="T53" i="6"/>
  <c r="S56" i="6"/>
  <c r="T56" i="6" s="1"/>
  <c r="O56" i="6"/>
  <c r="T57" i="6"/>
  <c r="S60" i="6"/>
  <c r="O60" i="6"/>
  <c r="T61" i="6"/>
  <c r="S64" i="6"/>
  <c r="T64" i="6" s="1"/>
  <c r="O64" i="6"/>
  <c r="T65" i="6"/>
  <c r="S68" i="6"/>
  <c r="T68" i="6" s="1"/>
  <c r="O68" i="6"/>
  <c r="T69" i="6"/>
  <c r="S72" i="6"/>
  <c r="T72" i="6" s="1"/>
  <c r="O72" i="6"/>
  <c r="T73" i="6"/>
  <c r="S76" i="6"/>
  <c r="O76" i="6"/>
  <c r="T77" i="6"/>
  <c r="S80" i="6"/>
  <c r="T80" i="6" s="1"/>
  <c r="O80" i="6"/>
  <c r="T81" i="6"/>
  <c r="S84" i="6"/>
  <c r="T84" i="6" s="1"/>
  <c r="O84" i="6"/>
  <c r="T85" i="6"/>
  <c r="S88" i="6"/>
  <c r="T88" i="6" s="1"/>
  <c r="O88" i="6"/>
  <c r="T89" i="6"/>
  <c r="S92" i="6"/>
  <c r="O92" i="6"/>
  <c r="T93" i="6"/>
  <c r="S96" i="6"/>
  <c r="T96" i="6" s="1"/>
  <c r="O96" i="6"/>
  <c r="T97" i="6"/>
  <c r="S100" i="6"/>
  <c r="T100" i="6" s="1"/>
  <c r="O100" i="6"/>
  <c r="T106" i="6"/>
  <c r="N106" i="6"/>
  <c r="S65" i="7"/>
  <c r="O65" i="7"/>
  <c r="S66" i="7"/>
  <c r="O66" i="7"/>
  <c r="S81" i="7"/>
  <c r="T81" i="7" s="1"/>
  <c r="O81" i="7"/>
  <c r="S82" i="7"/>
  <c r="O82" i="7"/>
  <c r="S97" i="7"/>
  <c r="T97" i="7" s="1"/>
  <c r="O97" i="7"/>
  <c r="S98" i="7"/>
  <c r="T98" i="7" s="1"/>
  <c r="O98" i="7"/>
  <c r="N74" i="8"/>
  <c r="N90" i="8"/>
  <c r="N7" i="9"/>
  <c r="N27" i="9"/>
  <c r="N31" i="9"/>
  <c r="N34" i="9"/>
  <c r="N38" i="9"/>
  <c r="T60" i="9"/>
  <c r="N60" i="9"/>
  <c r="O65" i="9"/>
  <c r="S65" i="9"/>
  <c r="T65" i="9" s="1"/>
  <c r="N92" i="9"/>
  <c r="O97" i="9"/>
  <c r="S97" i="9"/>
  <c r="T97" i="9" s="1"/>
  <c r="N11" i="10"/>
  <c r="T32" i="10"/>
  <c r="N50" i="10"/>
  <c r="N21" i="11"/>
  <c r="B107" i="11"/>
  <c r="N15" i="2"/>
  <c r="N17" i="2"/>
  <c r="N23" i="2"/>
  <c r="N25" i="2"/>
  <c r="N31" i="2"/>
  <c r="N41" i="2"/>
  <c r="N43" i="2"/>
  <c r="N51" i="2"/>
  <c r="N57" i="2"/>
  <c r="N79" i="2"/>
  <c r="N87" i="2"/>
  <c r="N97" i="2"/>
  <c r="N99" i="2"/>
  <c r="T12" i="3"/>
  <c r="T16" i="3"/>
  <c r="T20" i="3"/>
  <c r="T24" i="3"/>
  <c r="T28" i="3"/>
  <c r="T32" i="3"/>
  <c r="T44" i="3"/>
  <c r="T56" i="3"/>
  <c r="N62" i="3"/>
  <c r="O8" i="5"/>
  <c r="O16" i="5"/>
  <c r="O24" i="5"/>
  <c r="O28" i="5"/>
  <c r="O32" i="5"/>
  <c r="O42" i="5"/>
  <c r="O46" i="5"/>
  <c r="O52" i="5"/>
  <c r="O58" i="5"/>
  <c r="O64" i="5"/>
  <c r="O68" i="5"/>
  <c r="O70" i="5"/>
  <c r="O74" i="5"/>
  <c r="O86" i="5"/>
  <c r="O90" i="5"/>
  <c r="O94" i="5"/>
  <c r="O96" i="5"/>
  <c r="O98" i="5"/>
  <c r="O100" i="5"/>
  <c r="T41" i="7"/>
  <c r="T45" i="7"/>
  <c r="T49" i="7"/>
  <c r="T70" i="7"/>
  <c r="O7" i="1"/>
  <c r="O12" i="1"/>
  <c r="S104" i="1"/>
  <c r="T104" i="1" s="1"/>
  <c r="O13" i="2"/>
  <c r="O19" i="2"/>
  <c r="O33" i="2"/>
  <c r="O35" i="2"/>
  <c r="O49" i="2"/>
  <c r="O55" i="2"/>
  <c r="O57" i="2"/>
  <c r="O59" i="2"/>
  <c r="O61" i="2"/>
  <c r="O63" i="2"/>
  <c r="O73" i="2"/>
  <c r="O75" i="2"/>
  <c r="O85" i="2"/>
  <c r="O87" i="2"/>
  <c r="O89" i="2"/>
  <c r="O99" i="2"/>
  <c r="T9" i="3"/>
  <c r="T13" i="3"/>
  <c r="T17" i="3"/>
  <c r="T29" i="3"/>
  <c r="T37" i="3"/>
  <c r="T45" i="3"/>
  <c r="N12" i="4"/>
  <c r="N13" i="4"/>
  <c r="N24" i="4"/>
  <c r="N25" i="4"/>
  <c r="N36" i="4"/>
  <c r="N40" i="4"/>
  <c r="N44" i="4"/>
  <c r="N45" i="4"/>
  <c r="N56" i="4"/>
  <c r="N60" i="4"/>
  <c r="N61" i="4"/>
  <c r="N68" i="4"/>
  <c r="N69" i="4"/>
  <c r="N80" i="4"/>
  <c r="N81" i="4"/>
  <c r="N85" i="4"/>
  <c r="N88" i="4"/>
  <c r="N92" i="4"/>
  <c r="N96" i="4"/>
  <c r="E107" i="1"/>
  <c r="O103" i="1"/>
  <c r="O8" i="2"/>
  <c r="O10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2" i="2"/>
  <c r="O84" i="2"/>
  <c r="O86" i="2"/>
  <c r="O88" i="2"/>
  <c r="O90" i="2"/>
  <c r="O92" i="2"/>
  <c r="O94" i="2"/>
  <c r="O96" i="2"/>
  <c r="O98" i="2"/>
  <c r="O100" i="2"/>
  <c r="T106" i="2"/>
  <c r="T7" i="3"/>
  <c r="O8" i="3"/>
  <c r="T11" i="3"/>
  <c r="O12" i="3"/>
  <c r="T15" i="3"/>
  <c r="O16" i="3"/>
  <c r="T19" i="3"/>
  <c r="O20" i="3"/>
  <c r="T23" i="3"/>
  <c r="O24" i="3"/>
  <c r="T27" i="3"/>
  <c r="O28" i="3"/>
  <c r="T31" i="3"/>
  <c r="O32" i="3"/>
  <c r="T35" i="3"/>
  <c r="O36" i="3"/>
  <c r="T39" i="3"/>
  <c r="O40" i="3"/>
  <c r="T43" i="3"/>
  <c r="O44" i="3"/>
  <c r="T47" i="3"/>
  <c r="O48" i="3"/>
  <c r="T51" i="3"/>
  <c r="O52" i="3"/>
  <c r="T55" i="3"/>
  <c r="O56" i="3"/>
  <c r="T8" i="5"/>
  <c r="N8" i="5"/>
  <c r="T10" i="5"/>
  <c r="N10" i="5"/>
  <c r="T12" i="5"/>
  <c r="N12" i="5"/>
  <c r="T14" i="5"/>
  <c r="N14" i="5"/>
  <c r="T16" i="5"/>
  <c r="N16" i="5"/>
  <c r="T18" i="5"/>
  <c r="N18" i="5"/>
  <c r="T20" i="5"/>
  <c r="N20" i="5"/>
  <c r="T22" i="5"/>
  <c r="N22" i="5"/>
  <c r="T24" i="5"/>
  <c r="N24" i="5"/>
  <c r="T26" i="5"/>
  <c r="N26" i="5"/>
  <c r="T28" i="5"/>
  <c r="N28" i="5"/>
  <c r="T30" i="5"/>
  <c r="N30" i="5"/>
  <c r="T32" i="5"/>
  <c r="N32" i="5"/>
  <c r="T34" i="5"/>
  <c r="N34" i="5"/>
  <c r="T36" i="5"/>
  <c r="N36" i="5"/>
  <c r="T38" i="5"/>
  <c r="N38" i="5"/>
  <c r="T40" i="5"/>
  <c r="N40" i="5"/>
  <c r="T42" i="5"/>
  <c r="N42" i="5"/>
  <c r="T44" i="5"/>
  <c r="N44" i="5"/>
  <c r="T46" i="5"/>
  <c r="N46" i="5"/>
  <c r="T48" i="5"/>
  <c r="N48" i="5"/>
  <c r="T50" i="5"/>
  <c r="N50" i="5"/>
  <c r="T52" i="5"/>
  <c r="N52" i="5"/>
  <c r="T54" i="5"/>
  <c r="N54" i="5"/>
  <c r="T56" i="5"/>
  <c r="N56" i="5"/>
  <c r="T58" i="5"/>
  <c r="N58" i="5"/>
  <c r="T60" i="5"/>
  <c r="N60" i="5"/>
  <c r="T62" i="5"/>
  <c r="N62" i="5"/>
  <c r="T64" i="5"/>
  <c r="N64" i="5"/>
  <c r="T66" i="5"/>
  <c r="N66" i="5"/>
  <c r="T68" i="5"/>
  <c r="N68" i="5"/>
  <c r="T70" i="5"/>
  <c r="N70" i="5"/>
  <c r="T72" i="5"/>
  <c r="N72" i="5"/>
  <c r="T74" i="5"/>
  <c r="N74" i="5"/>
  <c r="T76" i="5"/>
  <c r="N76" i="5"/>
  <c r="T78" i="5"/>
  <c r="N78" i="5"/>
  <c r="T80" i="5"/>
  <c r="N80" i="5"/>
  <c r="T82" i="5"/>
  <c r="N82" i="5"/>
  <c r="T84" i="5"/>
  <c r="N84" i="5"/>
  <c r="T86" i="5"/>
  <c r="N86" i="5"/>
  <c r="T88" i="5"/>
  <c r="N88" i="5"/>
  <c r="T90" i="5"/>
  <c r="N90" i="5"/>
  <c r="T92" i="5"/>
  <c r="N92" i="5"/>
  <c r="T94" i="5"/>
  <c r="N94" i="5"/>
  <c r="T96" i="5"/>
  <c r="N96" i="5"/>
  <c r="T98" i="5"/>
  <c r="N98" i="5"/>
  <c r="T100" i="5"/>
  <c r="N100" i="5"/>
  <c r="T101" i="5"/>
  <c r="S104" i="6"/>
  <c r="T104" i="6" s="1"/>
  <c r="O104" i="6"/>
  <c r="S61" i="7"/>
  <c r="T61" i="7" s="1"/>
  <c r="O61" i="7"/>
  <c r="S62" i="7"/>
  <c r="T62" i="7" s="1"/>
  <c r="O62" i="7"/>
  <c r="T74" i="7"/>
  <c r="S77" i="7"/>
  <c r="O77" i="7"/>
  <c r="S78" i="7"/>
  <c r="T78" i="7" s="1"/>
  <c r="O78" i="7"/>
  <c r="T90" i="7"/>
  <c r="S93" i="7"/>
  <c r="O93" i="7"/>
  <c r="S94" i="7"/>
  <c r="T94" i="7" s="1"/>
  <c r="O94" i="7"/>
  <c r="E107" i="8"/>
  <c r="N72" i="8"/>
  <c r="N88" i="8"/>
  <c r="O31" i="9"/>
  <c r="O60" i="9"/>
  <c r="N79" i="9"/>
  <c r="O92" i="9"/>
  <c r="N10" i="10"/>
  <c r="T40" i="10"/>
  <c r="S64" i="11"/>
  <c r="T64" i="11" s="1"/>
  <c r="O64" i="11"/>
  <c r="E107" i="3"/>
  <c r="N106" i="3"/>
  <c r="E107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T102" i="4"/>
  <c r="T103" i="4"/>
  <c r="O106" i="4"/>
  <c r="N7" i="5"/>
  <c r="N9" i="5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N45" i="5"/>
  <c r="N47" i="5"/>
  <c r="N49" i="5"/>
  <c r="N51" i="5"/>
  <c r="N53" i="5"/>
  <c r="N55" i="5"/>
  <c r="N57" i="5"/>
  <c r="N59" i="5"/>
  <c r="N61" i="5"/>
  <c r="N63" i="5"/>
  <c r="N65" i="5"/>
  <c r="N67" i="5"/>
  <c r="N69" i="5"/>
  <c r="N71" i="5"/>
  <c r="N73" i="5"/>
  <c r="N75" i="5"/>
  <c r="N77" i="5"/>
  <c r="N79" i="5"/>
  <c r="N81" i="5"/>
  <c r="N83" i="5"/>
  <c r="N85" i="5"/>
  <c r="N87" i="5"/>
  <c r="N89" i="5"/>
  <c r="N91" i="5"/>
  <c r="N93" i="5"/>
  <c r="N95" i="5"/>
  <c r="N97" i="5"/>
  <c r="N99" i="5"/>
  <c r="T102" i="5"/>
  <c r="O7" i="6"/>
  <c r="T10" i="6"/>
  <c r="O11" i="6"/>
  <c r="T14" i="6"/>
  <c r="O15" i="6"/>
  <c r="T18" i="6"/>
  <c r="O19" i="6"/>
  <c r="T22" i="6"/>
  <c r="O23" i="6"/>
  <c r="T26" i="6"/>
  <c r="O27" i="6"/>
  <c r="T30" i="6"/>
  <c r="O31" i="6"/>
  <c r="T34" i="6"/>
  <c r="O35" i="6"/>
  <c r="T38" i="6"/>
  <c r="O39" i="6"/>
  <c r="T42" i="6"/>
  <c r="O43" i="6"/>
  <c r="T46" i="6"/>
  <c r="O47" i="6"/>
  <c r="T50" i="6"/>
  <c r="O51" i="6"/>
  <c r="T54" i="6"/>
  <c r="O55" i="6"/>
  <c r="T58" i="6"/>
  <c r="O59" i="6"/>
  <c r="T62" i="6"/>
  <c r="O63" i="6"/>
  <c r="T66" i="6"/>
  <c r="O67" i="6"/>
  <c r="T70" i="6"/>
  <c r="O71" i="6"/>
  <c r="T74" i="6"/>
  <c r="O75" i="6"/>
  <c r="T78" i="6"/>
  <c r="O79" i="6"/>
  <c r="T82" i="6"/>
  <c r="O83" i="6"/>
  <c r="T86" i="6"/>
  <c r="O87" i="6"/>
  <c r="T90" i="6"/>
  <c r="O91" i="6"/>
  <c r="T94" i="6"/>
  <c r="O95" i="6"/>
  <c r="T98" i="6"/>
  <c r="O99" i="6"/>
  <c r="B107" i="7"/>
  <c r="T32" i="7"/>
  <c r="O34" i="7"/>
  <c r="S53" i="7"/>
  <c r="T53" i="7" s="1"/>
  <c r="O53" i="7"/>
  <c r="T54" i="7"/>
  <c r="T57" i="7"/>
  <c r="O58" i="7"/>
  <c r="S9" i="9"/>
  <c r="T9" i="9" s="1"/>
  <c r="O12" i="9"/>
  <c r="N24" i="9"/>
  <c r="N43" i="9"/>
  <c r="O44" i="9"/>
  <c r="T47" i="9"/>
  <c r="N47" i="9"/>
  <c r="O49" i="9"/>
  <c r="N50" i="9"/>
  <c r="N56" i="9"/>
  <c r="N71" i="9"/>
  <c r="T8" i="10"/>
  <c r="N19" i="10"/>
  <c r="S32" i="10"/>
  <c r="O32" i="10"/>
  <c r="S82" i="11"/>
  <c r="T82" i="11" s="1"/>
  <c r="O82" i="11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N102" i="3"/>
  <c r="S104" i="3"/>
  <c r="T104" i="3" s="1"/>
  <c r="O106" i="3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T106" i="4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O43" i="5"/>
  <c r="O45" i="5"/>
  <c r="O47" i="5"/>
  <c r="O49" i="5"/>
  <c r="O51" i="5"/>
  <c r="O53" i="5"/>
  <c r="O55" i="5"/>
  <c r="O57" i="5"/>
  <c r="O59" i="5"/>
  <c r="O61" i="5"/>
  <c r="O63" i="5"/>
  <c r="O65" i="5"/>
  <c r="O67" i="5"/>
  <c r="O69" i="5"/>
  <c r="O71" i="5"/>
  <c r="O73" i="5"/>
  <c r="O75" i="5"/>
  <c r="O77" i="5"/>
  <c r="O79" i="5"/>
  <c r="O81" i="5"/>
  <c r="O83" i="5"/>
  <c r="O85" i="5"/>
  <c r="O87" i="5"/>
  <c r="O89" i="5"/>
  <c r="O91" i="5"/>
  <c r="O93" i="5"/>
  <c r="O95" i="5"/>
  <c r="O97" i="5"/>
  <c r="O99" i="5"/>
  <c r="T106" i="5"/>
  <c r="Z108" i="5" s="1"/>
  <c r="T7" i="6"/>
  <c r="T11" i="6"/>
  <c r="T15" i="6"/>
  <c r="T19" i="6"/>
  <c r="T23" i="6"/>
  <c r="T27" i="6"/>
  <c r="T31" i="6"/>
  <c r="T35" i="6"/>
  <c r="T39" i="6"/>
  <c r="T43" i="6"/>
  <c r="T47" i="6"/>
  <c r="T51" i="6"/>
  <c r="T55" i="6"/>
  <c r="T59" i="6"/>
  <c r="T63" i="6"/>
  <c r="T67" i="6"/>
  <c r="T71" i="6"/>
  <c r="T75" i="6"/>
  <c r="T79" i="6"/>
  <c r="T83" i="6"/>
  <c r="T87" i="6"/>
  <c r="T91" i="6"/>
  <c r="T95" i="6"/>
  <c r="T99" i="6"/>
  <c r="T34" i="7"/>
  <c r="S57" i="7"/>
  <c r="O57" i="7"/>
  <c r="T58" i="7"/>
  <c r="T65" i="7"/>
  <c r="T73" i="7"/>
  <c r="T77" i="7"/>
  <c r="T85" i="7"/>
  <c r="T89" i="7"/>
  <c r="T93" i="7"/>
  <c r="B107" i="8"/>
  <c r="E107" i="9"/>
  <c r="N15" i="9"/>
  <c r="N22" i="9"/>
  <c r="N36" i="9"/>
  <c r="O47" i="9"/>
  <c r="N54" i="9"/>
  <c r="N84" i="9"/>
  <c r="N18" i="10"/>
  <c r="S31" i="10"/>
  <c r="T31" i="10" s="1"/>
  <c r="O31" i="10"/>
  <c r="N42" i="10"/>
  <c r="N43" i="10"/>
  <c r="S46" i="11"/>
  <c r="O46" i="11"/>
  <c r="N56" i="11"/>
  <c r="T39" i="7"/>
  <c r="O40" i="7"/>
  <c r="T43" i="7"/>
  <c r="O44" i="7"/>
  <c r="T47" i="7"/>
  <c r="O48" i="7"/>
  <c r="T51" i="7"/>
  <c r="T55" i="7"/>
  <c r="T59" i="7"/>
  <c r="T63" i="7"/>
  <c r="O64" i="7"/>
  <c r="T67" i="7"/>
  <c r="O68" i="7"/>
  <c r="T71" i="7"/>
  <c r="O72" i="7"/>
  <c r="T75" i="7"/>
  <c r="O76" i="7"/>
  <c r="T79" i="7"/>
  <c r="O80" i="7"/>
  <c r="T83" i="7"/>
  <c r="O84" i="7"/>
  <c r="T87" i="7"/>
  <c r="O88" i="7"/>
  <c r="T91" i="7"/>
  <c r="O92" i="7"/>
  <c r="T95" i="7"/>
  <c r="O96" i="7"/>
  <c r="T99" i="7"/>
  <c r="O100" i="7"/>
  <c r="N106" i="7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O102" i="8"/>
  <c r="T103" i="8"/>
  <c r="T8" i="9"/>
  <c r="N8" i="9"/>
  <c r="T16" i="9"/>
  <c r="N16" i="9"/>
  <c r="O24" i="9"/>
  <c r="O40" i="9"/>
  <c r="O56" i="9"/>
  <c r="N63" i="9"/>
  <c r="T76" i="9"/>
  <c r="N76" i="9"/>
  <c r="S81" i="9"/>
  <c r="T81" i="9" s="1"/>
  <c r="O84" i="9"/>
  <c r="N95" i="9"/>
  <c r="B107" i="10"/>
  <c r="T16" i="10"/>
  <c r="O23" i="10"/>
  <c r="O24" i="10"/>
  <c r="N26" i="10"/>
  <c r="N27" i="10"/>
  <c r="T48" i="10"/>
  <c r="O55" i="10"/>
  <c r="O56" i="10"/>
  <c r="N58" i="10"/>
  <c r="N59" i="10"/>
  <c r="N102" i="10"/>
  <c r="N13" i="11"/>
  <c r="N20" i="11"/>
  <c r="S34" i="11"/>
  <c r="O34" i="11"/>
  <c r="N79" i="11"/>
  <c r="S81" i="11"/>
  <c r="O81" i="11"/>
  <c r="T31" i="7"/>
  <c r="T33" i="7"/>
  <c r="T35" i="7"/>
  <c r="T37" i="7"/>
  <c r="T40" i="7"/>
  <c r="T44" i="7"/>
  <c r="T48" i="7"/>
  <c r="T52" i="7"/>
  <c r="T56" i="7"/>
  <c r="T60" i="7"/>
  <c r="T64" i="7"/>
  <c r="T68" i="7"/>
  <c r="T72" i="7"/>
  <c r="T76" i="7"/>
  <c r="T80" i="7"/>
  <c r="T84" i="7"/>
  <c r="T88" i="7"/>
  <c r="T92" i="7"/>
  <c r="T96" i="7"/>
  <c r="T100" i="7"/>
  <c r="N102" i="7"/>
  <c r="T102" i="8"/>
  <c r="T104" i="8"/>
  <c r="O8" i="9"/>
  <c r="N11" i="9"/>
  <c r="O16" i="9"/>
  <c r="N19" i="9"/>
  <c r="T68" i="9"/>
  <c r="N68" i="9"/>
  <c r="O76" i="9"/>
  <c r="N87" i="9"/>
  <c r="T100" i="9"/>
  <c r="N100" i="9"/>
  <c r="T24" i="10"/>
  <c r="N34" i="10"/>
  <c r="N35" i="10"/>
  <c r="T56" i="10"/>
  <c r="N70" i="10"/>
  <c r="N72" i="10"/>
  <c r="N78" i="10"/>
  <c r="N80" i="10"/>
  <c r="N86" i="10"/>
  <c r="N88" i="10"/>
  <c r="N94" i="10"/>
  <c r="N96" i="10"/>
  <c r="N12" i="11"/>
  <c r="S31" i="11"/>
  <c r="T31" i="11" s="1"/>
  <c r="O31" i="11"/>
  <c r="T46" i="11"/>
  <c r="T58" i="11"/>
  <c r="N97" i="11"/>
  <c r="N10" i="9"/>
  <c r="N14" i="9"/>
  <c r="N18" i="9"/>
  <c r="N23" i="9"/>
  <c r="N30" i="9"/>
  <c r="T32" i="9"/>
  <c r="N32" i="9"/>
  <c r="O36" i="9"/>
  <c r="N39" i="9"/>
  <c r="N46" i="9"/>
  <c r="T48" i="9"/>
  <c r="N48" i="9"/>
  <c r="O52" i="9"/>
  <c r="N55" i="9"/>
  <c r="N64" i="9"/>
  <c r="N72" i="9"/>
  <c r="N80" i="9"/>
  <c r="N88" i="9"/>
  <c r="N96" i="9"/>
  <c r="T102" i="9"/>
  <c r="O11" i="10"/>
  <c r="N14" i="10"/>
  <c r="O19" i="10"/>
  <c r="N22" i="10"/>
  <c r="O27" i="10"/>
  <c r="N30" i="10"/>
  <c r="O35" i="10"/>
  <c r="N38" i="10"/>
  <c r="O43" i="10"/>
  <c r="N46" i="10"/>
  <c r="O51" i="10"/>
  <c r="N54" i="10"/>
  <c r="O59" i="10"/>
  <c r="N62" i="10"/>
  <c r="N64" i="10"/>
  <c r="O102" i="10"/>
  <c r="E107" i="11"/>
  <c r="N43" i="11"/>
  <c r="N69" i="11"/>
  <c r="T78" i="11"/>
  <c r="N93" i="11"/>
  <c r="O104" i="8"/>
  <c r="O106" i="8"/>
  <c r="N9" i="9"/>
  <c r="N13" i="9"/>
  <c r="N17" i="9"/>
  <c r="N26" i="9"/>
  <c r="T28" i="9"/>
  <c r="N28" i="9"/>
  <c r="N35" i="9"/>
  <c r="N42" i="9"/>
  <c r="T44" i="9"/>
  <c r="N44" i="9"/>
  <c r="N51" i="9"/>
  <c r="R58" i="9"/>
  <c r="T58" i="9" s="1"/>
  <c r="N58" i="9"/>
  <c r="N59" i="9"/>
  <c r="O64" i="9"/>
  <c r="N67" i="9"/>
  <c r="O72" i="9"/>
  <c r="N75" i="9"/>
  <c r="O80" i="9"/>
  <c r="N83" i="9"/>
  <c r="O88" i="9"/>
  <c r="N91" i="9"/>
  <c r="O96" i="9"/>
  <c r="N99" i="9"/>
  <c r="B107" i="9"/>
  <c r="T7" i="10"/>
  <c r="N7" i="10"/>
  <c r="T12" i="10"/>
  <c r="T15" i="10"/>
  <c r="N15" i="10"/>
  <c r="T20" i="10"/>
  <c r="T23" i="10"/>
  <c r="N23" i="10"/>
  <c r="T28" i="10"/>
  <c r="N31" i="10"/>
  <c r="T36" i="10"/>
  <c r="T39" i="10"/>
  <c r="N39" i="10"/>
  <c r="T44" i="10"/>
  <c r="T47" i="10"/>
  <c r="N47" i="10"/>
  <c r="T52" i="10"/>
  <c r="T55" i="10"/>
  <c r="N55" i="10"/>
  <c r="T60" i="10"/>
  <c r="S106" i="10"/>
  <c r="T106" i="10" s="1"/>
  <c r="O106" i="10"/>
  <c r="S29" i="11"/>
  <c r="T29" i="11" s="1"/>
  <c r="O29" i="11"/>
  <c r="T37" i="11"/>
  <c r="N37" i="11"/>
  <c r="T60" i="11"/>
  <c r="N60" i="11"/>
  <c r="N61" i="11"/>
  <c r="N65" i="11"/>
  <c r="N92" i="11"/>
  <c r="T101" i="11"/>
  <c r="N62" i="9"/>
  <c r="N66" i="9"/>
  <c r="N70" i="9"/>
  <c r="N74" i="9"/>
  <c r="N78" i="9"/>
  <c r="N82" i="9"/>
  <c r="N86" i="9"/>
  <c r="N90" i="9"/>
  <c r="N94" i="9"/>
  <c r="N98" i="9"/>
  <c r="O10" i="10"/>
  <c r="O14" i="10"/>
  <c r="O18" i="10"/>
  <c r="O22" i="10"/>
  <c r="O26" i="10"/>
  <c r="O30" i="10"/>
  <c r="O34" i="10"/>
  <c r="O38" i="10"/>
  <c r="O42" i="10"/>
  <c r="O46" i="10"/>
  <c r="O50" i="10"/>
  <c r="O54" i="10"/>
  <c r="O58" i="10"/>
  <c r="O62" i="10"/>
  <c r="O64" i="10"/>
  <c r="N66" i="10"/>
  <c r="N74" i="10"/>
  <c r="N82" i="10"/>
  <c r="N90" i="10"/>
  <c r="N98" i="10"/>
  <c r="S103" i="10"/>
  <c r="T103" i="10" s="1"/>
  <c r="N8" i="11"/>
  <c r="O13" i="11"/>
  <c r="N16" i="11"/>
  <c r="O21" i="11"/>
  <c r="N24" i="11"/>
  <c r="T41" i="11"/>
  <c r="N51" i="11"/>
  <c r="N52" i="11"/>
  <c r="S58" i="11"/>
  <c r="O58" i="11"/>
  <c r="O69" i="11"/>
  <c r="N75" i="11"/>
  <c r="N88" i="11"/>
  <c r="T90" i="11"/>
  <c r="O92" i="11"/>
  <c r="N102" i="11"/>
  <c r="N21" i="9"/>
  <c r="N25" i="9"/>
  <c r="N29" i="9"/>
  <c r="N33" i="9"/>
  <c r="N37" i="9"/>
  <c r="N41" i="9"/>
  <c r="N45" i="9"/>
  <c r="N49" i="9"/>
  <c r="N53" i="9"/>
  <c r="N57" i="9"/>
  <c r="N61" i="9"/>
  <c r="N65" i="9"/>
  <c r="N69" i="9"/>
  <c r="N73" i="9"/>
  <c r="N77" i="9"/>
  <c r="N81" i="9"/>
  <c r="N85" i="9"/>
  <c r="N89" i="9"/>
  <c r="N93" i="9"/>
  <c r="N97" i="9"/>
  <c r="T106" i="9"/>
  <c r="O9" i="10"/>
  <c r="O13" i="10"/>
  <c r="O17" i="10"/>
  <c r="O21" i="10"/>
  <c r="O25" i="10"/>
  <c r="O29" i="10"/>
  <c r="O33" i="10"/>
  <c r="O37" i="10"/>
  <c r="O41" i="10"/>
  <c r="O45" i="10"/>
  <c r="O49" i="10"/>
  <c r="O53" i="10"/>
  <c r="O57" i="10"/>
  <c r="O61" i="10"/>
  <c r="N63" i="10"/>
  <c r="T67" i="10"/>
  <c r="N68" i="10"/>
  <c r="T75" i="10"/>
  <c r="N76" i="10"/>
  <c r="T83" i="10"/>
  <c r="N84" i="10"/>
  <c r="T91" i="10"/>
  <c r="N92" i="10"/>
  <c r="T99" i="10"/>
  <c r="N100" i="10"/>
  <c r="T9" i="11"/>
  <c r="N9" i="11"/>
  <c r="T17" i="11"/>
  <c r="N17" i="11"/>
  <c r="T25" i="11"/>
  <c r="N25" i="11"/>
  <c r="N28" i="11"/>
  <c r="N30" i="11"/>
  <c r="T34" i="11"/>
  <c r="N34" i="11"/>
  <c r="N47" i="11"/>
  <c r="S50" i="11"/>
  <c r="T50" i="11" s="1"/>
  <c r="O50" i="11"/>
  <c r="T73" i="11"/>
  <c r="N84" i="11"/>
  <c r="S90" i="11"/>
  <c r="O90" i="11"/>
  <c r="N106" i="11"/>
  <c r="N7" i="11"/>
  <c r="N11" i="11"/>
  <c r="N15" i="11"/>
  <c r="N19" i="11"/>
  <c r="N23" i="11"/>
  <c r="O30" i="11"/>
  <c r="N33" i="11"/>
  <c r="T42" i="11"/>
  <c r="N44" i="11"/>
  <c r="O56" i="11"/>
  <c r="O65" i="11"/>
  <c r="T74" i="11"/>
  <c r="N76" i="11"/>
  <c r="O88" i="11"/>
  <c r="O97" i="11"/>
  <c r="E107" i="10"/>
  <c r="N10" i="11"/>
  <c r="N14" i="11"/>
  <c r="N18" i="11"/>
  <c r="N22" i="11"/>
  <c r="O26" i="11"/>
  <c r="N29" i="11"/>
  <c r="O33" i="11"/>
  <c r="T40" i="11"/>
  <c r="N40" i="11"/>
  <c r="O44" i="11"/>
  <c r="T49" i="11"/>
  <c r="N49" i="11"/>
  <c r="O53" i="11"/>
  <c r="T57" i="11"/>
  <c r="S66" i="11"/>
  <c r="T66" i="11" s="1"/>
  <c r="O66" i="11"/>
  <c r="N68" i="11"/>
  <c r="T72" i="11"/>
  <c r="N72" i="11"/>
  <c r="O76" i="11"/>
  <c r="T81" i="11"/>
  <c r="N81" i="11"/>
  <c r="O85" i="11"/>
  <c r="T89" i="11"/>
  <c r="S98" i="11"/>
  <c r="T98" i="11" s="1"/>
  <c r="O98" i="11"/>
  <c r="N100" i="11"/>
  <c r="O28" i="11"/>
  <c r="O32" i="11"/>
  <c r="O36" i="11"/>
  <c r="O45" i="11"/>
  <c r="N48" i="11"/>
  <c r="O52" i="11"/>
  <c r="O61" i="11"/>
  <c r="N64" i="11"/>
  <c r="O68" i="11"/>
  <c r="O77" i="11"/>
  <c r="N80" i="11"/>
  <c r="O84" i="11"/>
  <c r="O93" i="11"/>
  <c r="N96" i="11"/>
  <c r="O100" i="11"/>
  <c r="O39" i="11"/>
  <c r="O43" i="11"/>
  <c r="O47" i="11"/>
  <c r="O51" i="11"/>
  <c r="O55" i="11"/>
  <c r="O59" i="11"/>
  <c r="O63" i="11"/>
  <c r="O67" i="11"/>
  <c r="O71" i="11"/>
  <c r="O75" i="11"/>
  <c r="O79" i="11"/>
  <c r="O83" i="11"/>
  <c r="O87" i="11"/>
  <c r="O91" i="11"/>
  <c r="O95" i="11"/>
  <c r="O99" i="11"/>
  <c r="Z108" i="9" l="1"/>
  <c r="Z108" i="2"/>
  <c r="Z108" i="4"/>
  <c r="Z108" i="11"/>
  <c r="Z108" i="7"/>
  <c r="Z108" i="8"/>
  <c r="Z108" i="6"/>
  <c r="Z108" i="3"/>
  <c r="Z108" i="10"/>
  <c r="Z108" i="1"/>
</calcChain>
</file>

<file path=xl/sharedStrings.xml><?xml version="1.0" encoding="utf-8"?>
<sst xmlns="http://schemas.openxmlformats.org/spreadsheetml/2006/main" count="336" uniqueCount="35">
  <si>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№1 город Бишкек (источник: ЦЭЗ)</t>
  </si>
  <si>
    <t xml:space="preserve">Возраст по годам </t>
  </si>
  <si>
    <t xml:space="preserve">Количество посещений каждого возраста </t>
  </si>
  <si>
    <t>Количество приписанного населения  каждого возраста</t>
  </si>
  <si>
    <t>4 </t>
  </si>
  <si>
    <t>Всего</t>
  </si>
  <si>
    <t>Из них М</t>
  </si>
  <si>
    <t>Из них Ж</t>
  </si>
  <si>
    <t>возрастная группа</t>
  </si>
  <si>
    <t>количество приписанного населения М</t>
  </si>
  <si>
    <t>количество приписанного населения Ж</t>
  </si>
  <si>
    <t>количество посещений М</t>
  </si>
  <si>
    <t>количество посещений Ж</t>
  </si>
  <si>
    <t>среднее количество посещений М</t>
  </si>
  <si>
    <t>среднее количество посещений Ж</t>
  </si>
  <si>
    <t>Половозрастной коэффициент М</t>
  </si>
  <si>
    <t>Половозрастной коэффициент Ж</t>
  </si>
  <si>
    <t>Коэффициент возрастной группы М</t>
  </si>
  <si>
    <t>Коэффициент возрастной группы Ж</t>
  </si>
  <si>
    <t>Общий коэффициент возрастной группы</t>
  </si>
  <si>
    <t>Коэффициент плотности населения</t>
  </si>
  <si>
    <t>Географический коэффициент</t>
  </si>
  <si>
    <t>Скорректированные оценки населения</t>
  </si>
  <si>
    <t xml:space="preserve">Подушевой норматив </t>
  </si>
  <si>
    <t>Бюджет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</si>
  <si>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№2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</si>
  <si>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№3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</si>
  <si>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№4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</si>
  <si>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№5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</si>
  <si>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№6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</si>
  <si>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№7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</si>
  <si>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№8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</si>
  <si>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№9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</si>
  <si>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ЦСМ №10 город Бишкек (источник: ЦЭЗ)</t>
  </si>
  <si>
    <t>Количество посещений ПМСП населением каждого года жизни и количество приписанного населения по каждому году жизни,  разделенные по полу в Железнодорожной больницы город Бишкек (источник: ЦЭЗ)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</si>
</sst>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0" fillId="0" borderId="1" xfId="0" applyNumberFormat="1" applyBorder="1"/>
    <xf numFmtId="164" fontId="6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43" fontId="8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Border="1"/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8" fillId="0" borderId="1" xfId="0" applyNumberFormat="1" applyFont="1" applyBorder="1"/>
    <xf numFmtId="164" fontId="10" fillId="0" borderId="1" xfId="0" applyNumberFormat="1" applyFont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6"/>
  <sheetViews>
    <sheetView topLeftCell="A88" zoomScale="85" zoomScaleNormal="85" workbookViewId="0">
      <selection activeCell="K119" sqref="K119"/>
    </sheetView>
  </sheetViews>
  <sheetFormatPr defaultRowHeight="15" x14ac:dyDescent="0.25"/>
  <cols>
    <col min="1" max="1" width="14.42578125" customWidth="1"/>
    <col min="2" max="2" width="11.42578125" customWidth="1"/>
    <col min="3" max="3" width="11.85546875" customWidth="1"/>
    <col min="4" max="4" width="11" customWidth="1"/>
    <col min="5" max="5" width="14.42578125" customWidth="1"/>
    <col min="6" max="6" width="16.42578125" customWidth="1"/>
    <col min="7" max="7" width="15.7109375" customWidth="1"/>
    <col min="25" max="25" width="39.7109375" customWidth="1"/>
    <col min="26" max="26" width="19.7109375" style="12" customWidth="1"/>
  </cols>
  <sheetData>
    <row r="2" spans="1:23" ht="74.25" customHeight="1" x14ac:dyDescent="0.25">
      <c r="A2" s="32" t="s">
        <v>0</v>
      </c>
      <c r="B2" s="32"/>
      <c r="C2" s="32"/>
      <c r="D2" s="32"/>
      <c r="E2" s="32"/>
      <c r="F2" s="32"/>
      <c r="G2" s="32"/>
    </row>
    <row r="3" spans="1:23" ht="22.5" customHeight="1" x14ac:dyDescent="0.25"/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6">
        <v>11</v>
      </c>
      <c r="T5" s="6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22861</v>
      </c>
      <c r="C7" s="3">
        <v>11990</v>
      </c>
      <c r="D7" s="3">
        <v>10871</v>
      </c>
      <c r="E7" s="3">
        <f>F7+G7</f>
        <v>3213</v>
      </c>
      <c r="F7" s="3">
        <v>1642</v>
      </c>
      <c r="G7" s="3">
        <v>1571</v>
      </c>
      <c r="I7" s="3">
        <v>0</v>
      </c>
      <c r="J7" s="3">
        <f>F7</f>
        <v>1642</v>
      </c>
      <c r="K7" s="3">
        <f>G7</f>
        <v>1571</v>
      </c>
      <c r="L7" s="3">
        <f>C7</f>
        <v>11990</v>
      </c>
      <c r="M7" s="3">
        <f>D7</f>
        <v>10871</v>
      </c>
      <c r="N7" s="10">
        <f>L7/J7</f>
        <v>7.3020706455542026</v>
      </c>
      <c r="O7" s="10">
        <f>M7/K7</f>
        <v>6.919796308084023</v>
      </c>
      <c r="P7" s="10">
        <v>6.4342266201196239</v>
      </c>
      <c r="Q7" s="10">
        <v>6.2204431589803386</v>
      </c>
      <c r="R7" s="10">
        <f>J7*P7</f>
        <v>10565.000110236422</v>
      </c>
      <c r="S7" s="10">
        <f>K7*Q7</f>
        <v>9772.3162027581111</v>
      </c>
      <c r="T7" s="10">
        <f>R7+S7</f>
        <v>20337.316312994531</v>
      </c>
      <c r="U7" s="9"/>
      <c r="V7" s="11">
        <v>1</v>
      </c>
      <c r="W7" s="11">
        <f>T7+V7</f>
        <v>20338.316312994531</v>
      </c>
    </row>
    <row r="8" spans="1:23" x14ac:dyDescent="0.25">
      <c r="A8" s="3">
        <v>1</v>
      </c>
      <c r="B8" s="3">
        <f t="shared" ref="B8:B71" si="0">C8+D8</f>
        <v>10168</v>
      </c>
      <c r="C8" s="3">
        <v>5336</v>
      </c>
      <c r="D8" s="3">
        <v>4832</v>
      </c>
      <c r="E8" s="3">
        <f t="shared" ref="E8:E71" si="1">F8+G8</f>
        <v>4347</v>
      </c>
      <c r="F8" s="3">
        <v>2283</v>
      </c>
      <c r="G8" s="3">
        <v>2064</v>
      </c>
      <c r="I8" s="3">
        <v>1</v>
      </c>
      <c r="J8" s="3">
        <f t="shared" ref="J8:K71" si="2">F8</f>
        <v>2283</v>
      </c>
      <c r="K8" s="3">
        <f t="shared" si="2"/>
        <v>2064</v>
      </c>
      <c r="L8" s="3">
        <f t="shared" ref="L8:M71" si="3">C8</f>
        <v>5336</v>
      </c>
      <c r="M8" s="3">
        <f t="shared" si="3"/>
        <v>4832</v>
      </c>
      <c r="N8" s="10">
        <f t="shared" ref="N8:O71" si="4">L8/J8</f>
        <v>2.3372755146736748</v>
      </c>
      <c r="O8" s="10">
        <f t="shared" si="4"/>
        <v>2.3410852713178296</v>
      </c>
      <c r="P8" s="10">
        <v>2.2045044880748232</v>
      </c>
      <c r="Q8" s="10">
        <v>2.0897980049027405</v>
      </c>
      <c r="R8" s="10">
        <f t="shared" ref="R8:S71" si="5">J8*P8</f>
        <v>5032.8837462748215</v>
      </c>
      <c r="S8" s="10">
        <f t="shared" si="5"/>
        <v>4313.343082119256</v>
      </c>
      <c r="T8" s="10">
        <f t="shared" ref="T8:T71" si="6">R8+S8</f>
        <v>9346.2268283940775</v>
      </c>
      <c r="U8" s="9"/>
      <c r="V8" s="11">
        <v>1</v>
      </c>
      <c r="W8" s="11">
        <f t="shared" ref="W8:W71" si="7">T8+V8</f>
        <v>9347.2268283940775</v>
      </c>
    </row>
    <row r="9" spans="1:23" x14ac:dyDescent="0.25">
      <c r="A9" s="3">
        <v>2</v>
      </c>
      <c r="B9" s="3">
        <f t="shared" si="0"/>
        <v>8031</v>
      </c>
      <c r="C9" s="3">
        <v>4136</v>
      </c>
      <c r="D9" s="3">
        <v>3895</v>
      </c>
      <c r="E9" s="3">
        <f t="shared" si="1"/>
        <v>5675</v>
      </c>
      <c r="F9" s="3">
        <v>2883</v>
      </c>
      <c r="G9" s="3">
        <v>2792</v>
      </c>
      <c r="I9" s="3">
        <v>2</v>
      </c>
      <c r="J9" s="3">
        <f t="shared" si="2"/>
        <v>2883</v>
      </c>
      <c r="K9" s="3">
        <f t="shared" si="2"/>
        <v>2792</v>
      </c>
      <c r="L9" s="3">
        <f t="shared" si="3"/>
        <v>4136</v>
      </c>
      <c r="M9" s="3">
        <f t="shared" si="3"/>
        <v>3895</v>
      </c>
      <c r="N9" s="10">
        <f t="shared" si="4"/>
        <v>1.434616718695803</v>
      </c>
      <c r="O9" s="10">
        <f t="shared" si="4"/>
        <v>1.3950573065902578</v>
      </c>
      <c r="P9" s="10">
        <v>1.5848783900446688</v>
      </c>
      <c r="Q9" s="10">
        <v>1.5250082023294536</v>
      </c>
      <c r="R9" s="10">
        <f t="shared" si="5"/>
        <v>4569.2043984987804</v>
      </c>
      <c r="S9" s="10">
        <f t="shared" si="5"/>
        <v>4257.8229009038341</v>
      </c>
      <c r="T9" s="10">
        <f t="shared" si="6"/>
        <v>8827.0272994026145</v>
      </c>
      <c r="U9" s="9"/>
      <c r="V9" s="11">
        <v>1</v>
      </c>
      <c r="W9" s="11">
        <f t="shared" si="7"/>
        <v>8828.0272994026145</v>
      </c>
    </row>
    <row r="10" spans="1:23" x14ac:dyDescent="0.25">
      <c r="A10" s="3">
        <v>3</v>
      </c>
      <c r="B10" s="3">
        <f t="shared" si="0"/>
        <v>6199</v>
      </c>
      <c r="C10" s="3">
        <v>3154</v>
      </c>
      <c r="D10" s="3">
        <v>3045</v>
      </c>
      <c r="E10" s="3">
        <f t="shared" si="1"/>
        <v>4776</v>
      </c>
      <c r="F10" s="3">
        <v>2453</v>
      </c>
      <c r="G10" s="3">
        <v>2323</v>
      </c>
      <c r="I10" s="3">
        <v>3</v>
      </c>
      <c r="J10" s="3">
        <f t="shared" si="2"/>
        <v>2453</v>
      </c>
      <c r="K10" s="3">
        <f t="shared" si="2"/>
        <v>2323</v>
      </c>
      <c r="L10" s="3">
        <f t="shared" si="3"/>
        <v>3154</v>
      </c>
      <c r="M10" s="3">
        <f t="shared" si="3"/>
        <v>3045</v>
      </c>
      <c r="N10" s="10">
        <f t="shared" si="4"/>
        <v>1.2857725234406849</v>
      </c>
      <c r="O10" s="10">
        <f t="shared" si="4"/>
        <v>1.3108049935428325</v>
      </c>
      <c r="P10" s="10">
        <v>1.2217287755888222</v>
      </c>
      <c r="Q10" s="10">
        <v>1.1719670412263623</v>
      </c>
      <c r="R10" s="10">
        <f t="shared" si="5"/>
        <v>2996.900686519381</v>
      </c>
      <c r="S10" s="10">
        <f t="shared" si="5"/>
        <v>2722.4794367688396</v>
      </c>
      <c r="T10" s="10">
        <f t="shared" si="6"/>
        <v>5719.3801232882206</v>
      </c>
      <c r="U10" s="9"/>
      <c r="V10" s="11">
        <v>1</v>
      </c>
      <c r="W10" s="11">
        <f t="shared" si="7"/>
        <v>5720.3801232882206</v>
      </c>
    </row>
    <row r="11" spans="1:23" x14ac:dyDescent="0.25">
      <c r="A11" s="3">
        <v>4</v>
      </c>
      <c r="B11" s="3">
        <f t="shared" si="0"/>
        <v>5250</v>
      </c>
      <c r="C11" s="3">
        <v>2598</v>
      </c>
      <c r="D11" s="3">
        <v>2652</v>
      </c>
      <c r="E11" s="3">
        <f t="shared" si="1"/>
        <v>4642</v>
      </c>
      <c r="F11" s="3">
        <v>2385</v>
      </c>
      <c r="G11" s="3">
        <v>2257</v>
      </c>
      <c r="I11" s="3">
        <v>4</v>
      </c>
      <c r="J11" s="3">
        <f t="shared" si="2"/>
        <v>2385</v>
      </c>
      <c r="K11" s="3">
        <f t="shared" si="2"/>
        <v>2257</v>
      </c>
      <c r="L11" s="3">
        <f t="shared" si="3"/>
        <v>2598</v>
      </c>
      <c r="M11" s="3">
        <f t="shared" si="3"/>
        <v>2652</v>
      </c>
      <c r="N11" s="10">
        <f t="shared" si="4"/>
        <v>1.0893081761006289</v>
      </c>
      <c r="O11" s="10">
        <f t="shared" si="4"/>
        <v>1.1750110766504209</v>
      </c>
      <c r="P11" s="10">
        <v>0.9539794963662086</v>
      </c>
      <c r="Q11" s="10">
        <v>0.92065207673907978</v>
      </c>
      <c r="R11" s="10">
        <f t="shared" si="5"/>
        <v>2275.2410988334077</v>
      </c>
      <c r="S11" s="10">
        <f t="shared" si="5"/>
        <v>2077.9117372001033</v>
      </c>
      <c r="T11" s="10">
        <f t="shared" si="6"/>
        <v>4353.1528360335105</v>
      </c>
      <c r="U11" s="9"/>
      <c r="V11" s="11">
        <v>1</v>
      </c>
      <c r="W11" s="11">
        <f t="shared" si="7"/>
        <v>4354.1528360335105</v>
      </c>
    </row>
    <row r="12" spans="1:23" x14ac:dyDescent="0.25">
      <c r="A12" s="3">
        <v>5</v>
      </c>
      <c r="B12" s="3">
        <f t="shared" si="0"/>
        <v>5168</v>
      </c>
      <c r="C12" s="3">
        <v>2665</v>
      </c>
      <c r="D12" s="3">
        <v>2503</v>
      </c>
      <c r="E12" s="3">
        <f t="shared" si="1"/>
        <v>4373</v>
      </c>
      <c r="F12" s="3">
        <v>2189</v>
      </c>
      <c r="G12" s="3">
        <v>2184</v>
      </c>
      <c r="I12" s="3">
        <v>5</v>
      </c>
      <c r="J12" s="3">
        <f t="shared" si="2"/>
        <v>2189</v>
      </c>
      <c r="K12" s="3">
        <f t="shared" si="2"/>
        <v>2184</v>
      </c>
      <c r="L12" s="3">
        <f t="shared" si="3"/>
        <v>2665</v>
      </c>
      <c r="M12" s="3">
        <f t="shared" si="3"/>
        <v>2503</v>
      </c>
      <c r="N12" s="10">
        <f t="shared" si="4"/>
        <v>1.2174508908177251</v>
      </c>
      <c r="O12" s="10">
        <f t="shared" si="4"/>
        <v>1.146062271062271</v>
      </c>
      <c r="P12" s="10">
        <v>0.96115940689151225</v>
      </c>
      <c r="Q12" s="10">
        <v>0.93941600815011361</v>
      </c>
      <c r="R12" s="10">
        <f t="shared" si="5"/>
        <v>2103.9779416855204</v>
      </c>
      <c r="S12" s="10">
        <f t="shared" si="5"/>
        <v>2051.6845617998483</v>
      </c>
      <c r="T12" s="10">
        <f t="shared" si="6"/>
        <v>4155.6625034853687</v>
      </c>
      <c r="U12" s="9"/>
      <c r="V12" s="11">
        <v>1</v>
      </c>
      <c r="W12" s="11">
        <f t="shared" si="7"/>
        <v>4156.6625034853687</v>
      </c>
    </row>
    <row r="13" spans="1:23" x14ac:dyDescent="0.25">
      <c r="A13" s="3">
        <v>6</v>
      </c>
      <c r="B13" s="3">
        <f t="shared" si="0"/>
        <v>6311</v>
      </c>
      <c r="C13" s="3">
        <v>3168</v>
      </c>
      <c r="D13" s="3">
        <v>3143</v>
      </c>
      <c r="E13" s="3">
        <f t="shared" si="1"/>
        <v>4709</v>
      </c>
      <c r="F13" s="3">
        <v>2339</v>
      </c>
      <c r="G13" s="3">
        <v>2370</v>
      </c>
      <c r="I13" s="3">
        <v>6</v>
      </c>
      <c r="J13" s="3">
        <f t="shared" si="2"/>
        <v>2339</v>
      </c>
      <c r="K13" s="3">
        <f t="shared" si="2"/>
        <v>2370</v>
      </c>
      <c r="L13" s="3">
        <f t="shared" si="3"/>
        <v>3168</v>
      </c>
      <c r="M13" s="3">
        <f t="shared" si="3"/>
        <v>3143</v>
      </c>
      <c r="N13" s="10">
        <f t="shared" si="4"/>
        <v>1.3544249679350149</v>
      </c>
      <c r="O13" s="10">
        <f t="shared" si="4"/>
        <v>1.3261603375527427</v>
      </c>
      <c r="P13" s="10">
        <v>1.0662120287211905</v>
      </c>
      <c r="Q13" s="10">
        <v>1.0328894343208626</v>
      </c>
      <c r="R13" s="10">
        <f t="shared" si="5"/>
        <v>2493.8699351788646</v>
      </c>
      <c r="S13" s="10">
        <f t="shared" si="5"/>
        <v>2447.9479593404444</v>
      </c>
      <c r="T13" s="10">
        <f t="shared" si="6"/>
        <v>4941.8178945193085</v>
      </c>
      <c r="U13" s="9"/>
      <c r="V13" s="11">
        <v>1</v>
      </c>
      <c r="W13" s="11">
        <f t="shared" si="7"/>
        <v>4942.8178945193085</v>
      </c>
    </row>
    <row r="14" spans="1:23" x14ac:dyDescent="0.25">
      <c r="A14" s="3">
        <v>7</v>
      </c>
      <c r="B14" s="3">
        <f t="shared" si="0"/>
        <v>4512</v>
      </c>
      <c r="C14" s="3">
        <v>2451</v>
      </c>
      <c r="D14" s="3">
        <v>2061</v>
      </c>
      <c r="E14" s="3">
        <f t="shared" si="1"/>
        <v>4499</v>
      </c>
      <c r="F14" s="3">
        <v>2331</v>
      </c>
      <c r="G14" s="3">
        <v>2168</v>
      </c>
      <c r="I14" s="3">
        <v>7</v>
      </c>
      <c r="J14" s="3">
        <f t="shared" si="2"/>
        <v>2331</v>
      </c>
      <c r="K14" s="3">
        <f t="shared" si="2"/>
        <v>2168</v>
      </c>
      <c r="L14" s="3">
        <f t="shared" si="3"/>
        <v>2451</v>
      </c>
      <c r="M14" s="3">
        <f t="shared" si="3"/>
        <v>2061</v>
      </c>
      <c r="N14" s="10">
        <f t="shared" si="4"/>
        <v>1.0514800514800515</v>
      </c>
      <c r="O14" s="10">
        <f t="shared" si="4"/>
        <v>0.95064575645756455</v>
      </c>
      <c r="P14" s="10">
        <v>0.68142269970975999</v>
      </c>
      <c r="Q14" s="10">
        <v>0.647863864896564</v>
      </c>
      <c r="R14" s="10">
        <f t="shared" si="5"/>
        <v>1588.3963130234506</v>
      </c>
      <c r="S14" s="10">
        <f t="shared" si="5"/>
        <v>1404.5688590957507</v>
      </c>
      <c r="T14" s="10">
        <f t="shared" si="6"/>
        <v>2992.9651721192013</v>
      </c>
      <c r="U14" s="9"/>
      <c r="V14" s="11">
        <v>1</v>
      </c>
      <c r="W14" s="11">
        <f t="shared" si="7"/>
        <v>2993.9651721192013</v>
      </c>
    </row>
    <row r="15" spans="1:23" x14ac:dyDescent="0.25">
      <c r="A15" s="3">
        <v>8</v>
      </c>
      <c r="B15" s="3">
        <f t="shared" si="0"/>
        <v>2566</v>
      </c>
      <c r="C15" s="3">
        <v>1340</v>
      </c>
      <c r="D15" s="3">
        <v>1226</v>
      </c>
      <c r="E15" s="3">
        <f t="shared" si="1"/>
        <v>4313</v>
      </c>
      <c r="F15" s="3">
        <v>2203</v>
      </c>
      <c r="G15" s="3">
        <v>2110</v>
      </c>
      <c r="I15" s="3">
        <v>8</v>
      </c>
      <c r="J15" s="3">
        <f t="shared" si="2"/>
        <v>2203</v>
      </c>
      <c r="K15" s="3">
        <f t="shared" si="2"/>
        <v>2110</v>
      </c>
      <c r="L15" s="3">
        <f t="shared" si="3"/>
        <v>1340</v>
      </c>
      <c r="M15" s="3">
        <f t="shared" si="3"/>
        <v>1226</v>
      </c>
      <c r="N15" s="10">
        <f t="shared" si="4"/>
        <v>0.60826146164321382</v>
      </c>
      <c r="O15" s="10">
        <f t="shared" si="4"/>
        <v>0.58104265402843602</v>
      </c>
      <c r="P15" s="10">
        <v>0.52848041934891243</v>
      </c>
      <c r="Q15" s="10">
        <v>0.50913787930395893</v>
      </c>
      <c r="R15" s="10">
        <f t="shared" si="5"/>
        <v>1164.2423638256541</v>
      </c>
      <c r="S15" s="10">
        <f t="shared" si="5"/>
        <v>1074.2809253313533</v>
      </c>
      <c r="T15" s="10">
        <f t="shared" si="6"/>
        <v>2238.5232891570076</v>
      </c>
      <c r="U15" s="9"/>
      <c r="V15" s="11">
        <v>1</v>
      </c>
      <c r="W15" s="11">
        <f t="shared" si="7"/>
        <v>2239.5232891570076</v>
      </c>
    </row>
    <row r="16" spans="1:23" x14ac:dyDescent="0.25">
      <c r="A16" s="3">
        <v>9</v>
      </c>
      <c r="B16" s="3">
        <f t="shared" si="0"/>
        <v>2266</v>
      </c>
      <c r="C16" s="3">
        <v>1169</v>
      </c>
      <c r="D16" s="3">
        <v>1097</v>
      </c>
      <c r="E16" s="3">
        <f t="shared" si="1"/>
        <v>3952</v>
      </c>
      <c r="F16" s="3">
        <v>1983</v>
      </c>
      <c r="G16" s="3">
        <v>1969</v>
      </c>
      <c r="I16" s="3">
        <v>9</v>
      </c>
      <c r="J16" s="3">
        <f t="shared" si="2"/>
        <v>1983</v>
      </c>
      <c r="K16" s="3">
        <f t="shared" si="2"/>
        <v>1969</v>
      </c>
      <c r="L16" s="3">
        <f t="shared" si="3"/>
        <v>1169</v>
      </c>
      <c r="M16" s="3">
        <f t="shared" si="3"/>
        <v>1097</v>
      </c>
      <c r="N16" s="10">
        <f t="shared" si="4"/>
        <v>0.58951084215834593</v>
      </c>
      <c r="O16" s="10">
        <f t="shared" si="4"/>
        <v>0.55713560182833921</v>
      </c>
      <c r="P16" s="10">
        <v>0.50737743045289152</v>
      </c>
      <c r="Q16" s="10">
        <v>0.48681377336958181</v>
      </c>
      <c r="R16" s="10">
        <f t="shared" si="5"/>
        <v>1006.1294445880839</v>
      </c>
      <c r="S16" s="10">
        <f t="shared" si="5"/>
        <v>958.5363197647066</v>
      </c>
      <c r="T16" s="10">
        <f t="shared" si="6"/>
        <v>1964.6657643527906</v>
      </c>
      <c r="U16" s="9"/>
      <c r="V16" s="11">
        <v>1</v>
      </c>
      <c r="W16" s="11">
        <f t="shared" si="7"/>
        <v>1965.6657643527906</v>
      </c>
    </row>
    <row r="17" spans="1:23" x14ac:dyDescent="0.25">
      <c r="A17" s="3">
        <v>10</v>
      </c>
      <c r="B17" s="3">
        <f t="shared" si="0"/>
        <v>2156</v>
      </c>
      <c r="C17" s="3">
        <v>1105</v>
      </c>
      <c r="D17" s="3">
        <v>1051</v>
      </c>
      <c r="E17" s="3">
        <f t="shared" si="1"/>
        <v>3814</v>
      </c>
      <c r="F17" s="3">
        <v>1854</v>
      </c>
      <c r="G17" s="3">
        <v>1960</v>
      </c>
      <c r="I17" s="3">
        <v>10</v>
      </c>
      <c r="J17" s="3">
        <f t="shared" si="2"/>
        <v>1854</v>
      </c>
      <c r="K17" s="3">
        <f t="shared" si="2"/>
        <v>1960</v>
      </c>
      <c r="L17" s="3">
        <f t="shared" si="3"/>
        <v>1105</v>
      </c>
      <c r="M17" s="3">
        <f t="shared" si="3"/>
        <v>1051</v>
      </c>
      <c r="N17" s="10">
        <f t="shared" si="4"/>
        <v>0.59600862998921256</v>
      </c>
      <c r="O17" s="10">
        <f t="shared" si="4"/>
        <v>0.53622448979591841</v>
      </c>
      <c r="P17" s="10">
        <v>0.56271721386903317</v>
      </c>
      <c r="Q17" s="10">
        <v>0.55151022657259297</v>
      </c>
      <c r="R17" s="10">
        <f t="shared" si="5"/>
        <v>1043.2777145131874</v>
      </c>
      <c r="S17" s="10">
        <f t="shared" si="5"/>
        <v>1080.9600440822821</v>
      </c>
      <c r="T17" s="10">
        <f t="shared" si="6"/>
        <v>2124.2377585954696</v>
      </c>
      <c r="U17" s="9"/>
      <c r="V17" s="11">
        <v>1</v>
      </c>
      <c r="W17" s="11">
        <f t="shared" si="7"/>
        <v>2125.2377585954696</v>
      </c>
    </row>
    <row r="18" spans="1:23" x14ac:dyDescent="0.25">
      <c r="A18" s="3">
        <v>11</v>
      </c>
      <c r="B18" s="3">
        <f t="shared" si="0"/>
        <v>2031</v>
      </c>
      <c r="C18" s="3">
        <v>955</v>
      </c>
      <c r="D18" s="3">
        <v>1076</v>
      </c>
      <c r="E18" s="3">
        <f t="shared" si="1"/>
        <v>3592</v>
      </c>
      <c r="F18" s="3">
        <v>1770</v>
      </c>
      <c r="G18" s="3">
        <v>1822</v>
      </c>
      <c r="I18" s="3">
        <v>11</v>
      </c>
      <c r="J18" s="3">
        <f t="shared" si="2"/>
        <v>1770</v>
      </c>
      <c r="K18" s="3">
        <f t="shared" si="2"/>
        <v>1822</v>
      </c>
      <c r="L18" s="3">
        <f t="shared" si="3"/>
        <v>955</v>
      </c>
      <c r="M18" s="3">
        <f t="shared" si="3"/>
        <v>1076</v>
      </c>
      <c r="N18" s="10">
        <f t="shared" si="4"/>
        <v>0.53954802259887003</v>
      </c>
      <c r="O18" s="10">
        <f t="shared" si="4"/>
        <v>0.59055982436882548</v>
      </c>
      <c r="P18" s="10">
        <v>0.56800722340963639</v>
      </c>
      <c r="Q18" s="10">
        <v>0.63163068376358689</v>
      </c>
      <c r="R18" s="10">
        <f t="shared" si="5"/>
        <v>1005.3727854350564</v>
      </c>
      <c r="S18" s="10">
        <f t="shared" si="5"/>
        <v>1150.8311058172553</v>
      </c>
      <c r="T18" s="10">
        <f t="shared" si="6"/>
        <v>2156.2038912523117</v>
      </c>
      <c r="U18" s="9"/>
      <c r="V18" s="11">
        <v>1</v>
      </c>
      <c r="W18" s="11">
        <f t="shared" si="7"/>
        <v>2157.2038912523117</v>
      </c>
    </row>
    <row r="19" spans="1:23" x14ac:dyDescent="0.25">
      <c r="A19" s="3">
        <v>12</v>
      </c>
      <c r="B19" s="3">
        <f t="shared" si="0"/>
        <v>1981</v>
      </c>
      <c r="C19" s="3">
        <v>998</v>
      </c>
      <c r="D19" s="3">
        <v>983</v>
      </c>
      <c r="E19" s="3">
        <f t="shared" si="1"/>
        <v>3542</v>
      </c>
      <c r="F19" s="3">
        <v>1767</v>
      </c>
      <c r="G19" s="3">
        <v>1775</v>
      </c>
      <c r="I19" s="3">
        <v>12</v>
      </c>
      <c r="J19" s="3">
        <f t="shared" si="2"/>
        <v>1767</v>
      </c>
      <c r="K19" s="3">
        <f t="shared" si="2"/>
        <v>1775</v>
      </c>
      <c r="L19" s="3">
        <f t="shared" si="3"/>
        <v>998</v>
      </c>
      <c r="M19" s="3">
        <f t="shared" si="3"/>
        <v>983</v>
      </c>
      <c r="N19" s="10">
        <f t="shared" si="4"/>
        <v>0.56479909451046972</v>
      </c>
      <c r="O19" s="10">
        <f t="shared" si="4"/>
        <v>0.55380281690140842</v>
      </c>
      <c r="P19" s="10">
        <v>0.52156480470010524</v>
      </c>
      <c r="Q19" s="10">
        <v>0.57526440867496864</v>
      </c>
      <c r="R19" s="10">
        <f t="shared" si="5"/>
        <v>921.60500990508592</v>
      </c>
      <c r="S19" s="10">
        <f t="shared" si="5"/>
        <v>1021.0943253980694</v>
      </c>
      <c r="T19" s="10">
        <f t="shared" si="6"/>
        <v>1942.6993353031553</v>
      </c>
      <c r="U19" s="9"/>
      <c r="V19" s="11">
        <v>1</v>
      </c>
      <c r="W19" s="11">
        <f t="shared" si="7"/>
        <v>1943.6993353031553</v>
      </c>
    </row>
    <row r="20" spans="1:23" x14ac:dyDescent="0.25">
      <c r="A20" s="3">
        <v>13</v>
      </c>
      <c r="B20" s="3">
        <f t="shared" si="0"/>
        <v>1848</v>
      </c>
      <c r="C20" s="3">
        <v>915</v>
      </c>
      <c r="D20" s="3">
        <v>933</v>
      </c>
      <c r="E20" s="3">
        <f t="shared" si="1"/>
        <v>3477</v>
      </c>
      <c r="F20" s="3">
        <v>1764</v>
      </c>
      <c r="G20" s="3">
        <v>1713</v>
      </c>
      <c r="I20" s="3">
        <v>13</v>
      </c>
      <c r="J20" s="3">
        <f t="shared" si="2"/>
        <v>1764</v>
      </c>
      <c r="K20" s="3">
        <f t="shared" si="2"/>
        <v>1713</v>
      </c>
      <c r="L20" s="3">
        <f t="shared" si="3"/>
        <v>915</v>
      </c>
      <c r="M20" s="3">
        <f t="shared" si="3"/>
        <v>933</v>
      </c>
      <c r="N20" s="10">
        <f t="shared" si="4"/>
        <v>0.51870748299319724</v>
      </c>
      <c r="O20" s="10">
        <f t="shared" si="4"/>
        <v>0.54465849387040277</v>
      </c>
      <c r="P20" s="10">
        <v>0.5160635947954475</v>
      </c>
      <c r="Q20" s="10">
        <v>0.5934374665989699</v>
      </c>
      <c r="R20" s="10">
        <f t="shared" si="5"/>
        <v>910.33618121916936</v>
      </c>
      <c r="S20" s="10">
        <f t="shared" si="5"/>
        <v>1016.5583802840355</v>
      </c>
      <c r="T20" s="10">
        <f t="shared" si="6"/>
        <v>1926.8945615032048</v>
      </c>
      <c r="U20" s="9"/>
      <c r="V20" s="11">
        <v>1</v>
      </c>
      <c r="W20" s="11">
        <f t="shared" si="7"/>
        <v>1927.8945615032048</v>
      </c>
    </row>
    <row r="21" spans="1:23" x14ac:dyDescent="0.25">
      <c r="A21" s="3">
        <v>14</v>
      </c>
      <c r="B21" s="3">
        <f t="shared" si="0"/>
        <v>2154</v>
      </c>
      <c r="C21" s="3">
        <v>982</v>
      </c>
      <c r="D21" s="3">
        <v>1172</v>
      </c>
      <c r="E21" s="3">
        <f t="shared" si="1"/>
        <v>3312</v>
      </c>
      <c r="F21" s="3">
        <v>1656</v>
      </c>
      <c r="G21" s="3">
        <v>1656</v>
      </c>
      <c r="I21" s="3">
        <v>14</v>
      </c>
      <c r="J21" s="3">
        <f t="shared" si="2"/>
        <v>1656</v>
      </c>
      <c r="K21" s="3">
        <f t="shared" si="2"/>
        <v>1656</v>
      </c>
      <c r="L21" s="3">
        <f t="shared" si="3"/>
        <v>982</v>
      </c>
      <c r="M21" s="3">
        <f t="shared" si="3"/>
        <v>1172</v>
      </c>
      <c r="N21" s="10">
        <f t="shared" si="4"/>
        <v>0.59299516908212557</v>
      </c>
      <c r="O21" s="10">
        <f t="shared" si="4"/>
        <v>0.70772946859903385</v>
      </c>
      <c r="P21" s="10">
        <v>0.63843652973737453</v>
      </c>
      <c r="Q21" s="10">
        <v>0.70099892444554568</v>
      </c>
      <c r="R21" s="10">
        <f t="shared" si="5"/>
        <v>1057.2508932450921</v>
      </c>
      <c r="S21" s="10">
        <f t="shared" si="5"/>
        <v>1160.8542188818237</v>
      </c>
      <c r="T21" s="10">
        <f t="shared" si="6"/>
        <v>2218.1051121269156</v>
      </c>
      <c r="U21" s="9"/>
      <c r="V21" s="11">
        <v>1</v>
      </c>
      <c r="W21" s="11">
        <f t="shared" si="7"/>
        <v>2219.1051121269156</v>
      </c>
    </row>
    <row r="22" spans="1:23" x14ac:dyDescent="0.25">
      <c r="A22" s="3">
        <v>15</v>
      </c>
      <c r="B22" s="3">
        <f t="shared" si="0"/>
        <v>2202</v>
      </c>
      <c r="C22" s="3">
        <v>1179</v>
      </c>
      <c r="D22" s="3">
        <v>1023</v>
      </c>
      <c r="E22" s="3">
        <f t="shared" si="1"/>
        <v>2960</v>
      </c>
      <c r="F22" s="3">
        <v>1446</v>
      </c>
      <c r="G22" s="3">
        <v>1514</v>
      </c>
      <c r="I22" s="3">
        <v>15</v>
      </c>
      <c r="J22" s="3">
        <f t="shared" si="2"/>
        <v>1446</v>
      </c>
      <c r="K22" s="3">
        <f t="shared" si="2"/>
        <v>1514</v>
      </c>
      <c r="L22" s="3">
        <f t="shared" si="3"/>
        <v>1179</v>
      </c>
      <c r="M22" s="3">
        <f t="shared" si="3"/>
        <v>1023</v>
      </c>
      <c r="N22" s="10">
        <f t="shared" si="4"/>
        <v>0.81535269709543567</v>
      </c>
      <c r="O22" s="10">
        <f t="shared" si="4"/>
        <v>0.67569352708058128</v>
      </c>
      <c r="P22" s="10">
        <v>1.0435933178602841</v>
      </c>
      <c r="Q22" s="10">
        <v>0.73299310689807828</v>
      </c>
      <c r="R22" s="10">
        <f t="shared" si="5"/>
        <v>1509.0359376259707</v>
      </c>
      <c r="S22" s="10">
        <f t="shared" si="5"/>
        <v>1109.7515638436905</v>
      </c>
      <c r="T22" s="10">
        <f t="shared" si="6"/>
        <v>2618.787501469661</v>
      </c>
      <c r="U22" s="9"/>
      <c r="V22" s="11">
        <v>1</v>
      </c>
      <c r="W22" s="11">
        <f t="shared" si="7"/>
        <v>2619.787501469661</v>
      </c>
    </row>
    <row r="23" spans="1:23" x14ac:dyDescent="0.25">
      <c r="A23" s="3">
        <v>16</v>
      </c>
      <c r="B23" s="3">
        <f t="shared" si="0"/>
        <v>1684</v>
      </c>
      <c r="C23" s="3">
        <v>823</v>
      </c>
      <c r="D23" s="3">
        <v>861</v>
      </c>
      <c r="E23" s="3">
        <f t="shared" si="1"/>
        <v>2779</v>
      </c>
      <c r="F23" s="3">
        <v>1401</v>
      </c>
      <c r="G23" s="3">
        <v>1378</v>
      </c>
      <c r="I23" s="3">
        <v>16</v>
      </c>
      <c r="J23" s="3">
        <f t="shared" si="2"/>
        <v>1401</v>
      </c>
      <c r="K23" s="3">
        <f t="shared" si="2"/>
        <v>1378</v>
      </c>
      <c r="L23" s="3">
        <f t="shared" si="3"/>
        <v>823</v>
      </c>
      <c r="M23" s="3">
        <f t="shared" si="3"/>
        <v>861</v>
      </c>
      <c r="N23" s="10">
        <f t="shared" si="4"/>
        <v>0.58743754461099218</v>
      </c>
      <c r="O23" s="10">
        <f t="shared" si="4"/>
        <v>0.62481857764876636</v>
      </c>
      <c r="P23" s="10">
        <v>0.69695700899342317</v>
      </c>
      <c r="Q23" s="10">
        <v>0.67078715145001055</v>
      </c>
      <c r="R23" s="10">
        <f t="shared" si="5"/>
        <v>976.43676959978586</v>
      </c>
      <c r="S23" s="10">
        <f t="shared" si="5"/>
        <v>924.34469469811449</v>
      </c>
      <c r="T23" s="10">
        <f t="shared" si="6"/>
        <v>1900.7814642979004</v>
      </c>
      <c r="U23" s="9"/>
      <c r="V23" s="11">
        <v>1</v>
      </c>
      <c r="W23" s="11">
        <f t="shared" si="7"/>
        <v>1901.7814642979004</v>
      </c>
    </row>
    <row r="24" spans="1:23" x14ac:dyDescent="0.25">
      <c r="A24" s="3">
        <v>17</v>
      </c>
      <c r="B24" s="3">
        <f t="shared" si="0"/>
        <v>2097</v>
      </c>
      <c r="C24" s="3">
        <v>1023</v>
      </c>
      <c r="D24" s="3">
        <v>1074</v>
      </c>
      <c r="E24" s="3">
        <f t="shared" si="1"/>
        <v>2660</v>
      </c>
      <c r="F24" s="3">
        <v>1322</v>
      </c>
      <c r="G24" s="3">
        <v>1338</v>
      </c>
      <c r="I24" s="3">
        <v>17</v>
      </c>
      <c r="J24" s="3">
        <f t="shared" si="2"/>
        <v>1322</v>
      </c>
      <c r="K24" s="3">
        <f t="shared" si="2"/>
        <v>1338</v>
      </c>
      <c r="L24" s="3">
        <f t="shared" si="3"/>
        <v>1023</v>
      </c>
      <c r="M24" s="3">
        <f t="shared" si="3"/>
        <v>1074</v>
      </c>
      <c r="N24" s="10">
        <f t="shared" si="4"/>
        <v>0.77382753403933435</v>
      </c>
      <c r="O24" s="10">
        <f t="shared" si="4"/>
        <v>0.80269058295964124</v>
      </c>
      <c r="P24" s="10">
        <v>1.0091442389909973</v>
      </c>
      <c r="Q24" s="10">
        <v>0.80869856940665596</v>
      </c>
      <c r="R24" s="10">
        <f t="shared" si="5"/>
        <v>1334.0886839460984</v>
      </c>
      <c r="S24" s="10">
        <f t="shared" si="5"/>
        <v>1082.0386858661057</v>
      </c>
      <c r="T24" s="10">
        <f t="shared" si="6"/>
        <v>2416.1273698122041</v>
      </c>
      <c r="U24" s="9"/>
      <c r="V24" s="11">
        <v>1</v>
      </c>
      <c r="W24" s="11">
        <f t="shared" si="7"/>
        <v>2417.1273698122041</v>
      </c>
    </row>
    <row r="25" spans="1:23" x14ac:dyDescent="0.25">
      <c r="A25" s="3">
        <v>18</v>
      </c>
      <c r="B25" s="3">
        <f t="shared" si="0"/>
        <v>1883</v>
      </c>
      <c r="C25" s="3">
        <v>921</v>
      </c>
      <c r="D25" s="3">
        <v>962</v>
      </c>
      <c r="E25" s="3">
        <f t="shared" si="1"/>
        <v>2133</v>
      </c>
      <c r="F25" s="3">
        <v>1049</v>
      </c>
      <c r="G25" s="3">
        <v>1084</v>
      </c>
      <c r="I25" s="3">
        <v>18</v>
      </c>
      <c r="J25" s="3">
        <f t="shared" si="2"/>
        <v>1049</v>
      </c>
      <c r="K25" s="3">
        <f t="shared" si="2"/>
        <v>1084</v>
      </c>
      <c r="L25" s="3">
        <f t="shared" si="3"/>
        <v>921</v>
      </c>
      <c r="M25" s="3">
        <f t="shared" si="3"/>
        <v>962</v>
      </c>
      <c r="N25" s="10">
        <f t="shared" si="4"/>
        <v>0.8779790276453765</v>
      </c>
      <c r="O25" s="10">
        <f t="shared" si="4"/>
        <v>0.88745387453874536</v>
      </c>
      <c r="P25" s="10">
        <v>1.018955829525831</v>
      </c>
      <c r="Q25" s="10">
        <v>0.79695779154279189</v>
      </c>
      <c r="R25" s="10">
        <f t="shared" si="5"/>
        <v>1068.8846651725967</v>
      </c>
      <c r="S25" s="10">
        <f t="shared" si="5"/>
        <v>863.90224603238642</v>
      </c>
      <c r="T25" s="10">
        <f t="shared" si="6"/>
        <v>1932.786911204983</v>
      </c>
      <c r="U25" s="9"/>
      <c r="V25" s="11">
        <v>1</v>
      </c>
      <c r="W25" s="11">
        <f t="shared" si="7"/>
        <v>1933.786911204983</v>
      </c>
    </row>
    <row r="26" spans="1:23" x14ac:dyDescent="0.25">
      <c r="A26" s="3">
        <v>19</v>
      </c>
      <c r="B26" s="3">
        <f t="shared" si="0"/>
        <v>1708</v>
      </c>
      <c r="C26" s="3">
        <v>635</v>
      </c>
      <c r="D26" s="3">
        <v>1073</v>
      </c>
      <c r="E26" s="3">
        <f t="shared" si="1"/>
        <v>1951</v>
      </c>
      <c r="F26" s="3">
        <v>930</v>
      </c>
      <c r="G26" s="3">
        <v>1021</v>
      </c>
      <c r="I26" s="3">
        <v>19</v>
      </c>
      <c r="J26" s="3">
        <f t="shared" si="2"/>
        <v>930</v>
      </c>
      <c r="K26" s="3">
        <f t="shared" si="2"/>
        <v>1021</v>
      </c>
      <c r="L26" s="3">
        <f t="shared" si="3"/>
        <v>635</v>
      </c>
      <c r="M26" s="3">
        <f t="shared" si="3"/>
        <v>1073</v>
      </c>
      <c r="N26" s="10">
        <f t="shared" si="4"/>
        <v>0.68279569892473113</v>
      </c>
      <c r="O26" s="10">
        <f t="shared" si="4"/>
        <v>1.050930460333007</v>
      </c>
      <c r="P26" s="10">
        <v>0.62852975267773137</v>
      </c>
      <c r="Q26" s="10">
        <v>0.83678059372715008</v>
      </c>
      <c r="R26" s="10">
        <f t="shared" si="5"/>
        <v>584.53266999029017</v>
      </c>
      <c r="S26" s="10">
        <f t="shared" si="5"/>
        <v>854.35298619542027</v>
      </c>
      <c r="T26" s="10">
        <f t="shared" si="6"/>
        <v>1438.8856561857106</v>
      </c>
      <c r="U26" s="9"/>
      <c r="V26" s="11">
        <v>1</v>
      </c>
      <c r="W26" s="11">
        <f t="shared" si="7"/>
        <v>1439.8856561857106</v>
      </c>
    </row>
    <row r="27" spans="1:23" x14ac:dyDescent="0.25">
      <c r="A27" s="3">
        <v>20</v>
      </c>
      <c r="B27" s="3">
        <f t="shared" si="0"/>
        <v>1623</v>
      </c>
      <c r="C27" s="3">
        <v>548</v>
      </c>
      <c r="D27" s="3">
        <v>1075</v>
      </c>
      <c r="E27" s="3">
        <f t="shared" si="1"/>
        <v>2151</v>
      </c>
      <c r="F27" s="3">
        <v>956</v>
      </c>
      <c r="G27" s="3">
        <v>1195</v>
      </c>
      <c r="I27" s="3">
        <v>20</v>
      </c>
      <c r="J27" s="3">
        <f t="shared" si="2"/>
        <v>956</v>
      </c>
      <c r="K27" s="3">
        <f t="shared" si="2"/>
        <v>1195</v>
      </c>
      <c r="L27" s="3">
        <f t="shared" si="3"/>
        <v>548</v>
      </c>
      <c r="M27" s="3">
        <f t="shared" si="3"/>
        <v>1075</v>
      </c>
      <c r="N27" s="10">
        <f t="shared" si="4"/>
        <v>0.57322175732217573</v>
      </c>
      <c r="O27" s="10">
        <f t="shared" si="4"/>
        <v>0.89958158995815896</v>
      </c>
      <c r="P27" s="10">
        <v>0.56719046501466741</v>
      </c>
      <c r="Q27" s="10">
        <v>0.86531066601929851</v>
      </c>
      <c r="R27" s="10">
        <f t="shared" si="5"/>
        <v>542.23408455402205</v>
      </c>
      <c r="S27" s="10">
        <f t="shared" si="5"/>
        <v>1034.0462458930617</v>
      </c>
      <c r="T27" s="10">
        <f t="shared" si="6"/>
        <v>1576.2803304470838</v>
      </c>
      <c r="U27" s="9"/>
      <c r="V27" s="11">
        <v>1</v>
      </c>
      <c r="W27" s="11">
        <f t="shared" si="7"/>
        <v>1577.2803304470838</v>
      </c>
    </row>
    <row r="28" spans="1:23" x14ac:dyDescent="0.25">
      <c r="A28" s="3">
        <v>21</v>
      </c>
      <c r="B28" s="3">
        <f t="shared" si="0"/>
        <v>1676</v>
      </c>
      <c r="C28" s="3">
        <v>456</v>
      </c>
      <c r="D28" s="3">
        <v>1220</v>
      </c>
      <c r="E28" s="3">
        <f t="shared" si="1"/>
        <v>2231</v>
      </c>
      <c r="F28" s="3">
        <v>910</v>
      </c>
      <c r="G28" s="3">
        <v>1321</v>
      </c>
      <c r="I28" s="3">
        <v>21</v>
      </c>
      <c r="J28" s="3">
        <f t="shared" si="2"/>
        <v>910</v>
      </c>
      <c r="K28" s="3">
        <f t="shared" si="2"/>
        <v>1321</v>
      </c>
      <c r="L28" s="3">
        <f t="shared" si="3"/>
        <v>456</v>
      </c>
      <c r="M28" s="3">
        <f>D28</f>
        <v>1220</v>
      </c>
      <c r="N28" s="10">
        <f t="shared" si="4"/>
        <v>0.50109890109890109</v>
      </c>
      <c r="O28" s="10">
        <f t="shared" si="4"/>
        <v>0.92354277062831192</v>
      </c>
      <c r="P28" s="10">
        <v>0.52464205539856512</v>
      </c>
      <c r="Q28" s="10">
        <v>0.92242851778304358</v>
      </c>
      <c r="R28" s="10">
        <f t="shared" si="5"/>
        <v>477.42427041269428</v>
      </c>
      <c r="S28" s="10">
        <f t="shared" si="5"/>
        <v>1218.5280719914006</v>
      </c>
      <c r="T28" s="10">
        <f t="shared" si="6"/>
        <v>1695.9523424040949</v>
      </c>
      <c r="U28" s="9"/>
      <c r="V28" s="11">
        <v>1</v>
      </c>
      <c r="W28" s="11">
        <f t="shared" si="7"/>
        <v>1696.9523424040949</v>
      </c>
    </row>
    <row r="29" spans="1:23" x14ac:dyDescent="0.25">
      <c r="A29" s="3">
        <v>22</v>
      </c>
      <c r="B29" s="3">
        <f t="shared" si="0"/>
        <v>1784</v>
      </c>
      <c r="C29" s="3">
        <v>424</v>
      </c>
      <c r="D29" s="3">
        <v>1360</v>
      </c>
      <c r="E29" s="3">
        <f t="shared" si="1"/>
        <v>2261</v>
      </c>
      <c r="F29" s="3">
        <v>861</v>
      </c>
      <c r="G29" s="3">
        <v>1400</v>
      </c>
      <c r="I29" s="3">
        <v>22</v>
      </c>
      <c r="J29" s="3">
        <f t="shared" si="2"/>
        <v>861</v>
      </c>
      <c r="K29" s="3">
        <f t="shared" si="2"/>
        <v>1400</v>
      </c>
      <c r="L29" s="3">
        <f t="shared" si="3"/>
        <v>424</v>
      </c>
      <c r="M29" s="3">
        <f t="shared" si="3"/>
        <v>1360</v>
      </c>
      <c r="N29" s="10">
        <f t="shared" si="4"/>
        <v>0.49245063879210221</v>
      </c>
      <c r="O29" s="10">
        <f t="shared" si="4"/>
        <v>0.97142857142857142</v>
      </c>
      <c r="P29" s="10">
        <v>0.5405827892700672</v>
      </c>
      <c r="Q29" s="10">
        <v>0.97822522951551583</v>
      </c>
      <c r="R29" s="10">
        <f t="shared" si="5"/>
        <v>465.44178156152788</v>
      </c>
      <c r="S29" s="10">
        <f t="shared" si="5"/>
        <v>1369.5153213217222</v>
      </c>
      <c r="T29" s="10">
        <f t="shared" si="6"/>
        <v>1834.9571028832502</v>
      </c>
      <c r="U29" s="9"/>
      <c r="V29" s="11">
        <v>1</v>
      </c>
      <c r="W29" s="11">
        <f t="shared" si="7"/>
        <v>1835.9571028832502</v>
      </c>
    </row>
    <row r="30" spans="1:23" x14ac:dyDescent="0.25">
      <c r="A30" s="3">
        <v>23</v>
      </c>
      <c r="B30" s="3">
        <f t="shared" si="0"/>
        <v>2083</v>
      </c>
      <c r="C30" s="3">
        <v>394</v>
      </c>
      <c r="D30" s="3">
        <v>1689</v>
      </c>
      <c r="E30" s="3">
        <f t="shared" si="1"/>
        <v>2676</v>
      </c>
      <c r="F30" s="3">
        <v>962</v>
      </c>
      <c r="G30" s="3">
        <v>1714</v>
      </c>
      <c r="I30" s="3">
        <v>23</v>
      </c>
      <c r="J30" s="3">
        <f t="shared" si="2"/>
        <v>962</v>
      </c>
      <c r="K30" s="3">
        <f t="shared" si="2"/>
        <v>1714</v>
      </c>
      <c r="L30" s="3">
        <f t="shared" si="3"/>
        <v>394</v>
      </c>
      <c r="M30" s="3">
        <f t="shared" si="3"/>
        <v>1689</v>
      </c>
      <c r="N30" s="10">
        <f t="shared" si="4"/>
        <v>0.40956340956340959</v>
      </c>
      <c r="O30" s="10">
        <f t="shared" si="4"/>
        <v>0.98541423570595099</v>
      </c>
      <c r="P30" s="10">
        <v>0.52816771700088849</v>
      </c>
      <c r="Q30" s="10">
        <v>0.99177549684906241</v>
      </c>
      <c r="R30" s="10">
        <f t="shared" si="5"/>
        <v>508.09734375485471</v>
      </c>
      <c r="S30" s="10">
        <f t="shared" si="5"/>
        <v>1699.903201599293</v>
      </c>
      <c r="T30" s="10">
        <f t="shared" si="6"/>
        <v>2208.0005453541476</v>
      </c>
      <c r="U30" s="9"/>
      <c r="V30" s="11">
        <v>1</v>
      </c>
      <c r="W30" s="11">
        <f t="shared" si="7"/>
        <v>2209.0005453541476</v>
      </c>
    </row>
    <row r="31" spans="1:23" x14ac:dyDescent="0.25">
      <c r="A31" s="3">
        <v>24</v>
      </c>
      <c r="B31" s="3">
        <f t="shared" si="0"/>
        <v>2181</v>
      </c>
      <c r="C31" s="3">
        <v>467</v>
      </c>
      <c r="D31" s="3">
        <v>1714</v>
      </c>
      <c r="E31" s="3">
        <f t="shared" si="1"/>
        <v>2875</v>
      </c>
      <c r="F31" s="3">
        <v>1028</v>
      </c>
      <c r="G31" s="3">
        <v>1847</v>
      </c>
      <c r="I31" s="3">
        <v>24</v>
      </c>
      <c r="J31" s="3">
        <f t="shared" si="2"/>
        <v>1028</v>
      </c>
      <c r="K31" s="3">
        <f t="shared" si="2"/>
        <v>1847</v>
      </c>
      <c r="L31" s="3">
        <f t="shared" si="3"/>
        <v>467</v>
      </c>
      <c r="M31" s="3">
        <f t="shared" si="3"/>
        <v>1714</v>
      </c>
      <c r="N31" s="10">
        <f t="shared" si="4"/>
        <v>0.45428015564202334</v>
      </c>
      <c r="O31" s="10">
        <f t="shared" si="4"/>
        <v>0.92799133730373584</v>
      </c>
      <c r="P31" s="10">
        <v>0.54854732023040464</v>
      </c>
      <c r="Q31" s="10">
        <v>0.99932185300383425</v>
      </c>
      <c r="R31" s="10">
        <f t="shared" si="5"/>
        <v>563.90664519685595</v>
      </c>
      <c r="S31" s="10">
        <f t="shared" si="5"/>
        <v>1845.7474624980819</v>
      </c>
      <c r="T31" s="10">
        <f t="shared" si="6"/>
        <v>2409.6541076949379</v>
      </c>
      <c r="U31" s="9"/>
      <c r="V31" s="11">
        <v>1</v>
      </c>
      <c r="W31" s="11">
        <f t="shared" si="7"/>
        <v>2410.6541076949379</v>
      </c>
    </row>
    <row r="32" spans="1:23" x14ac:dyDescent="0.25">
      <c r="A32" s="3">
        <v>25</v>
      </c>
      <c r="B32" s="3">
        <f t="shared" si="0"/>
        <v>2312</v>
      </c>
      <c r="C32" s="3">
        <v>472</v>
      </c>
      <c r="D32" s="3">
        <v>1840</v>
      </c>
      <c r="E32" s="3">
        <f t="shared" si="1"/>
        <v>2938</v>
      </c>
      <c r="F32" s="3">
        <v>974</v>
      </c>
      <c r="G32" s="3">
        <v>1964</v>
      </c>
      <c r="I32" s="3">
        <v>25</v>
      </c>
      <c r="J32" s="3">
        <f t="shared" si="2"/>
        <v>974</v>
      </c>
      <c r="K32" s="3">
        <f t="shared" si="2"/>
        <v>1964</v>
      </c>
      <c r="L32" s="3">
        <f t="shared" si="3"/>
        <v>472</v>
      </c>
      <c r="M32" s="3">
        <f t="shared" si="3"/>
        <v>1840</v>
      </c>
      <c r="N32" s="10">
        <f t="shared" si="4"/>
        <v>0.48459958932238195</v>
      </c>
      <c r="O32" s="10">
        <f t="shared" si="4"/>
        <v>0.93686354378818737</v>
      </c>
      <c r="P32" s="10">
        <v>0.58908696535600669</v>
      </c>
      <c r="Q32" s="10">
        <v>1.084123079113771</v>
      </c>
      <c r="R32" s="10">
        <f t="shared" si="5"/>
        <v>573.77070425675049</v>
      </c>
      <c r="S32" s="10">
        <f t="shared" si="5"/>
        <v>2129.2177273794464</v>
      </c>
      <c r="T32" s="10">
        <f t="shared" si="6"/>
        <v>2702.9884316361968</v>
      </c>
      <c r="U32" s="9"/>
      <c r="V32" s="11">
        <v>1</v>
      </c>
      <c r="W32" s="11">
        <f t="shared" si="7"/>
        <v>2703.9884316361968</v>
      </c>
    </row>
    <row r="33" spans="1:23" x14ac:dyDescent="0.25">
      <c r="A33" s="3">
        <v>26</v>
      </c>
      <c r="B33" s="3">
        <f t="shared" si="0"/>
        <v>2336</v>
      </c>
      <c r="C33" s="3">
        <v>512</v>
      </c>
      <c r="D33" s="3">
        <v>1824</v>
      </c>
      <c r="E33" s="3">
        <f t="shared" si="1"/>
        <v>3240</v>
      </c>
      <c r="F33" s="3">
        <v>1108</v>
      </c>
      <c r="G33" s="3">
        <v>2132</v>
      </c>
      <c r="I33" s="3">
        <v>26</v>
      </c>
      <c r="J33" s="3">
        <f t="shared" si="2"/>
        <v>1108</v>
      </c>
      <c r="K33" s="3">
        <f t="shared" si="2"/>
        <v>2132</v>
      </c>
      <c r="L33" s="3">
        <f t="shared" si="3"/>
        <v>512</v>
      </c>
      <c r="M33" s="3">
        <f t="shared" si="3"/>
        <v>1824</v>
      </c>
      <c r="N33" s="10">
        <f t="shared" si="4"/>
        <v>0.46209386281588449</v>
      </c>
      <c r="O33" s="10">
        <f t="shared" si="4"/>
        <v>0.85553470919324581</v>
      </c>
      <c r="P33" s="10">
        <v>0.59093466609863377</v>
      </c>
      <c r="Q33" s="10">
        <v>1.0715821873551956</v>
      </c>
      <c r="R33" s="10">
        <f t="shared" si="5"/>
        <v>654.75561003728626</v>
      </c>
      <c r="S33" s="10">
        <f t="shared" si="5"/>
        <v>2284.6132234412771</v>
      </c>
      <c r="T33" s="10">
        <f t="shared" si="6"/>
        <v>2939.3688334785634</v>
      </c>
      <c r="U33" s="9"/>
      <c r="V33" s="11">
        <v>1</v>
      </c>
      <c r="W33" s="11">
        <f t="shared" si="7"/>
        <v>2940.3688334785634</v>
      </c>
    </row>
    <row r="34" spans="1:23" x14ac:dyDescent="0.25">
      <c r="A34" s="3">
        <v>27</v>
      </c>
      <c r="B34" s="3">
        <f t="shared" si="0"/>
        <v>2673</v>
      </c>
      <c r="C34" s="3">
        <v>545</v>
      </c>
      <c r="D34" s="3">
        <v>2128</v>
      </c>
      <c r="E34" s="3">
        <f t="shared" si="1"/>
        <v>3519</v>
      </c>
      <c r="F34" s="3">
        <v>1191</v>
      </c>
      <c r="G34" s="3">
        <v>2328</v>
      </c>
      <c r="I34" s="3">
        <v>27</v>
      </c>
      <c r="J34" s="3">
        <f t="shared" si="2"/>
        <v>1191</v>
      </c>
      <c r="K34" s="3">
        <f t="shared" si="2"/>
        <v>2328</v>
      </c>
      <c r="L34" s="3">
        <f t="shared" si="3"/>
        <v>545</v>
      </c>
      <c r="M34" s="3">
        <f t="shared" si="3"/>
        <v>2128</v>
      </c>
      <c r="N34" s="10">
        <f t="shared" si="4"/>
        <v>0.45759865659109994</v>
      </c>
      <c r="O34" s="10">
        <f t="shared" si="4"/>
        <v>0.91408934707903777</v>
      </c>
      <c r="P34" s="10">
        <v>0.58748128597612848</v>
      </c>
      <c r="Q34" s="10">
        <v>1.0678788469735412</v>
      </c>
      <c r="R34" s="10">
        <f t="shared" si="5"/>
        <v>699.69021159756903</v>
      </c>
      <c r="S34" s="10">
        <f t="shared" si="5"/>
        <v>2486.0219557544037</v>
      </c>
      <c r="T34" s="10">
        <f t="shared" si="6"/>
        <v>3185.7121673519728</v>
      </c>
      <c r="U34" s="9"/>
      <c r="V34" s="11">
        <v>1</v>
      </c>
      <c r="W34" s="11">
        <f t="shared" si="7"/>
        <v>3186.7121673519728</v>
      </c>
    </row>
    <row r="35" spans="1:23" x14ac:dyDescent="0.25">
      <c r="A35" s="3">
        <v>28</v>
      </c>
      <c r="B35" s="3">
        <f t="shared" si="0"/>
        <v>2690</v>
      </c>
      <c r="C35" s="3">
        <v>526</v>
      </c>
      <c r="D35" s="3">
        <v>2164</v>
      </c>
      <c r="E35" s="3">
        <f t="shared" si="1"/>
        <v>3645</v>
      </c>
      <c r="F35" s="3">
        <v>1237</v>
      </c>
      <c r="G35" s="3">
        <v>2408</v>
      </c>
      <c r="I35" s="3">
        <v>28</v>
      </c>
      <c r="J35" s="3">
        <f t="shared" si="2"/>
        <v>1237</v>
      </c>
      <c r="K35" s="3">
        <f t="shared" si="2"/>
        <v>2408</v>
      </c>
      <c r="L35" s="3">
        <f t="shared" si="3"/>
        <v>526</v>
      </c>
      <c r="M35" s="3">
        <f t="shared" si="3"/>
        <v>2164</v>
      </c>
      <c r="N35" s="10">
        <f t="shared" si="4"/>
        <v>0.42522231204527083</v>
      </c>
      <c r="O35" s="10">
        <f t="shared" si="4"/>
        <v>0.8986710963455149</v>
      </c>
      <c r="P35" s="10">
        <v>0.59231119602091498</v>
      </c>
      <c r="Q35" s="10">
        <v>1.0555219569342595</v>
      </c>
      <c r="R35" s="10">
        <f t="shared" si="5"/>
        <v>732.6889494778718</v>
      </c>
      <c r="S35" s="10">
        <f t="shared" si="5"/>
        <v>2541.6968722976972</v>
      </c>
      <c r="T35" s="10">
        <f t="shared" si="6"/>
        <v>3274.3858217755687</v>
      </c>
      <c r="U35" s="9"/>
      <c r="V35" s="11">
        <v>1</v>
      </c>
      <c r="W35" s="11">
        <f t="shared" si="7"/>
        <v>3275.3858217755687</v>
      </c>
    </row>
    <row r="36" spans="1:23" x14ac:dyDescent="0.25">
      <c r="A36" s="3">
        <v>29</v>
      </c>
      <c r="B36" s="3">
        <f t="shared" si="0"/>
        <v>2597</v>
      </c>
      <c r="C36" s="3">
        <v>578</v>
      </c>
      <c r="D36" s="3">
        <v>2019</v>
      </c>
      <c r="E36" s="3">
        <f t="shared" si="1"/>
        <v>3604</v>
      </c>
      <c r="F36" s="3">
        <v>1241</v>
      </c>
      <c r="G36" s="3">
        <v>2363</v>
      </c>
      <c r="I36" s="3">
        <v>29</v>
      </c>
      <c r="J36" s="3">
        <f t="shared" si="2"/>
        <v>1241</v>
      </c>
      <c r="K36" s="3">
        <f t="shared" si="2"/>
        <v>2363</v>
      </c>
      <c r="L36" s="3">
        <f t="shared" si="3"/>
        <v>578</v>
      </c>
      <c r="M36" s="3">
        <f t="shared" si="3"/>
        <v>2019</v>
      </c>
      <c r="N36" s="10">
        <f t="shared" si="4"/>
        <v>0.46575342465753422</v>
      </c>
      <c r="O36" s="10">
        <f t="shared" si="4"/>
        <v>0.85442234447735932</v>
      </c>
      <c r="P36" s="10">
        <v>0.60224673401575823</v>
      </c>
      <c r="Q36" s="10">
        <v>1.0870766448277194</v>
      </c>
      <c r="R36" s="10">
        <f t="shared" si="5"/>
        <v>747.38819691355593</v>
      </c>
      <c r="S36" s="10">
        <f t="shared" si="5"/>
        <v>2568.7621117279009</v>
      </c>
      <c r="T36" s="10">
        <f t="shared" si="6"/>
        <v>3316.1503086414568</v>
      </c>
      <c r="U36" s="9"/>
      <c r="V36" s="11">
        <v>1</v>
      </c>
      <c r="W36" s="11">
        <f t="shared" si="7"/>
        <v>3317.1503086414568</v>
      </c>
    </row>
    <row r="37" spans="1:23" x14ac:dyDescent="0.25">
      <c r="A37" s="3">
        <v>30</v>
      </c>
      <c r="B37" s="3">
        <f t="shared" si="0"/>
        <v>2680</v>
      </c>
      <c r="C37" s="3">
        <v>693</v>
      </c>
      <c r="D37" s="3">
        <v>1987</v>
      </c>
      <c r="E37" s="3">
        <f t="shared" si="1"/>
        <v>3753</v>
      </c>
      <c r="F37" s="3">
        <v>1377</v>
      </c>
      <c r="G37" s="3">
        <v>2376</v>
      </c>
      <c r="I37" s="3">
        <v>30</v>
      </c>
      <c r="J37" s="3">
        <f t="shared" si="2"/>
        <v>1377</v>
      </c>
      <c r="K37" s="3">
        <f t="shared" si="2"/>
        <v>2376</v>
      </c>
      <c r="L37" s="3">
        <f t="shared" si="3"/>
        <v>693</v>
      </c>
      <c r="M37" s="3">
        <f t="shared" si="3"/>
        <v>1987</v>
      </c>
      <c r="N37" s="10">
        <f t="shared" si="4"/>
        <v>0.50326797385620914</v>
      </c>
      <c r="O37" s="10">
        <f t="shared" si="4"/>
        <v>0.83627946127946129</v>
      </c>
      <c r="P37" s="10">
        <v>0.58973353938903017</v>
      </c>
      <c r="Q37" s="10">
        <v>1.0539822754904051</v>
      </c>
      <c r="R37" s="10">
        <f t="shared" si="5"/>
        <v>812.06308373869456</v>
      </c>
      <c r="S37" s="10">
        <f t="shared" si="5"/>
        <v>2504.2618865652025</v>
      </c>
      <c r="T37" s="10">
        <f t="shared" si="6"/>
        <v>3316.3249703038973</v>
      </c>
      <c r="U37" s="9"/>
      <c r="V37" s="11">
        <v>1</v>
      </c>
      <c r="W37" s="11">
        <f t="shared" si="7"/>
        <v>3317.3249703038973</v>
      </c>
    </row>
    <row r="38" spans="1:23" x14ac:dyDescent="0.25">
      <c r="A38" s="3">
        <v>31</v>
      </c>
      <c r="B38" s="3">
        <f t="shared" si="0"/>
        <v>2823</v>
      </c>
      <c r="C38" s="3">
        <v>669</v>
      </c>
      <c r="D38" s="3">
        <v>2154</v>
      </c>
      <c r="E38" s="3">
        <f t="shared" si="1"/>
        <v>3766</v>
      </c>
      <c r="F38" s="3">
        <v>1410</v>
      </c>
      <c r="G38" s="3">
        <v>2356</v>
      </c>
      <c r="I38" s="3">
        <v>31</v>
      </c>
      <c r="J38" s="3">
        <f t="shared" si="2"/>
        <v>1410</v>
      </c>
      <c r="K38" s="3">
        <f t="shared" si="2"/>
        <v>2356</v>
      </c>
      <c r="L38" s="3">
        <f t="shared" si="3"/>
        <v>669</v>
      </c>
      <c r="M38" s="3">
        <f t="shared" si="3"/>
        <v>2154</v>
      </c>
      <c r="N38" s="10">
        <f t="shared" si="4"/>
        <v>0.474468085106383</v>
      </c>
      <c r="O38" s="10">
        <f t="shared" si="4"/>
        <v>0.9142614601018676</v>
      </c>
      <c r="P38" s="10">
        <v>0.59155934665696264</v>
      </c>
      <c r="Q38" s="10">
        <v>1.0516489954476982</v>
      </c>
      <c r="R38" s="10">
        <f t="shared" si="5"/>
        <v>834.09867878631735</v>
      </c>
      <c r="S38" s="10">
        <f t="shared" si="5"/>
        <v>2477.6850332747767</v>
      </c>
      <c r="T38" s="10">
        <f t="shared" si="6"/>
        <v>3311.7837120610939</v>
      </c>
      <c r="U38" s="9"/>
      <c r="V38" s="11">
        <v>1</v>
      </c>
      <c r="W38" s="11">
        <f t="shared" si="7"/>
        <v>3312.7837120610939</v>
      </c>
    </row>
    <row r="39" spans="1:23" x14ac:dyDescent="0.25">
      <c r="A39" s="3">
        <v>32</v>
      </c>
      <c r="B39" s="3">
        <f t="shared" si="0"/>
        <v>2538</v>
      </c>
      <c r="C39" s="3">
        <v>606</v>
      </c>
      <c r="D39" s="3">
        <v>1932</v>
      </c>
      <c r="E39" s="3">
        <f t="shared" si="1"/>
        <v>3659</v>
      </c>
      <c r="F39" s="3">
        <v>1380</v>
      </c>
      <c r="G39" s="3">
        <v>2279</v>
      </c>
      <c r="I39" s="3">
        <v>32</v>
      </c>
      <c r="J39" s="3">
        <f t="shared" si="2"/>
        <v>1380</v>
      </c>
      <c r="K39" s="3">
        <f t="shared" si="2"/>
        <v>2279</v>
      </c>
      <c r="L39" s="3">
        <f t="shared" si="3"/>
        <v>606</v>
      </c>
      <c r="M39" s="3">
        <f t="shared" si="3"/>
        <v>1932</v>
      </c>
      <c r="N39" s="10">
        <f t="shared" si="4"/>
        <v>0.43913043478260871</v>
      </c>
      <c r="O39" s="10">
        <f t="shared" si="4"/>
        <v>0.84774023694602896</v>
      </c>
      <c r="P39" s="10">
        <v>0.59426742121259934</v>
      </c>
      <c r="Q39" s="10">
        <v>1.0435406001265743</v>
      </c>
      <c r="R39" s="10">
        <f t="shared" si="5"/>
        <v>820.08904127338712</v>
      </c>
      <c r="S39" s="10">
        <f t="shared" si="5"/>
        <v>2378.2290276884628</v>
      </c>
      <c r="T39" s="10">
        <f t="shared" si="6"/>
        <v>3198.3180689618498</v>
      </c>
      <c r="U39" s="9"/>
      <c r="V39" s="11">
        <v>1</v>
      </c>
      <c r="W39" s="11">
        <f t="shared" si="7"/>
        <v>3199.3180689618498</v>
      </c>
    </row>
    <row r="40" spans="1:23" x14ac:dyDescent="0.25">
      <c r="A40" s="3">
        <v>33</v>
      </c>
      <c r="B40" s="3">
        <f t="shared" si="0"/>
        <v>2516</v>
      </c>
      <c r="C40" s="3">
        <v>675</v>
      </c>
      <c r="D40" s="3">
        <v>1841</v>
      </c>
      <c r="E40" s="3">
        <f t="shared" si="1"/>
        <v>3478</v>
      </c>
      <c r="F40" s="3">
        <v>1292</v>
      </c>
      <c r="G40" s="3">
        <v>2186</v>
      </c>
      <c r="I40" s="3">
        <v>33</v>
      </c>
      <c r="J40" s="3">
        <f t="shared" si="2"/>
        <v>1292</v>
      </c>
      <c r="K40" s="3">
        <f t="shared" si="2"/>
        <v>2186</v>
      </c>
      <c r="L40" s="3">
        <f t="shared" si="3"/>
        <v>675</v>
      </c>
      <c r="M40" s="3">
        <f t="shared" si="3"/>
        <v>1841</v>
      </c>
      <c r="N40" s="10">
        <f t="shared" si="4"/>
        <v>0.52244582043343657</v>
      </c>
      <c r="O40" s="10">
        <f t="shared" si="4"/>
        <v>0.84217749313815182</v>
      </c>
      <c r="P40" s="10">
        <v>0.6017882154708406</v>
      </c>
      <c r="Q40" s="10">
        <v>1.0643326766808088</v>
      </c>
      <c r="R40" s="10">
        <f t="shared" si="5"/>
        <v>777.51037438832611</v>
      </c>
      <c r="S40" s="10">
        <f t="shared" si="5"/>
        <v>2326.631231224248</v>
      </c>
      <c r="T40" s="10">
        <f t="shared" si="6"/>
        <v>3104.141605612574</v>
      </c>
      <c r="U40" s="9"/>
      <c r="V40" s="11">
        <v>1</v>
      </c>
      <c r="W40" s="11">
        <f t="shared" si="7"/>
        <v>3105.141605612574</v>
      </c>
    </row>
    <row r="41" spans="1:23" x14ac:dyDescent="0.25">
      <c r="A41" s="3">
        <v>34</v>
      </c>
      <c r="B41" s="3">
        <f t="shared" si="0"/>
        <v>2597</v>
      </c>
      <c r="C41" s="3">
        <v>731</v>
      </c>
      <c r="D41" s="3">
        <v>1866</v>
      </c>
      <c r="E41" s="3">
        <f t="shared" si="1"/>
        <v>3532</v>
      </c>
      <c r="F41" s="3">
        <v>1380</v>
      </c>
      <c r="G41" s="3">
        <v>2152</v>
      </c>
      <c r="I41" s="3">
        <v>34</v>
      </c>
      <c r="J41" s="3">
        <f t="shared" si="2"/>
        <v>1380</v>
      </c>
      <c r="K41" s="3">
        <f t="shared" si="2"/>
        <v>2152</v>
      </c>
      <c r="L41" s="3">
        <f t="shared" si="3"/>
        <v>731</v>
      </c>
      <c r="M41" s="3">
        <f t="shared" si="3"/>
        <v>1866</v>
      </c>
      <c r="N41" s="10">
        <f t="shared" si="4"/>
        <v>0.52971014492753621</v>
      </c>
      <c r="O41" s="10">
        <f t="shared" si="4"/>
        <v>0.86710037174721188</v>
      </c>
      <c r="P41" s="10">
        <v>0.63617005593257436</v>
      </c>
      <c r="Q41" s="10">
        <v>1.0705688367753552</v>
      </c>
      <c r="R41" s="10">
        <f t="shared" si="5"/>
        <v>877.91467718695264</v>
      </c>
      <c r="S41" s="10">
        <f t="shared" si="5"/>
        <v>2303.8641367405644</v>
      </c>
      <c r="T41" s="10">
        <f t="shared" si="6"/>
        <v>3181.7788139275171</v>
      </c>
      <c r="U41" s="9"/>
      <c r="V41" s="11">
        <v>1</v>
      </c>
      <c r="W41" s="11">
        <f t="shared" si="7"/>
        <v>3182.7788139275171</v>
      </c>
    </row>
    <row r="42" spans="1:23" x14ac:dyDescent="0.25">
      <c r="A42" s="3">
        <v>35</v>
      </c>
      <c r="B42" s="3">
        <f t="shared" si="0"/>
        <v>2430</v>
      </c>
      <c r="C42" s="3">
        <v>705</v>
      </c>
      <c r="D42" s="3">
        <v>1725</v>
      </c>
      <c r="E42" s="3">
        <f t="shared" si="1"/>
        <v>3476</v>
      </c>
      <c r="F42" s="3">
        <v>1388</v>
      </c>
      <c r="G42" s="3">
        <v>2088</v>
      </c>
      <c r="I42" s="3">
        <v>35</v>
      </c>
      <c r="J42" s="3">
        <f t="shared" si="2"/>
        <v>1388</v>
      </c>
      <c r="K42" s="3">
        <f t="shared" si="2"/>
        <v>2088</v>
      </c>
      <c r="L42" s="3">
        <f t="shared" si="3"/>
        <v>705</v>
      </c>
      <c r="M42" s="3">
        <f t="shared" si="3"/>
        <v>1725</v>
      </c>
      <c r="N42" s="10">
        <f t="shared" si="4"/>
        <v>0.50792507204610948</v>
      </c>
      <c r="O42" s="10">
        <f t="shared" si="4"/>
        <v>0.82614942528735635</v>
      </c>
      <c r="P42" s="10">
        <v>0.6068072826883133</v>
      </c>
      <c r="Q42" s="10">
        <v>1.0323614572640074</v>
      </c>
      <c r="R42" s="10">
        <f t="shared" si="5"/>
        <v>842.24850837137888</v>
      </c>
      <c r="S42" s="10">
        <f t="shared" si="5"/>
        <v>2155.5707227672474</v>
      </c>
      <c r="T42" s="10">
        <f t="shared" si="6"/>
        <v>2997.8192311386265</v>
      </c>
      <c r="U42" s="9"/>
      <c r="V42" s="11">
        <v>1</v>
      </c>
      <c r="W42" s="11">
        <f t="shared" si="7"/>
        <v>2998.8192311386265</v>
      </c>
    </row>
    <row r="43" spans="1:23" x14ac:dyDescent="0.25">
      <c r="A43" s="3">
        <v>36</v>
      </c>
      <c r="B43" s="3">
        <f t="shared" si="0"/>
        <v>2188</v>
      </c>
      <c r="C43" s="3">
        <v>607</v>
      </c>
      <c r="D43" s="3">
        <v>1581</v>
      </c>
      <c r="E43" s="3">
        <f t="shared" si="1"/>
        <v>3214</v>
      </c>
      <c r="F43" s="3">
        <v>1249</v>
      </c>
      <c r="G43" s="3">
        <v>1965</v>
      </c>
      <c r="I43" s="3">
        <v>36</v>
      </c>
      <c r="J43" s="3">
        <f t="shared" si="2"/>
        <v>1249</v>
      </c>
      <c r="K43" s="3">
        <f t="shared" si="2"/>
        <v>1965</v>
      </c>
      <c r="L43" s="3">
        <f t="shared" si="3"/>
        <v>607</v>
      </c>
      <c r="M43" s="3">
        <f t="shared" si="3"/>
        <v>1581</v>
      </c>
      <c r="N43" s="10">
        <f t="shared" si="4"/>
        <v>0.48598879103282627</v>
      </c>
      <c r="O43" s="10">
        <f t="shared" si="4"/>
        <v>0.80458015267175576</v>
      </c>
      <c r="P43" s="10">
        <v>0.60655592038352579</v>
      </c>
      <c r="Q43" s="10">
        <v>1.0105511182123841</v>
      </c>
      <c r="R43" s="10">
        <f t="shared" si="5"/>
        <v>757.58834455902377</v>
      </c>
      <c r="S43" s="10">
        <f t="shared" si="5"/>
        <v>1985.7329472873348</v>
      </c>
      <c r="T43" s="10">
        <f t="shared" si="6"/>
        <v>2743.3212918463587</v>
      </c>
      <c r="U43" s="9"/>
      <c r="V43" s="11">
        <v>1</v>
      </c>
      <c r="W43" s="11">
        <f t="shared" si="7"/>
        <v>2744.3212918463587</v>
      </c>
    </row>
    <row r="44" spans="1:23" x14ac:dyDescent="0.25">
      <c r="A44" s="3">
        <v>37</v>
      </c>
      <c r="B44" s="3">
        <f t="shared" si="0"/>
        <v>2061</v>
      </c>
      <c r="C44" s="3">
        <v>498</v>
      </c>
      <c r="D44" s="3">
        <v>1563</v>
      </c>
      <c r="E44" s="3">
        <f t="shared" si="1"/>
        <v>3026</v>
      </c>
      <c r="F44" s="3">
        <v>1211</v>
      </c>
      <c r="G44" s="3">
        <v>1815</v>
      </c>
      <c r="I44" s="3">
        <v>37</v>
      </c>
      <c r="J44" s="3">
        <f t="shared" si="2"/>
        <v>1211</v>
      </c>
      <c r="K44" s="3">
        <f t="shared" si="2"/>
        <v>1815</v>
      </c>
      <c r="L44" s="3">
        <f t="shared" si="3"/>
        <v>498</v>
      </c>
      <c r="M44" s="3">
        <f t="shared" si="3"/>
        <v>1563</v>
      </c>
      <c r="N44" s="10">
        <f t="shared" si="4"/>
        <v>0.41123038810900081</v>
      </c>
      <c r="O44" s="10">
        <f t="shared" si="4"/>
        <v>0.8611570247933884</v>
      </c>
      <c r="P44" s="10">
        <v>0.59978615147079384</v>
      </c>
      <c r="Q44" s="10">
        <v>0.95662031297205785</v>
      </c>
      <c r="R44" s="10">
        <f t="shared" si="5"/>
        <v>726.34102943113135</v>
      </c>
      <c r="S44" s="10">
        <f t="shared" si="5"/>
        <v>1736.2658680442851</v>
      </c>
      <c r="T44" s="10">
        <f t="shared" si="6"/>
        <v>2462.6068974754162</v>
      </c>
      <c r="U44" s="9"/>
      <c r="V44" s="11">
        <v>1</v>
      </c>
      <c r="W44" s="11">
        <f t="shared" si="7"/>
        <v>2463.6068974754162</v>
      </c>
    </row>
    <row r="45" spans="1:23" x14ac:dyDescent="0.25">
      <c r="A45" s="3">
        <v>38</v>
      </c>
      <c r="B45" s="3">
        <f t="shared" si="0"/>
        <v>1875</v>
      </c>
      <c r="C45" s="3">
        <v>490</v>
      </c>
      <c r="D45" s="3">
        <v>1385</v>
      </c>
      <c r="E45" s="3">
        <f t="shared" si="1"/>
        <v>2955</v>
      </c>
      <c r="F45" s="3">
        <v>1157</v>
      </c>
      <c r="G45" s="3">
        <v>1798</v>
      </c>
      <c r="I45" s="3">
        <v>38</v>
      </c>
      <c r="J45" s="3">
        <f t="shared" si="2"/>
        <v>1157</v>
      </c>
      <c r="K45" s="3">
        <f t="shared" si="2"/>
        <v>1798</v>
      </c>
      <c r="L45" s="3">
        <f t="shared" si="3"/>
        <v>490</v>
      </c>
      <c r="M45" s="3">
        <f t="shared" si="3"/>
        <v>1385</v>
      </c>
      <c r="N45" s="10">
        <f t="shared" si="4"/>
        <v>0.42350907519446845</v>
      </c>
      <c r="O45" s="10">
        <f t="shared" si="4"/>
        <v>0.77030033370411566</v>
      </c>
      <c r="P45" s="10">
        <v>0.60597011531232248</v>
      </c>
      <c r="Q45" s="10">
        <v>0.92592650373408036</v>
      </c>
      <c r="R45" s="10">
        <f t="shared" si="5"/>
        <v>701.10742341635705</v>
      </c>
      <c r="S45" s="10">
        <f t="shared" si="5"/>
        <v>1664.8158537138765</v>
      </c>
      <c r="T45" s="10">
        <f t="shared" si="6"/>
        <v>2365.9232771302336</v>
      </c>
      <c r="U45" s="9"/>
      <c r="V45" s="11">
        <v>1</v>
      </c>
      <c r="W45" s="11">
        <f t="shared" si="7"/>
        <v>2366.9232771302336</v>
      </c>
    </row>
    <row r="46" spans="1:23" x14ac:dyDescent="0.25">
      <c r="A46" s="3">
        <v>39</v>
      </c>
      <c r="B46" s="3">
        <f t="shared" si="0"/>
        <v>1752</v>
      </c>
      <c r="C46" s="3">
        <v>564</v>
      </c>
      <c r="D46" s="3">
        <v>1188</v>
      </c>
      <c r="E46" s="3">
        <f t="shared" si="1"/>
        <v>2627</v>
      </c>
      <c r="F46" s="3">
        <v>1050</v>
      </c>
      <c r="G46" s="3">
        <v>1577</v>
      </c>
      <c r="I46" s="3">
        <v>39</v>
      </c>
      <c r="J46" s="3">
        <f t="shared" si="2"/>
        <v>1050</v>
      </c>
      <c r="K46" s="3">
        <f t="shared" si="2"/>
        <v>1577</v>
      </c>
      <c r="L46" s="3">
        <f t="shared" si="3"/>
        <v>564</v>
      </c>
      <c r="M46" s="3">
        <f t="shared" si="3"/>
        <v>1188</v>
      </c>
      <c r="N46" s="10">
        <f t="shared" si="4"/>
        <v>0.53714285714285714</v>
      </c>
      <c r="O46" s="10">
        <f t="shared" si="4"/>
        <v>0.75332910589727331</v>
      </c>
      <c r="P46" s="10">
        <v>0.61642065468063612</v>
      </c>
      <c r="Q46" s="10">
        <v>0.91131415125979687</v>
      </c>
      <c r="R46" s="10">
        <f t="shared" si="5"/>
        <v>647.24168741466792</v>
      </c>
      <c r="S46" s="10">
        <f t="shared" si="5"/>
        <v>1437.1424165366996</v>
      </c>
      <c r="T46" s="10">
        <f t="shared" si="6"/>
        <v>2084.3841039513673</v>
      </c>
      <c r="U46" s="9"/>
      <c r="V46" s="11">
        <v>1</v>
      </c>
      <c r="W46" s="11">
        <f t="shared" si="7"/>
        <v>2085.3841039513673</v>
      </c>
    </row>
    <row r="47" spans="1:23" x14ac:dyDescent="0.25">
      <c r="A47" s="3">
        <v>40</v>
      </c>
      <c r="B47" s="3">
        <f t="shared" si="0"/>
        <v>1778</v>
      </c>
      <c r="C47" s="3">
        <v>491</v>
      </c>
      <c r="D47" s="3">
        <v>1287</v>
      </c>
      <c r="E47" s="3">
        <f t="shared" si="1"/>
        <v>2528</v>
      </c>
      <c r="F47" s="3">
        <v>1013</v>
      </c>
      <c r="G47" s="3">
        <v>1515</v>
      </c>
      <c r="I47" s="3">
        <v>40</v>
      </c>
      <c r="J47" s="3">
        <f t="shared" si="2"/>
        <v>1013</v>
      </c>
      <c r="K47" s="3">
        <f t="shared" si="2"/>
        <v>1515</v>
      </c>
      <c r="L47" s="3">
        <f t="shared" si="3"/>
        <v>491</v>
      </c>
      <c r="M47" s="3">
        <f t="shared" si="3"/>
        <v>1287</v>
      </c>
      <c r="N47" s="10">
        <f t="shared" si="4"/>
        <v>0.48469891411648569</v>
      </c>
      <c r="O47" s="10">
        <f t="shared" si="4"/>
        <v>0.84950495049504948</v>
      </c>
      <c r="P47" s="10">
        <v>0.61330615782276487</v>
      </c>
      <c r="Q47" s="10">
        <v>0.88701493863821812</v>
      </c>
      <c r="R47" s="10">
        <f t="shared" si="5"/>
        <v>621.27913787446084</v>
      </c>
      <c r="S47" s="10">
        <f t="shared" si="5"/>
        <v>1343.8276320369005</v>
      </c>
      <c r="T47" s="10">
        <f t="shared" si="6"/>
        <v>1965.1067699113614</v>
      </c>
      <c r="U47" s="9"/>
      <c r="V47" s="11">
        <v>1</v>
      </c>
      <c r="W47" s="11">
        <f t="shared" si="7"/>
        <v>1966.1067699113614</v>
      </c>
    </row>
    <row r="48" spans="1:23" x14ac:dyDescent="0.25">
      <c r="A48" s="3">
        <v>41</v>
      </c>
      <c r="B48" s="3">
        <f t="shared" si="0"/>
        <v>1606</v>
      </c>
      <c r="C48" s="3">
        <v>504</v>
      </c>
      <c r="D48" s="3">
        <v>1102</v>
      </c>
      <c r="E48" s="3">
        <f t="shared" si="1"/>
        <v>2432</v>
      </c>
      <c r="F48" s="3">
        <v>987</v>
      </c>
      <c r="G48" s="3">
        <v>1445</v>
      </c>
      <c r="I48" s="3">
        <v>41</v>
      </c>
      <c r="J48" s="3">
        <f t="shared" si="2"/>
        <v>987</v>
      </c>
      <c r="K48" s="3">
        <f t="shared" si="2"/>
        <v>1445</v>
      </c>
      <c r="L48" s="3">
        <f t="shared" si="3"/>
        <v>504</v>
      </c>
      <c r="M48" s="3">
        <f t="shared" si="3"/>
        <v>1102</v>
      </c>
      <c r="N48" s="10">
        <f t="shared" si="4"/>
        <v>0.51063829787234039</v>
      </c>
      <c r="O48" s="10">
        <f t="shared" si="4"/>
        <v>0.76262975778546715</v>
      </c>
      <c r="P48" s="10">
        <v>0.61228469738094793</v>
      </c>
      <c r="Q48" s="10">
        <v>0.83974875521100145</v>
      </c>
      <c r="R48" s="10">
        <f t="shared" si="5"/>
        <v>604.32499631499559</v>
      </c>
      <c r="S48" s="10">
        <f t="shared" si="5"/>
        <v>1213.4369512798971</v>
      </c>
      <c r="T48" s="10">
        <f t="shared" si="6"/>
        <v>1817.7619475948927</v>
      </c>
      <c r="U48" s="9"/>
      <c r="V48" s="11">
        <v>1</v>
      </c>
      <c r="W48" s="11">
        <f t="shared" si="7"/>
        <v>1818.7619475948927</v>
      </c>
    </row>
    <row r="49" spans="1:23" x14ac:dyDescent="0.25">
      <c r="A49" s="3">
        <v>42</v>
      </c>
      <c r="B49" s="3">
        <f t="shared" si="0"/>
        <v>1479</v>
      </c>
      <c r="C49" s="3">
        <v>461</v>
      </c>
      <c r="D49" s="3">
        <v>1018</v>
      </c>
      <c r="E49" s="3">
        <f t="shared" si="1"/>
        <v>2261</v>
      </c>
      <c r="F49" s="3">
        <v>932</v>
      </c>
      <c r="G49" s="3">
        <v>1329</v>
      </c>
      <c r="I49" s="3">
        <v>42</v>
      </c>
      <c r="J49" s="3">
        <f t="shared" si="2"/>
        <v>932</v>
      </c>
      <c r="K49" s="3">
        <f t="shared" si="2"/>
        <v>1329</v>
      </c>
      <c r="L49" s="3">
        <f t="shared" si="3"/>
        <v>461</v>
      </c>
      <c r="M49" s="3">
        <f t="shared" si="3"/>
        <v>1018</v>
      </c>
      <c r="N49" s="10">
        <f t="shared" si="4"/>
        <v>0.49463519313304721</v>
      </c>
      <c r="O49" s="10">
        <f t="shared" si="4"/>
        <v>0.76598946576373217</v>
      </c>
      <c r="P49" s="10">
        <v>0.6260205947511801</v>
      </c>
      <c r="Q49" s="10">
        <v>0.86800450568268084</v>
      </c>
      <c r="R49" s="10">
        <f t="shared" si="5"/>
        <v>583.45119430809984</v>
      </c>
      <c r="S49" s="10">
        <f t="shared" si="5"/>
        <v>1153.5779880522828</v>
      </c>
      <c r="T49" s="10">
        <f t="shared" si="6"/>
        <v>1737.0291823603825</v>
      </c>
      <c r="U49" s="9"/>
      <c r="V49" s="11">
        <v>1</v>
      </c>
      <c r="W49" s="11">
        <f t="shared" si="7"/>
        <v>1738.0291823603825</v>
      </c>
    </row>
    <row r="50" spans="1:23" x14ac:dyDescent="0.25">
      <c r="A50" s="3">
        <v>43</v>
      </c>
      <c r="B50" s="3">
        <f t="shared" si="0"/>
        <v>1315</v>
      </c>
      <c r="C50" s="3">
        <v>437</v>
      </c>
      <c r="D50" s="3">
        <v>878</v>
      </c>
      <c r="E50" s="3">
        <f t="shared" si="1"/>
        <v>2048</v>
      </c>
      <c r="F50" s="3">
        <v>884</v>
      </c>
      <c r="G50" s="3">
        <v>1164</v>
      </c>
      <c r="I50" s="3">
        <v>43</v>
      </c>
      <c r="J50" s="3">
        <f t="shared" si="2"/>
        <v>884</v>
      </c>
      <c r="K50" s="3">
        <f t="shared" si="2"/>
        <v>1164</v>
      </c>
      <c r="L50" s="3">
        <f t="shared" si="3"/>
        <v>437</v>
      </c>
      <c r="M50" s="3">
        <f t="shared" si="3"/>
        <v>878</v>
      </c>
      <c r="N50" s="10">
        <f t="shared" si="4"/>
        <v>0.49434389140271495</v>
      </c>
      <c r="O50" s="10">
        <f t="shared" si="4"/>
        <v>0.75429553264604809</v>
      </c>
      <c r="P50" s="10">
        <v>0.64076101133899688</v>
      </c>
      <c r="Q50" s="10">
        <v>0.85112427433619797</v>
      </c>
      <c r="R50" s="10">
        <f t="shared" si="5"/>
        <v>566.43273402367322</v>
      </c>
      <c r="S50" s="10">
        <f t="shared" si="5"/>
        <v>990.70865532733444</v>
      </c>
      <c r="T50" s="10">
        <f t="shared" si="6"/>
        <v>1557.1413893510075</v>
      </c>
      <c r="U50" s="9"/>
      <c r="V50" s="11">
        <v>1</v>
      </c>
      <c r="W50" s="11">
        <f t="shared" si="7"/>
        <v>1558.1413893510075</v>
      </c>
    </row>
    <row r="51" spans="1:23" x14ac:dyDescent="0.25">
      <c r="A51" s="3">
        <v>44</v>
      </c>
      <c r="B51" s="3">
        <f t="shared" si="0"/>
        <v>1437</v>
      </c>
      <c r="C51" s="3">
        <v>511</v>
      </c>
      <c r="D51" s="3">
        <v>926</v>
      </c>
      <c r="E51" s="3">
        <f t="shared" si="1"/>
        <v>2014</v>
      </c>
      <c r="F51" s="3">
        <v>835</v>
      </c>
      <c r="G51" s="3">
        <v>1179</v>
      </c>
      <c r="I51" s="3">
        <v>44</v>
      </c>
      <c r="J51" s="3">
        <f t="shared" si="2"/>
        <v>835</v>
      </c>
      <c r="K51" s="3">
        <f t="shared" si="2"/>
        <v>1179</v>
      </c>
      <c r="L51" s="3">
        <f t="shared" si="3"/>
        <v>511</v>
      </c>
      <c r="M51" s="3">
        <f t="shared" si="3"/>
        <v>926</v>
      </c>
      <c r="N51" s="10">
        <f t="shared" si="4"/>
        <v>0.61197604790419158</v>
      </c>
      <c r="O51" s="10">
        <f t="shared" si="4"/>
        <v>0.78541136556403734</v>
      </c>
      <c r="P51" s="10">
        <v>0.66042510583069947</v>
      </c>
      <c r="Q51" s="10">
        <v>0.87970695186774062</v>
      </c>
      <c r="R51" s="10">
        <f t="shared" si="5"/>
        <v>551.45496336863403</v>
      </c>
      <c r="S51" s="10">
        <f t="shared" si="5"/>
        <v>1037.1744962520661</v>
      </c>
      <c r="T51" s="10">
        <f t="shared" si="6"/>
        <v>1588.6294596207001</v>
      </c>
      <c r="U51" s="9"/>
      <c r="V51" s="11">
        <v>1</v>
      </c>
      <c r="W51" s="11">
        <f t="shared" si="7"/>
        <v>1589.6294596207001</v>
      </c>
    </row>
    <row r="52" spans="1:23" x14ac:dyDescent="0.25">
      <c r="A52" s="3">
        <v>45</v>
      </c>
      <c r="B52" s="3">
        <f t="shared" si="0"/>
        <v>1256</v>
      </c>
      <c r="C52" s="3">
        <v>456</v>
      </c>
      <c r="D52" s="3">
        <v>800</v>
      </c>
      <c r="E52" s="3">
        <f t="shared" si="1"/>
        <v>2031</v>
      </c>
      <c r="F52" s="3">
        <v>867</v>
      </c>
      <c r="G52" s="3">
        <v>1164</v>
      </c>
      <c r="I52" s="3">
        <v>45</v>
      </c>
      <c r="J52" s="3">
        <f t="shared" si="2"/>
        <v>867</v>
      </c>
      <c r="K52" s="3">
        <f t="shared" si="2"/>
        <v>1164</v>
      </c>
      <c r="L52" s="3">
        <f t="shared" si="3"/>
        <v>456</v>
      </c>
      <c r="M52" s="3">
        <f t="shared" si="3"/>
        <v>800</v>
      </c>
      <c r="N52" s="10">
        <f t="shared" si="4"/>
        <v>0.52595155709342556</v>
      </c>
      <c r="O52" s="10">
        <f t="shared" si="4"/>
        <v>0.6872852233676976</v>
      </c>
      <c r="P52" s="10">
        <v>0.69998427445588951</v>
      </c>
      <c r="Q52" s="10">
        <v>0.92371911602581858</v>
      </c>
      <c r="R52" s="10">
        <f t="shared" si="5"/>
        <v>606.88636595325625</v>
      </c>
      <c r="S52" s="10">
        <f t="shared" si="5"/>
        <v>1075.2090510540529</v>
      </c>
      <c r="T52" s="10">
        <f t="shared" si="6"/>
        <v>1682.0954170073092</v>
      </c>
      <c r="U52" s="9"/>
      <c r="V52" s="11">
        <v>1</v>
      </c>
      <c r="W52" s="11">
        <f t="shared" si="7"/>
        <v>1683.0954170073092</v>
      </c>
    </row>
    <row r="53" spans="1:23" x14ac:dyDescent="0.25">
      <c r="A53" s="3">
        <v>46</v>
      </c>
      <c r="B53" s="3">
        <f t="shared" si="0"/>
        <v>1427</v>
      </c>
      <c r="C53" s="3">
        <v>439</v>
      </c>
      <c r="D53" s="3">
        <v>988</v>
      </c>
      <c r="E53" s="3">
        <f t="shared" si="1"/>
        <v>1831</v>
      </c>
      <c r="F53" s="3">
        <v>776</v>
      </c>
      <c r="G53" s="3">
        <v>1055</v>
      </c>
      <c r="I53" s="3">
        <v>46</v>
      </c>
      <c r="J53" s="3">
        <f t="shared" si="2"/>
        <v>776</v>
      </c>
      <c r="K53" s="3">
        <f t="shared" si="2"/>
        <v>1055</v>
      </c>
      <c r="L53" s="3">
        <f t="shared" si="3"/>
        <v>439</v>
      </c>
      <c r="M53" s="3">
        <f t="shared" si="3"/>
        <v>988</v>
      </c>
      <c r="N53" s="10">
        <f t="shared" si="4"/>
        <v>0.56572164948453607</v>
      </c>
      <c r="O53" s="10">
        <f t="shared" si="4"/>
        <v>0.93649289099526067</v>
      </c>
      <c r="P53" s="10">
        <v>0.71374457905217825</v>
      </c>
      <c r="Q53" s="10">
        <v>0.93715367811014727</v>
      </c>
      <c r="R53" s="10">
        <f t="shared" si="5"/>
        <v>553.86579334449027</v>
      </c>
      <c r="S53" s="10">
        <f t="shared" si="5"/>
        <v>988.69713040620536</v>
      </c>
      <c r="T53" s="10">
        <f t="shared" si="6"/>
        <v>1542.5629237506955</v>
      </c>
      <c r="U53" s="9"/>
      <c r="V53" s="11">
        <v>1</v>
      </c>
      <c r="W53" s="11">
        <f t="shared" si="7"/>
        <v>1543.5629237506955</v>
      </c>
    </row>
    <row r="54" spans="1:23" x14ac:dyDescent="0.25">
      <c r="A54" s="3">
        <v>47</v>
      </c>
      <c r="B54" s="3">
        <f t="shared" si="0"/>
        <v>1252</v>
      </c>
      <c r="C54" s="3">
        <v>395</v>
      </c>
      <c r="D54" s="3">
        <v>857</v>
      </c>
      <c r="E54" s="3">
        <f t="shared" si="1"/>
        <v>1758</v>
      </c>
      <c r="F54" s="3">
        <v>701</v>
      </c>
      <c r="G54" s="3">
        <v>1057</v>
      </c>
      <c r="I54" s="3">
        <v>47</v>
      </c>
      <c r="J54" s="3">
        <f t="shared" si="2"/>
        <v>701</v>
      </c>
      <c r="K54" s="3">
        <f t="shared" si="2"/>
        <v>1057</v>
      </c>
      <c r="L54" s="3">
        <f t="shared" si="3"/>
        <v>395</v>
      </c>
      <c r="M54" s="3">
        <f t="shared" si="3"/>
        <v>857</v>
      </c>
      <c r="N54" s="10">
        <f t="shared" si="4"/>
        <v>0.56348074179743224</v>
      </c>
      <c r="O54" s="10">
        <f t="shared" si="4"/>
        <v>0.81078524124881746</v>
      </c>
      <c r="P54" s="10">
        <v>0.70957120579089916</v>
      </c>
      <c r="Q54" s="10">
        <v>0.96095456815730074</v>
      </c>
      <c r="R54" s="10">
        <f t="shared" si="5"/>
        <v>497.40941525942031</v>
      </c>
      <c r="S54" s="10">
        <f t="shared" si="5"/>
        <v>1015.7289785422669</v>
      </c>
      <c r="T54" s="10">
        <f t="shared" si="6"/>
        <v>1513.1383938016872</v>
      </c>
      <c r="U54" s="9"/>
      <c r="V54" s="11">
        <v>1</v>
      </c>
      <c r="W54" s="11">
        <f t="shared" si="7"/>
        <v>1514.1383938016872</v>
      </c>
    </row>
    <row r="55" spans="1:23" x14ac:dyDescent="0.25">
      <c r="A55" s="3">
        <v>48</v>
      </c>
      <c r="B55" s="3">
        <f t="shared" si="0"/>
        <v>1601</v>
      </c>
      <c r="C55" s="3">
        <v>462</v>
      </c>
      <c r="D55" s="3">
        <v>1139</v>
      </c>
      <c r="E55" s="3">
        <f t="shared" si="1"/>
        <v>1798</v>
      </c>
      <c r="F55" s="3">
        <v>717</v>
      </c>
      <c r="G55" s="3">
        <v>1081</v>
      </c>
      <c r="I55" s="3">
        <v>48</v>
      </c>
      <c r="J55" s="3">
        <f t="shared" si="2"/>
        <v>717</v>
      </c>
      <c r="K55" s="3">
        <f t="shared" si="2"/>
        <v>1081</v>
      </c>
      <c r="L55" s="3">
        <f t="shared" si="3"/>
        <v>462</v>
      </c>
      <c r="M55" s="3">
        <f t="shared" si="3"/>
        <v>1139</v>
      </c>
      <c r="N55" s="10">
        <f t="shared" si="4"/>
        <v>0.64435146443514646</v>
      </c>
      <c r="O55" s="10">
        <f t="shared" si="4"/>
        <v>1.053654024051804</v>
      </c>
      <c r="P55" s="10">
        <v>0.7440311369659548</v>
      </c>
      <c r="Q55" s="10">
        <v>1.0230691364465334</v>
      </c>
      <c r="R55" s="10">
        <f t="shared" si="5"/>
        <v>533.47032520458959</v>
      </c>
      <c r="S55" s="10">
        <f t="shared" si="5"/>
        <v>1105.9377364987026</v>
      </c>
      <c r="T55" s="10">
        <f t="shared" si="6"/>
        <v>1639.4080617032923</v>
      </c>
      <c r="U55" s="9"/>
      <c r="V55" s="11">
        <v>1</v>
      </c>
      <c r="W55" s="11">
        <f t="shared" si="7"/>
        <v>1640.4080617032923</v>
      </c>
    </row>
    <row r="56" spans="1:23" x14ac:dyDescent="0.25">
      <c r="A56" s="3">
        <v>49</v>
      </c>
      <c r="B56" s="3">
        <f t="shared" si="0"/>
        <v>1393</v>
      </c>
      <c r="C56" s="3">
        <v>392</v>
      </c>
      <c r="D56" s="3">
        <v>1001</v>
      </c>
      <c r="E56" s="3">
        <f t="shared" si="1"/>
        <v>1706</v>
      </c>
      <c r="F56" s="3">
        <v>692</v>
      </c>
      <c r="G56" s="3">
        <v>1014</v>
      </c>
      <c r="I56" s="3">
        <v>49</v>
      </c>
      <c r="J56" s="3">
        <f t="shared" si="2"/>
        <v>692</v>
      </c>
      <c r="K56" s="3">
        <f t="shared" si="2"/>
        <v>1014</v>
      </c>
      <c r="L56" s="3">
        <f t="shared" si="3"/>
        <v>392</v>
      </c>
      <c r="M56" s="3">
        <f t="shared" si="3"/>
        <v>1001</v>
      </c>
      <c r="N56" s="10">
        <f t="shared" si="4"/>
        <v>0.56647398843930641</v>
      </c>
      <c r="O56" s="10">
        <f t="shared" si="4"/>
        <v>0.98717948717948723</v>
      </c>
      <c r="P56" s="10">
        <v>0.74849597939908963</v>
      </c>
      <c r="Q56" s="10">
        <v>1.0565418784010974</v>
      </c>
      <c r="R56" s="10">
        <f t="shared" si="5"/>
        <v>517.95921774417002</v>
      </c>
      <c r="S56" s="10">
        <f t="shared" si="5"/>
        <v>1071.3334646987128</v>
      </c>
      <c r="T56" s="10">
        <f t="shared" si="6"/>
        <v>1589.2926824428828</v>
      </c>
      <c r="U56" s="9"/>
      <c r="V56" s="11">
        <v>1</v>
      </c>
      <c r="W56" s="11">
        <f t="shared" si="7"/>
        <v>1590.2926824428828</v>
      </c>
    </row>
    <row r="57" spans="1:23" x14ac:dyDescent="0.25">
      <c r="A57" s="3">
        <v>50</v>
      </c>
      <c r="B57" s="3">
        <f t="shared" si="0"/>
        <v>1564</v>
      </c>
      <c r="C57" s="3">
        <v>473</v>
      </c>
      <c r="D57" s="3">
        <v>1091</v>
      </c>
      <c r="E57" s="3">
        <f t="shared" si="1"/>
        <v>1705</v>
      </c>
      <c r="F57" s="3">
        <v>667</v>
      </c>
      <c r="G57" s="3">
        <v>1038</v>
      </c>
      <c r="I57" s="3">
        <v>50</v>
      </c>
      <c r="J57" s="3">
        <f t="shared" si="2"/>
        <v>667</v>
      </c>
      <c r="K57" s="3">
        <f t="shared" si="2"/>
        <v>1038</v>
      </c>
      <c r="L57" s="3">
        <f t="shared" si="3"/>
        <v>473</v>
      </c>
      <c r="M57" s="3">
        <f t="shared" si="3"/>
        <v>1091</v>
      </c>
      <c r="N57" s="10">
        <f t="shared" si="4"/>
        <v>0.70914542728635677</v>
      </c>
      <c r="O57" s="10">
        <f t="shared" si="4"/>
        <v>1.0510597302504816</v>
      </c>
      <c r="P57" s="10">
        <v>0.81022386193750051</v>
      </c>
      <c r="Q57" s="10">
        <v>1.1393999018403396</v>
      </c>
      <c r="R57" s="10">
        <f t="shared" si="5"/>
        <v>540.41931591231287</v>
      </c>
      <c r="S57" s="10">
        <f t="shared" si="5"/>
        <v>1182.6970981102725</v>
      </c>
      <c r="T57" s="10">
        <f t="shared" si="6"/>
        <v>1723.1164140225853</v>
      </c>
      <c r="U57" s="9"/>
      <c r="V57" s="11">
        <v>1</v>
      </c>
      <c r="W57" s="11">
        <f t="shared" si="7"/>
        <v>1724.1164140225853</v>
      </c>
    </row>
    <row r="58" spans="1:23" x14ac:dyDescent="0.25">
      <c r="A58" s="3">
        <v>51</v>
      </c>
      <c r="B58" s="3">
        <f t="shared" si="0"/>
        <v>1571</v>
      </c>
      <c r="C58" s="3">
        <v>428</v>
      </c>
      <c r="D58" s="3">
        <v>1143</v>
      </c>
      <c r="E58" s="3">
        <f t="shared" si="1"/>
        <v>1713</v>
      </c>
      <c r="F58" s="3">
        <v>693</v>
      </c>
      <c r="G58" s="3">
        <v>1020</v>
      </c>
      <c r="I58" s="3">
        <v>51</v>
      </c>
      <c r="J58" s="3">
        <f t="shared" si="2"/>
        <v>693</v>
      </c>
      <c r="K58" s="3">
        <f t="shared" si="2"/>
        <v>1020</v>
      </c>
      <c r="L58" s="3">
        <f t="shared" si="3"/>
        <v>428</v>
      </c>
      <c r="M58" s="3">
        <f t="shared" si="3"/>
        <v>1143</v>
      </c>
      <c r="N58" s="10">
        <f t="shared" si="4"/>
        <v>0.6176046176046176</v>
      </c>
      <c r="O58" s="10">
        <f t="shared" si="4"/>
        <v>1.1205882352941177</v>
      </c>
      <c r="P58" s="10">
        <v>0.81367301307363182</v>
      </c>
      <c r="Q58" s="10">
        <v>1.1530135177653216</v>
      </c>
      <c r="R58" s="10">
        <f t="shared" si="5"/>
        <v>563.8753980600269</v>
      </c>
      <c r="S58" s="10">
        <f t="shared" si="5"/>
        <v>1176.073788120628</v>
      </c>
      <c r="T58" s="10">
        <f t="shared" si="6"/>
        <v>1739.949186180655</v>
      </c>
      <c r="U58" s="9"/>
      <c r="V58" s="11">
        <v>1</v>
      </c>
      <c r="W58" s="11">
        <f t="shared" si="7"/>
        <v>1740.949186180655</v>
      </c>
    </row>
    <row r="59" spans="1:23" x14ac:dyDescent="0.25">
      <c r="A59" s="3">
        <v>52</v>
      </c>
      <c r="B59" s="3">
        <f t="shared" si="0"/>
        <v>1691</v>
      </c>
      <c r="C59" s="3">
        <v>599</v>
      </c>
      <c r="D59" s="3">
        <v>1092</v>
      </c>
      <c r="E59" s="3">
        <f t="shared" si="1"/>
        <v>1692</v>
      </c>
      <c r="F59" s="3">
        <v>741</v>
      </c>
      <c r="G59" s="3">
        <v>951</v>
      </c>
      <c r="I59" s="3">
        <v>52</v>
      </c>
      <c r="J59" s="3">
        <f t="shared" si="2"/>
        <v>741</v>
      </c>
      <c r="K59" s="3">
        <f t="shared" si="2"/>
        <v>951</v>
      </c>
      <c r="L59" s="3">
        <f t="shared" si="3"/>
        <v>599</v>
      </c>
      <c r="M59" s="3">
        <f t="shared" si="3"/>
        <v>1092</v>
      </c>
      <c r="N59" s="10">
        <f t="shared" si="4"/>
        <v>0.80836707152496623</v>
      </c>
      <c r="O59" s="10">
        <f t="shared" si="4"/>
        <v>1.1482649842271293</v>
      </c>
      <c r="P59" s="10">
        <v>0.85165234173000193</v>
      </c>
      <c r="Q59" s="10">
        <v>1.2100723070650909</v>
      </c>
      <c r="R59" s="10">
        <f t="shared" si="5"/>
        <v>631.07438522193138</v>
      </c>
      <c r="S59" s="10">
        <f t="shared" si="5"/>
        <v>1150.7787640189015</v>
      </c>
      <c r="T59" s="10">
        <f t="shared" si="6"/>
        <v>1781.8531492408329</v>
      </c>
      <c r="U59" s="9"/>
      <c r="V59" s="11">
        <v>1</v>
      </c>
      <c r="W59" s="11">
        <f t="shared" si="7"/>
        <v>1782.8531492408329</v>
      </c>
    </row>
    <row r="60" spans="1:23" x14ac:dyDescent="0.25">
      <c r="A60" s="3">
        <v>53</v>
      </c>
      <c r="B60" s="3">
        <f t="shared" si="0"/>
        <v>1605</v>
      </c>
      <c r="C60" s="3">
        <v>546</v>
      </c>
      <c r="D60" s="3">
        <v>1059</v>
      </c>
      <c r="E60" s="3">
        <f t="shared" si="1"/>
        <v>1495</v>
      </c>
      <c r="F60" s="3">
        <v>615</v>
      </c>
      <c r="G60" s="3">
        <v>880</v>
      </c>
      <c r="I60" s="3">
        <v>53</v>
      </c>
      <c r="J60" s="3">
        <f t="shared" si="2"/>
        <v>615</v>
      </c>
      <c r="K60" s="3">
        <f t="shared" si="2"/>
        <v>880</v>
      </c>
      <c r="L60" s="3">
        <f t="shared" si="3"/>
        <v>546</v>
      </c>
      <c r="M60" s="3">
        <f t="shared" si="3"/>
        <v>1059</v>
      </c>
      <c r="N60" s="10">
        <f t="shared" si="4"/>
        <v>0.8878048780487805</v>
      </c>
      <c r="O60" s="10">
        <f t="shared" si="4"/>
        <v>1.2034090909090909</v>
      </c>
      <c r="P60" s="10">
        <v>0.93174001358171077</v>
      </c>
      <c r="Q60" s="10">
        <v>1.2611603494686756</v>
      </c>
      <c r="R60" s="10">
        <f t="shared" si="5"/>
        <v>573.02010835275212</v>
      </c>
      <c r="S60" s="10">
        <f t="shared" si="5"/>
        <v>1109.8211075324346</v>
      </c>
      <c r="T60" s="10">
        <f t="shared" si="6"/>
        <v>1682.8412158851866</v>
      </c>
      <c r="U60" s="9"/>
      <c r="V60" s="11">
        <v>1</v>
      </c>
      <c r="W60" s="11">
        <f t="shared" si="7"/>
        <v>1683.8412158851866</v>
      </c>
    </row>
    <row r="61" spans="1:23" x14ac:dyDescent="0.25">
      <c r="A61" s="3">
        <v>54</v>
      </c>
      <c r="B61" s="3">
        <f t="shared" si="0"/>
        <v>1685</v>
      </c>
      <c r="C61" s="3">
        <v>593</v>
      </c>
      <c r="D61" s="3">
        <v>1092</v>
      </c>
      <c r="E61" s="3">
        <f t="shared" si="1"/>
        <v>1543</v>
      </c>
      <c r="F61" s="3">
        <v>656</v>
      </c>
      <c r="G61" s="3">
        <v>887</v>
      </c>
      <c r="I61" s="3">
        <v>54</v>
      </c>
      <c r="J61" s="3">
        <f t="shared" si="2"/>
        <v>656</v>
      </c>
      <c r="K61" s="3">
        <f t="shared" si="2"/>
        <v>887</v>
      </c>
      <c r="L61" s="3">
        <f t="shared" si="3"/>
        <v>593</v>
      </c>
      <c r="M61" s="3">
        <f t="shared" si="3"/>
        <v>1092</v>
      </c>
      <c r="N61" s="10">
        <f t="shared" si="4"/>
        <v>0.90396341463414631</v>
      </c>
      <c r="O61" s="10">
        <f t="shared" si="4"/>
        <v>1.2311161217587374</v>
      </c>
      <c r="P61" s="10">
        <v>0.92092266559408331</v>
      </c>
      <c r="Q61" s="10">
        <v>1.3182937488060882</v>
      </c>
      <c r="R61" s="10">
        <f t="shared" si="5"/>
        <v>604.12526862971868</v>
      </c>
      <c r="S61" s="10">
        <f t="shared" si="5"/>
        <v>1169.3265551910001</v>
      </c>
      <c r="T61" s="10">
        <f t="shared" si="6"/>
        <v>1773.4518238207188</v>
      </c>
      <c r="U61" s="9"/>
      <c r="V61" s="11">
        <v>1</v>
      </c>
      <c r="W61" s="11">
        <f t="shared" si="7"/>
        <v>1774.4518238207188</v>
      </c>
    </row>
    <row r="62" spans="1:23" x14ac:dyDescent="0.25">
      <c r="A62" s="3">
        <v>55</v>
      </c>
      <c r="B62" s="3">
        <f t="shared" si="0"/>
        <v>1581</v>
      </c>
      <c r="C62" s="3">
        <v>564</v>
      </c>
      <c r="D62" s="3">
        <v>1017</v>
      </c>
      <c r="E62" s="3">
        <f t="shared" si="1"/>
        <v>1401</v>
      </c>
      <c r="F62" s="3">
        <v>601</v>
      </c>
      <c r="G62" s="3">
        <v>800</v>
      </c>
      <c r="I62" s="3">
        <v>55</v>
      </c>
      <c r="J62" s="3">
        <f t="shared" si="2"/>
        <v>601</v>
      </c>
      <c r="K62" s="3">
        <f t="shared" si="2"/>
        <v>800</v>
      </c>
      <c r="L62" s="3">
        <f t="shared" si="3"/>
        <v>564</v>
      </c>
      <c r="M62" s="3">
        <f t="shared" si="3"/>
        <v>1017</v>
      </c>
      <c r="N62" s="10">
        <f t="shared" si="4"/>
        <v>0.93843594009983367</v>
      </c>
      <c r="O62" s="10">
        <f t="shared" si="4"/>
        <v>1.27125</v>
      </c>
      <c r="P62" s="10">
        <v>1.0412334675330952</v>
      </c>
      <c r="Q62" s="10">
        <v>1.3950602651486743</v>
      </c>
      <c r="R62" s="10">
        <f t="shared" si="5"/>
        <v>625.78131398739026</v>
      </c>
      <c r="S62" s="10">
        <f t="shared" si="5"/>
        <v>1116.0482121189395</v>
      </c>
      <c r="T62" s="10">
        <f t="shared" si="6"/>
        <v>1741.8295261063299</v>
      </c>
      <c r="U62" s="9"/>
      <c r="V62" s="11">
        <v>1</v>
      </c>
      <c r="W62" s="11">
        <f t="shared" si="7"/>
        <v>1742.8295261063299</v>
      </c>
    </row>
    <row r="63" spans="1:23" x14ac:dyDescent="0.25">
      <c r="A63" s="3">
        <v>56</v>
      </c>
      <c r="B63" s="3">
        <f t="shared" si="0"/>
        <v>1717</v>
      </c>
      <c r="C63" s="3">
        <v>647</v>
      </c>
      <c r="D63" s="3">
        <v>1070</v>
      </c>
      <c r="E63" s="3">
        <f t="shared" si="1"/>
        <v>1407</v>
      </c>
      <c r="F63" s="3">
        <v>613</v>
      </c>
      <c r="G63" s="3">
        <v>794</v>
      </c>
      <c r="I63" s="3">
        <v>56</v>
      </c>
      <c r="J63" s="3">
        <f t="shared" si="2"/>
        <v>613</v>
      </c>
      <c r="K63" s="3">
        <f t="shared" si="2"/>
        <v>794</v>
      </c>
      <c r="L63" s="3">
        <f t="shared" si="3"/>
        <v>647</v>
      </c>
      <c r="M63" s="3">
        <f t="shared" si="3"/>
        <v>1070</v>
      </c>
      <c r="N63" s="10">
        <f t="shared" si="4"/>
        <v>1.0554649265905383</v>
      </c>
      <c r="O63" s="10">
        <f t="shared" si="4"/>
        <v>1.3476070528967254</v>
      </c>
      <c r="P63" s="10">
        <v>1.0499641130052011</v>
      </c>
      <c r="Q63" s="10">
        <v>1.4152178792825441</v>
      </c>
      <c r="R63" s="10">
        <f t="shared" si="5"/>
        <v>643.62800127218827</v>
      </c>
      <c r="S63" s="10">
        <f t="shared" si="5"/>
        <v>1123.6829961503399</v>
      </c>
      <c r="T63" s="10">
        <f t="shared" si="6"/>
        <v>1767.3109974225281</v>
      </c>
      <c r="U63" s="9"/>
      <c r="V63" s="11">
        <v>1</v>
      </c>
      <c r="W63" s="11">
        <f t="shared" si="7"/>
        <v>1768.3109974225281</v>
      </c>
    </row>
    <row r="64" spans="1:23" x14ac:dyDescent="0.25">
      <c r="A64" s="3">
        <v>57</v>
      </c>
      <c r="B64" s="3">
        <f t="shared" si="0"/>
        <v>1670</v>
      </c>
      <c r="C64" s="3">
        <v>595</v>
      </c>
      <c r="D64" s="3">
        <v>1075</v>
      </c>
      <c r="E64" s="3">
        <f t="shared" si="1"/>
        <v>1422</v>
      </c>
      <c r="F64" s="3">
        <v>570</v>
      </c>
      <c r="G64" s="3">
        <v>852</v>
      </c>
      <c r="I64" s="3">
        <v>57</v>
      </c>
      <c r="J64" s="3">
        <f t="shared" si="2"/>
        <v>570</v>
      </c>
      <c r="K64" s="3">
        <f t="shared" si="2"/>
        <v>852</v>
      </c>
      <c r="L64" s="3">
        <f t="shared" si="3"/>
        <v>595</v>
      </c>
      <c r="M64" s="3">
        <f t="shared" si="3"/>
        <v>1075</v>
      </c>
      <c r="N64" s="10">
        <f t="shared" si="4"/>
        <v>1.0438596491228069</v>
      </c>
      <c r="O64" s="10">
        <f t="shared" si="4"/>
        <v>1.261737089201878</v>
      </c>
      <c r="P64" s="10">
        <v>1.0507369184297901</v>
      </c>
      <c r="Q64" s="10">
        <v>1.3747706366442454</v>
      </c>
      <c r="R64" s="10">
        <f t="shared" si="5"/>
        <v>598.92004350498041</v>
      </c>
      <c r="S64" s="10">
        <f t="shared" si="5"/>
        <v>1171.3045824208971</v>
      </c>
      <c r="T64" s="10">
        <f t="shared" si="6"/>
        <v>1770.2246259258775</v>
      </c>
      <c r="U64" s="9"/>
      <c r="V64" s="11">
        <v>1</v>
      </c>
      <c r="W64" s="11">
        <f t="shared" si="7"/>
        <v>1771.2246259258775</v>
      </c>
    </row>
    <row r="65" spans="1:23" x14ac:dyDescent="0.25">
      <c r="A65" s="3">
        <v>58</v>
      </c>
      <c r="B65" s="3">
        <f t="shared" si="0"/>
        <v>1761</v>
      </c>
      <c r="C65" s="3">
        <v>676</v>
      </c>
      <c r="D65" s="3">
        <v>1085</v>
      </c>
      <c r="E65" s="3">
        <f t="shared" si="1"/>
        <v>1320</v>
      </c>
      <c r="F65" s="3">
        <v>580</v>
      </c>
      <c r="G65" s="3">
        <v>740</v>
      </c>
      <c r="I65" s="3">
        <v>58</v>
      </c>
      <c r="J65" s="3">
        <f t="shared" si="2"/>
        <v>580</v>
      </c>
      <c r="K65" s="3">
        <f t="shared" si="2"/>
        <v>740</v>
      </c>
      <c r="L65" s="3">
        <f t="shared" si="3"/>
        <v>676</v>
      </c>
      <c r="M65" s="3">
        <f t="shared" si="3"/>
        <v>1085</v>
      </c>
      <c r="N65" s="10">
        <f t="shared" si="4"/>
        <v>1.1655172413793105</v>
      </c>
      <c r="O65" s="10">
        <f t="shared" si="4"/>
        <v>1.4662162162162162</v>
      </c>
      <c r="P65" s="10">
        <v>1.1184211227629284</v>
      </c>
      <c r="Q65" s="10">
        <v>1.4083919864026977</v>
      </c>
      <c r="R65" s="10">
        <f t="shared" si="5"/>
        <v>648.68425120249844</v>
      </c>
      <c r="S65" s="10">
        <f t="shared" si="5"/>
        <v>1042.2100699379962</v>
      </c>
      <c r="T65" s="10">
        <f t="shared" si="6"/>
        <v>1690.8943211404946</v>
      </c>
      <c r="U65" s="9"/>
      <c r="V65" s="11">
        <v>1</v>
      </c>
      <c r="W65" s="11">
        <f t="shared" si="7"/>
        <v>1691.8943211404946</v>
      </c>
    </row>
    <row r="66" spans="1:23" x14ac:dyDescent="0.25">
      <c r="A66" s="3">
        <v>59</v>
      </c>
      <c r="B66" s="3">
        <f t="shared" si="0"/>
        <v>1914</v>
      </c>
      <c r="C66" s="3">
        <v>735</v>
      </c>
      <c r="D66" s="3">
        <v>1179</v>
      </c>
      <c r="E66" s="3">
        <f t="shared" si="1"/>
        <v>1365</v>
      </c>
      <c r="F66" s="3">
        <v>552</v>
      </c>
      <c r="G66" s="3">
        <v>813</v>
      </c>
      <c r="I66" s="3">
        <v>59</v>
      </c>
      <c r="J66" s="3">
        <f t="shared" si="2"/>
        <v>552</v>
      </c>
      <c r="K66" s="3">
        <f t="shared" si="2"/>
        <v>813</v>
      </c>
      <c r="L66" s="3">
        <f t="shared" si="3"/>
        <v>735</v>
      </c>
      <c r="M66" s="3">
        <f t="shared" si="3"/>
        <v>1179</v>
      </c>
      <c r="N66" s="10">
        <f t="shared" si="4"/>
        <v>1.3315217391304348</v>
      </c>
      <c r="O66" s="10">
        <f t="shared" si="4"/>
        <v>1.4501845018450183</v>
      </c>
      <c r="P66" s="10">
        <v>1.1430485410770077</v>
      </c>
      <c r="Q66" s="10">
        <v>1.426226359882137</v>
      </c>
      <c r="R66" s="10">
        <f t="shared" si="5"/>
        <v>630.96279467450825</v>
      </c>
      <c r="S66" s="10">
        <f t="shared" si="5"/>
        <v>1159.5220305841774</v>
      </c>
      <c r="T66" s="10">
        <f t="shared" si="6"/>
        <v>1790.4848252586858</v>
      </c>
      <c r="U66" s="9"/>
      <c r="V66" s="11">
        <v>1</v>
      </c>
      <c r="W66" s="11">
        <f t="shared" si="7"/>
        <v>1791.4848252586858</v>
      </c>
    </row>
    <row r="67" spans="1:23" x14ac:dyDescent="0.25">
      <c r="A67" s="3">
        <v>60</v>
      </c>
      <c r="B67" s="3">
        <f t="shared" si="0"/>
        <v>1747</v>
      </c>
      <c r="C67" s="3">
        <v>624</v>
      </c>
      <c r="D67" s="3">
        <v>1123</v>
      </c>
      <c r="E67" s="3">
        <f t="shared" si="1"/>
        <v>1336</v>
      </c>
      <c r="F67" s="3">
        <v>542</v>
      </c>
      <c r="G67" s="3">
        <v>794</v>
      </c>
      <c r="I67" s="3">
        <v>60</v>
      </c>
      <c r="J67" s="3">
        <f t="shared" si="2"/>
        <v>542</v>
      </c>
      <c r="K67" s="3">
        <f t="shared" si="2"/>
        <v>794</v>
      </c>
      <c r="L67" s="3">
        <f t="shared" si="3"/>
        <v>624</v>
      </c>
      <c r="M67" s="3">
        <f t="shared" si="3"/>
        <v>1123</v>
      </c>
      <c r="N67" s="10">
        <f t="shared" si="4"/>
        <v>1.1512915129151291</v>
      </c>
      <c r="O67" s="10">
        <f t="shared" si="4"/>
        <v>1.4143576826196473</v>
      </c>
      <c r="P67" s="10">
        <v>1.1825745280936248</v>
      </c>
      <c r="Q67" s="10">
        <v>1.4753573081631239</v>
      </c>
      <c r="R67" s="10">
        <f t="shared" si="5"/>
        <v>640.95539422674472</v>
      </c>
      <c r="S67" s="10">
        <f t="shared" si="5"/>
        <v>1171.4337026815203</v>
      </c>
      <c r="T67" s="10">
        <f t="shared" si="6"/>
        <v>1812.3890969082649</v>
      </c>
      <c r="U67" s="9"/>
      <c r="V67" s="11">
        <v>1</v>
      </c>
      <c r="W67" s="11">
        <f t="shared" si="7"/>
        <v>1813.3890969082649</v>
      </c>
    </row>
    <row r="68" spans="1:23" x14ac:dyDescent="0.25">
      <c r="A68" s="3">
        <v>61</v>
      </c>
      <c r="B68" s="3">
        <f t="shared" si="0"/>
        <v>1926</v>
      </c>
      <c r="C68" s="3">
        <v>769</v>
      </c>
      <c r="D68" s="3">
        <v>1157</v>
      </c>
      <c r="E68" s="3">
        <f t="shared" si="1"/>
        <v>1339</v>
      </c>
      <c r="F68" s="3">
        <v>576</v>
      </c>
      <c r="G68" s="3">
        <v>763</v>
      </c>
      <c r="I68" s="3">
        <v>61</v>
      </c>
      <c r="J68" s="3">
        <f t="shared" si="2"/>
        <v>576</v>
      </c>
      <c r="K68" s="3">
        <f t="shared" si="2"/>
        <v>763</v>
      </c>
      <c r="L68" s="3">
        <f t="shared" si="3"/>
        <v>769</v>
      </c>
      <c r="M68" s="3">
        <f t="shared" si="3"/>
        <v>1157</v>
      </c>
      <c r="N68" s="10">
        <f t="shared" si="4"/>
        <v>1.3350694444444444</v>
      </c>
      <c r="O68" s="10">
        <f t="shared" si="4"/>
        <v>1.5163826998689385</v>
      </c>
      <c r="P68" s="10">
        <v>1.1841142086777496</v>
      </c>
      <c r="Q68" s="10">
        <v>1.4842715059338174</v>
      </c>
      <c r="R68" s="10">
        <f t="shared" si="5"/>
        <v>682.0497841983838</v>
      </c>
      <c r="S68" s="10">
        <f t="shared" si="5"/>
        <v>1132.4991590275026</v>
      </c>
      <c r="T68" s="10">
        <f t="shared" si="6"/>
        <v>1814.5489432258864</v>
      </c>
      <c r="U68" s="9"/>
      <c r="V68" s="11">
        <v>1</v>
      </c>
      <c r="W68" s="11">
        <f t="shared" si="7"/>
        <v>1815.5489432258864</v>
      </c>
    </row>
    <row r="69" spans="1:23" x14ac:dyDescent="0.25">
      <c r="A69" s="3">
        <v>62</v>
      </c>
      <c r="B69" s="3">
        <f t="shared" si="0"/>
        <v>1604</v>
      </c>
      <c r="C69" s="3">
        <v>511</v>
      </c>
      <c r="D69" s="3">
        <v>1093</v>
      </c>
      <c r="E69" s="3">
        <f t="shared" si="1"/>
        <v>1223</v>
      </c>
      <c r="F69" s="3">
        <v>509</v>
      </c>
      <c r="G69" s="3">
        <v>714</v>
      </c>
      <c r="I69" s="3">
        <v>62</v>
      </c>
      <c r="J69" s="3">
        <f t="shared" si="2"/>
        <v>509</v>
      </c>
      <c r="K69" s="3">
        <f t="shared" si="2"/>
        <v>714</v>
      </c>
      <c r="L69" s="3">
        <f t="shared" si="3"/>
        <v>511</v>
      </c>
      <c r="M69" s="3">
        <f t="shared" si="3"/>
        <v>1093</v>
      </c>
      <c r="N69" s="10">
        <f t="shared" si="4"/>
        <v>1.0039292730844793</v>
      </c>
      <c r="O69" s="10">
        <f t="shared" si="4"/>
        <v>1.5308123249299719</v>
      </c>
      <c r="P69" s="10">
        <v>1.1392912823311809</v>
      </c>
      <c r="Q69" s="10">
        <v>1.4498464913947244</v>
      </c>
      <c r="R69" s="10">
        <f t="shared" si="5"/>
        <v>579.89926270657111</v>
      </c>
      <c r="S69" s="10">
        <f t="shared" si="5"/>
        <v>1035.1903948558333</v>
      </c>
      <c r="T69" s="10">
        <f t="shared" si="6"/>
        <v>1615.0896575624045</v>
      </c>
      <c r="U69" s="9"/>
      <c r="V69" s="11">
        <v>1</v>
      </c>
      <c r="W69" s="11">
        <f t="shared" si="7"/>
        <v>1616.0896575624045</v>
      </c>
    </row>
    <row r="70" spans="1:23" x14ac:dyDescent="0.25">
      <c r="A70" s="3">
        <v>63</v>
      </c>
      <c r="B70" s="3">
        <f t="shared" si="0"/>
        <v>1753</v>
      </c>
      <c r="C70" s="3">
        <v>549</v>
      </c>
      <c r="D70" s="3">
        <v>1204</v>
      </c>
      <c r="E70" s="3">
        <f t="shared" si="1"/>
        <v>1146</v>
      </c>
      <c r="F70" s="3">
        <v>452</v>
      </c>
      <c r="G70" s="3">
        <v>694</v>
      </c>
      <c r="I70" s="3">
        <v>63</v>
      </c>
      <c r="J70" s="3">
        <f t="shared" si="2"/>
        <v>452</v>
      </c>
      <c r="K70" s="3">
        <f t="shared" si="2"/>
        <v>694</v>
      </c>
      <c r="L70" s="3">
        <f t="shared" si="3"/>
        <v>549</v>
      </c>
      <c r="M70" s="3">
        <f t="shared" si="3"/>
        <v>1204</v>
      </c>
      <c r="N70" s="10">
        <f t="shared" si="4"/>
        <v>1.2146017699115044</v>
      </c>
      <c r="O70" s="10">
        <f t="shared" si="4"/>
        <v>1.7348703170028819</v>
      </c>
      <c r="P70" s="10">
        <v>1.1757656677118211</v>
      </c>
      <c r="Q70" s="10">
        <v>1.5747516223457818</v>
      </c>
      <c r="R70" s="10">
        <f t="shared" si="5"/>
        <v>531.44608180574312</v>
      </c>
      <c r="S70" s="10">
        <f t="shared" si="5"/>
        <v>1092.8776259079725</v>
      </c>
      <c r="T70" s="10">
        <f t="shared" si="6"/>
        <v>1624.3237077137155</v>
      </c>
      <c r="U70" s="9"/>
      <c r="V70" s="11">
        <v>1</v>
      </c>
      <c r="W70" s="11">
        <f t="shared" si="7"/>
        <v>1625.3237077137155</v>
      </c>
    </row>
    <row r="71" spans="1:23" x14ac:dyDescent="0.25">
      <c r="A71" s="3">
        <v>64</v>
      </c>
      <c r="B71" s="3">
        <f t="shared" si="0"/>
        <v>1591</v>
      </c>
      <c r="C71" s="3">
        <v>417</v>
      </c>
      <c r="D71" s="3">
        <v>1174</v>
      </c>
      <c r="E71" s="3">
        <f t="shared" si="1"/>
        <v>1080</v>
      </c>
      <c r="F71" s="3">
        <v>409</v>
      </c>
      <c r="G71" s="3">
        <v>671</v>
      </c>
      <c r="I71" s="3">
        <v>64</v>
      </c>
      <c r="J71" s="3">
        <f t="shared" si="2"/>
        <v>409</v>
      </c>
      <c r="K71" s="3">
        <f t="shared" si="2"/>
        <v>671</v>
      </c>
      <c r="L71" s="3">
        <f t="shared" si="3"/>
        <v>417</v>
      </c>
      <c r="M71" s="3">
        <f t="shared" si="3"/>
        <v>1174</v>
      </c>
      <c r="N71" s="10">
        <f t="shared" si="4"/>
        <v>1.0195599022004891</v>
      </c>
      <c r="O71" s="10">
        <f t="shared" si="4"/>
        <v>1.7496274217585692</v>
      </c>
      <c r="P71" s="10">
        <v>1.091953722728787</v>
      </c>
      <c r="Q71" s="10">
        <v>1.482105702636932</v>
      </c>
      <c r="R71" s="10">
        <f t="shared" si="5"/>
        <v>446.60907259607387</v>
      </c>
      <c r="S71" s="10">
        <f t="shared" si="5"/>
        <v>994.49292646938136</v>
      </c>
      <c r="T71" s="10">
        <f t="shared" si="6"/>
        <v>1441.1019990654552</v>
      </c>
      <c r="U71" s="9"/>
      <c r="V71" s="11">
        <v>1</v>
      </c>
      <c r="W71" s="11">
        <f t="shared" si="7"/>
        <v>1442.1019990654552</v>
      </c>
    </row>
    <row r="72" spans="1:23" x14ac:dyDescent="0.25">
      <c r="A72" s="3">
        <v>65</v>
      </c>
      <c r="B72" s="3">
        <f t="shared" ref="B72:B106" si="8">C72+D72</f>
        <v>1478</v>
      </c>
      <c r="C72" s="3">
        <v>485</v>
      </c>
      <c r="D72" s="3">
        <v>993</v>
      </c>
      <c r="E72" s="3">
        <f t="shared" ref="E72:E106" si="9">F72+G72</f>
        <v>1009</v>
      </c>
      <c r="F72" s="3">
        <v>359</v>
      </c>
      <c r="G72" s="3">
        <v>650</v>
      </c>
      <c r="I72" s="3">
        <v>65</v>
      </c>
      <c r="J72" s="3">
        <f t="shared" ref="J72:K106" si="10">F72</f>
        <v>359</v>
      </c>
      <c r="K72" s="3">
        <f t="shared" si="10"/>
        <v>650</v>
      </c>
      <c r="L72" s="3">
        <f t="shared" ref="L72:M106" si="11">C72</f>
        <v>485</v>
      </c>
      <c r="M72" s="3">
        <f t="shared" si="11"/>
        <v>993</v>
      </c>
      <c r="N72" s="10">
        <f t="shared" ref="N72:O106" si="12">L72/J72</f>
        <v>1.350974930362117</v>
      </c>
      <c r="O72" s="10">
        <f t="shared" si="12"/>
        <v>1.5276923076923077</v>
      </c>
      <c r="P72" s="10">
        <v>1.1210167176082917</v>
      </c>
      <c r="Q72" s="10">
        <v>1.5709636597012633</v>
      </c>
      <c r="R72" s="10">
        <f t="shared" ref="R72:S106" si="13">J72*P72</f>
        <v>402.44500162137672</v>
      </c>
      <c r="S72" s="10">
        <f t="shared" si="13"/>
        <v>1021.1263788058211</v>
      </c>
      <c r="T72" s="10">
        <f t="shared" ref="T72:T106" si="14">R72+S72</f>
        <v>1423.5713804271977</v>
      </c>
      <c r="U72" s="9"/>
      <c r="V72" s="11">
        <v>1</v>
      </c>
      <c r="W72" s="11">
        <f t="shared" ref="W72:W106" si="15">T72+V72</f>
        <v>1424.5713804271977</v>
      </c>
    </row>
    <row r="73" spans="1:23" x14ac:dyDescent="0.25">
      <c r="A73" s="3">
        <v>66</v>
      </c>
      <c r="B73" s="3">
        <f t="shared" si="8"/>
        <v>1291</v>
      </c>
      <c r="C73" s="3">
        <v>433</v>
      </c>
      <c r="D73" s="3">
        <v>858</v>
      </c>
      <c r="E73" s="3">
        <f t="shared" si="9"/>
        <v>919</v>
      </c>
      <c r="F73" s="3">
        <v>350</v>
      </c>
      <c r="G73" s="3">
        <v>569</v>
      </c>
      <c r="I73" s="3">
        <v>66</v>
      </c>
      <c r="J73" s="3">
        <f t="shared" si="10"/>
        <v>350</v>
      </c>
      <c r="K73" s="3">
        <f t="shared" si="10"/>
        <v>569</v>
      </c>
      <c r="L73" s="3">
        <f t="shared" si="11"/>
        <v>433</v>
      </c>
      <c r="M73" s="3">
        <f t="shared" si="11"/>
        <v>858</v>
      </c>
      <c r="N73" s="10">
        <f t="shared" si="12"/>
        <v>1.2371428571428571</v>
      </c>
      <c r="O73" s="10">
        <f t="shared" si="12"/>
        <v>1.507908611599297</v>
      </c>
      <c r="P73" s="10">
        <v>1.158793886711841</v>
      </c>
      <c r="Q73" s="10">
        <v>1.5136682044855096</v>
      </c>
      <c r="R73" s="10">
        <f t="shared" si="13"/>
        <v>405.57786034914437</v>
      </c>
      <c r="S73" s="10">
        <f t="shared" si="13"/>
        <v>861.277208352255</v>
      </c>
      <c r="T73" s="10">
        <f t="shared" si="14"/>
        <v>1266.8550687013994</v>
      </c>
      <c r="U73" s="9"/>
      <c r="V73" s="11">
        <v>1</v>
      </c>
      <c r="W73" s="11">
        <f t="shared" si="15"/>
        <v>1267.8550687013994</v>
      </c>
    </row>
    <row r="74" spans="1:23" x14ac:dyDescent="0.25">
      <c r="A74" s="3">
        <v>67</v>
      </c>
      <c r="B74" s="3">
        <f t="shared" si="8"/>
        <v>1186</v>
      </c>
      <c r="C74" s="3">
        <v>399</v>
      </c>
      <c r="D74" s="3">
        <v>787</v>
      </c>
      <c r="E74" s="3">
        <f t="shared" si="9"/>
        <v>799</v>
      </c>
      <c r="F74" s="3">
        <v>309</v>
      </c>
      <c r="G74" s="3">
        <v>490</v>
      </c>
      <c r="I74" s="3">
        <v>67</v>
      </c>
      <c r="J74" s="3">
        <f t="shared" si="10"/>
        <v>309</v>
      </c>
      <c r="K74" s="3">
        <f t="shared" si="10"/>
        <v>490</v>
      </c>
      <c r="L74" s="3">
        <f t="shared" si="11"/>
        <v>399</v>
      </c>
      <c r="M74" s="3">
        <f t="shared" si="11"/>
        <v>787</v>
      </c>
      <c r="N74" s="10">
        <f t="shared" si="12"/>
        <v>1.2912621359223302</v>
      </c>
      <c r="O74" s="10">
        <f t="shared" si="12"/>
        <v>1.6061224489795918</v>
      </c>
      <c r="P74" s="10">
        <v>1.1318994544649215</v>
      </c>
      <c r="Q74" s="10">
        <v>1.5924197744647843</v>
      </c>
      <c r="R74" s="10">
        <f t="shared" si="13"/>
        <v>349.75693142966071</v>
      </c>
      <c r="S74" s="10">
        <f t="shared" si="13"/>
        <v>780.28568948774432</v>
      </c>
      <c r="T74" s="10">
        <f t="shared" si="14"/>
        <v>1130.042620917405</v>
      </c>
      <c r="U74" s="9"/>
      <c r="V74" s="11">
        <v>1</v>
      </c>
      <c r="W74" s="11">
        <f t="shared" si="15"/>
        <v>1131.042620917405</v>
      </c>
    </row>
    <row r="75" spans="1:23" x14ac:dyDescent="0.25">
      <c r="A75" s="3">
        <v>68</v>
      </c>
      <c r="B75" s="3">
        <f t="shared" si="8"/>
        <v>1228</v>
      </c>
      <c r="C75" s="3">
        <v>417</v>
      </c>
      <c r="D75" s="3">
        <v>811</v>
      </c>
      <c r="E75" s="3">
        <f t="shared" si="9"/>
        <v>796</v>
      </c>
      <c r="F75" s="3">
        <v>296</v>
      </c>
      <c r="G75" s="3">
        <v>500</v>
      </c>
      <c r="I75" s="3">
        <v>68</v>
      </c>
      <c r="J75" s="3">
        <f t="shared" si="10"/>
        <v>296</v>
      </c>
      <c r="K75" s="3">
        <f t="shared" si="10"/>
        <v>500</v>
      </c>
      <c r="L75" s="3">
        <f t="shared" si="11"/>
        <v>417</v>
      </c>
      <c r="M75" s="3">
        <f t="shared" si="11"/>
        <v>811</v>
      </c>
      <c r="N75" s="10">
        <f t="shared" si="12"/>
        <v>1.4087837837837838</v>
      </c>
      <c r="O75" s="10">
        <f t="shared" si="12"/>
        <v>1.6220000000000001</v>
      </c>
      <c r="P75" s="10">
        <v>1.1587564374054806</v>
      </c>
      <c r="Q75" s="10">
        <v>1.5580214651020399</v>
      </c>
      <c r="R75" s="10">
        <f t="shared" si="13"/>
        <v>342.99190547202227</v>
      </c>
      <c r="S75" s="10">
        <f t="shared" si="13"/>
        <v>779.01073255101994</v>
      </c>
      <c r="T75" s="10">
        <f t="shared" si="14"/>
        <v>1122.0026380230422</v>
      </c>
      <c r="U75" s="9"/>
      <c r="V75" s="11">
        <v>1</v>
      </c>
      <c r="W75" s="11">
        <f t="shared" si="15"/>
        <v>1123.0026380230422</v>
      </c>
    </row>
    <row r="76" spans="1:23" x14ac:dyDescent="0.25">
      <c r="A76" s="3">
        <v>69</v>
      </c>
      <c r="B76" s="3">
        <f t="shared" si="8"/>
        <v>1047</v>
      </c>
      <c r="C76" s="3">
        <v>316</v>
      </c>
      <c r="D76" s="3">
        <v>731</v>
      </c>
      <c r="E76" s="3">
        <f t="shared" si="9"/>
        <v>666</v>
      </c>
      <c r="F76" s="3">
        <v>239</v>
      </c>
      <c r="G76" s="3">
        <v>427</v>
      </c>
      <c r="I76" s="3">
        <v>69</v>
      </c>
      <c r="J76" s="3">
        <f t="shared" si="10"/>
        <v>239</v>
      </c>
      <c r="K76" s="3">
        <f t="shared" si="10"/>
        <v>427</v>
      </c>
      <c r="L76" s="3">
        <f t="shared" si="11"/>
        <v>316</v>
      </c>
      <c r="M76" s="3">
        <f t="shared" si="11"/>
        <v>731</v>
      </c>
      <c r="N76" s="10">
        <f t="shared" si="12"/>
        <v>1.3221757322175731</v>
      </c>
      <c r="O76" s="10">
        <f t="shared" si="12"/>
        <v>1.7119437939110069</v>
      </c>
      <c r="P76" s="10">
        <v>1.1413992714218271</v>
      </c>
      <c r="Q76" s="10">
        <v>1.5940607954196429</v>
      </c>
      <c r="R76" s="10">
        <f t="shared" si="13"/>
        <v>272.79442586981668</v>
      </c>
      <c r="S76" s="10">
        <f t="shared" si="13"/>
        <v>680.66395964418746</v>
      </c>
      <c r="T76" s="10">
        <f t="shared" si="14"/>
        <v>953.45838551400414</v>
      </c>
      <c r="U76" s="9"/>
      <c r="V76" s="11">
        <v>1</v>
      </c>
      <c r="W76" s="11">
        <f t="shared" si="15"/>
        <v>954.45838551400414</v>
      </c>
    </row>
    <row r="77" spans="1:23" x14ac:dyDescent="0.25">
      <c r="A77" s="3">
        <v>70</v>
      </c>
      <c r="B77" s="3">
        <f t="shared" si="8"/>
        <v>1159</v>
      </c>
      <c r="C77" s="3">
        <v>331</v>
      </c>
      <c r="D77" s="3">
        <v>828</v>
      </c>
      <c r="E77" s="3">
        <f t="shared" si="9"/>
        <v>643</v>
      </c>
      <c r="F77" s="3">
        <v>218</v>
      </c>
      <c r="G77" s="3">
        <v>425</v>
      </c>
      <c r="I77" s="3">
        <v>70</v>
      </c>
      <c r="J77" s="3">
        <f t="shared" si="10"/>
        <v>218</v>
      </c>
      <c r="K77" s="3">
        <f t="shared" si="10"/>
        <v>425</v>
      </c>
      <c r="L77" s="3">
        <f t="shared" si="11"/>
        <v>331</v>
      </c>
      <c r="M77" s="3">
        <f t="shared" si="11"/>
        <v>828</v>
      </c>
      <c r="N77" s="10">
        <f t="shared" si="12"/>
        <v>1.5183486238532109</v>
      </c>
      <c r="O77" s="10">
        <f t="shared" si="12"/>
        <v>1.9482352941176471</v>
      </c>
      <c r="P77" s="10">
        <v>1.2001189324535197</v>
      </c>
      <c r="Q77" s="10">
        <v>1.6082249138730098</v>
      </c>
      <c r="R77" s="10">
        <f t="shared" si="13"/>
        <v>261.62592727486731</v>
      </c>
      <c r="S77" s="10">
        <f t="shared" si="13"/>
        <v>683.49558839602912</v>
      </c>
      <c r="T77" s="10">
        <f t="shared" si="14"/>
        <v>945.12151567089643</v>
      </c>
      <c r="U77" s="9"/>
      <c r="V77" s="11">
        <v>1</v>
      </c>
      <c r="W77" s="11">
        <f t="shared" si="15"/>
        <v>946.12151567089643</v>
      </c>
    </row>
    <row r="78" spans="1:23" x14ac:dyDescent="0.25">
      <c r="A78" s="3">
        <v>71</v>
      </c>
      <c r="B78" s="3">
        <f t="shared" si="8"/>
        <v>1127</v>
      </c>
      <c r="C78" s="3">
        <v>302</v>
      </c>
      <c r="D78" s="3">
        <v>825</v>
      </c>
      <c r="E78" s="3">
        <f t="shared" si="9"/>
        <v>580</v>
      </c>
      <c r="F78" s="3">
        <v>195</v>
      </c>
      <c r="G78" s="3">
        <v>385</v>
      </c>
      <c r="I78" s="3">
        <v>71</v>
      </c>
      <c r="J78" s="3">
        <f t="shared" si="10"/>
        <v>195</v>
      </c>
      <c r="K78" s="3">
        <f t="shared" si="10"/>
        <v>385</v>
      </c>
      <c r="L78" s="3">
        <f t="shared" si="11"/>
        <v>302</v>
      </c>
      <c r="M78" s="3">
        <f t="shared" si="11"/>
        <v>825</v>
      </c>
      <c r="N78" s="10">
        <f t="shared" si="12"/>
        <v>1.5487179487179488</v>
      </c>
      <c r="O78" s="10">
        <f t="shared" si="12"/>
        <v>2.1428571428571428</v>
      </c>
      <c r="P78" s="10">
        <v>1.2712810006613371</v>
      </c>
      <c r="Q78" s="10">
        <v>1.6975198611628772</v>
      </c>
      <c r="R78" s="10">
        <f t="shared" si="13"/>
        <v>247.89979512896073</v>
      </c>
      <c r="S78" s="10">
        <f t="shared" si="13"/>
        <v>653.54514654770776</v>
      </c>
      <c r="T78" s="10">
        <f t="shared" si="14"/>
        <v>901.44494167666846</v>
      </c>
      <c r="U78" s="9"/>
      <c r="V78" s="11">
        <v>1</v>
      </c>
      <c r="W78" s="11">
        <f t="shared" si="15"/>
        <v>902.44494167666846</v>
      </c>
    </row>
    <row r="79" spans="1:23" x14ac:dyDescent="0.25">
      <c r="A79" s="3">
        <v>72</v>
      </c>
      <c r="B79" s="3">
        <f t="shared" si="8"/>
        <v>1008</v>
      </c>
      <c r="C79" s="3">
        <v>312</v>
      </c>
      <c r="D79" s="3">
        <v>696</v>
      </c>
      <c r="E79" s="3">
        <f t="shared" si="9"/>
        <v>603</v>
      </c>
      <c r="F79" s="3">
        <v>208</v>
      </c>
      <c r="G79" s="3">
        <v>395</v>
      </c>
      <c r="I79" s="3">
        <v>72</v>
      </c>
      <c r="J79" s="3">
        <f t="shared" si="10"/>
        <v>208</v>
      </c>
      <c r="K79" s="3">
        <f t="shared" si="10"/>
        <v>395</v>
      </c>
      <c r="L79" s="3">
        <f t="shared" si="11"/>
        <v>312</v>
      </c>
      <c r="M79" s="3">
        <f t="shared" si="11"/>
        <v>696</v>
      </c>
      <c r="N79" s="10">
        <f t="shared" si="12"/>
        <v>1.5</v>
      </c>
      <c r="O79" s="10">
        <f t="shared" si="12"/>
        <v>1.7620253164556963</v>
      </c>
      <c r="P79" s="10">
        <v>1.2037283427123036</v>
      </c>
      <c r="Q79" s="10">
        <v>1.5545465488116144</v>
      </c>
      <c r="R79" s="10">
        <f t="shared" si="13"/>
        <v>250.37549528415914</v>
      </c>
      <c r="S79" s="10">
        <f t="shared" si="13"/>
        <v>614.04588678058769</v>
      </c>
      <c r="T79" s="10">
        <f t="shared" si="14"/>
        <v>864.42138206474681</v>
      </c>
      <c r="U79" s="9"/>
      <c r="V79" s="11">
        <v>1</v>
      </c>
      <c r="W79" s="11">
        <f t="shared" si="15"/>
        <v>865.42138206474681</v>
      </c>
    </row>
    <row r="80" spans="1:23" x14ac:dyDescent="0.25">
      <c r="A80" s="3">
        <v>73</v>
      </c>
      <c r="B80" s="3">
        <f t="shared" si="8"/>
        <v>865</v>
      </c>
      <c r="C80" s="3">
        <v>242</v>
      </c>
      <c r="D80" s="3">
        <v>623</v>
      </c>
      <c r="E80" s="3">
        <f t="shared" si="9"/>
        <v>587</v>
      </c>
      <c r="F80" s="3">
        <v>185</v>
      </c>
      <c r="G80" s="3">
        <v>402</v>
      </c>
      <c r="I80" s="3">
        <v>73</v>
      </c>
      <c r="J80" s="3">
        <f t="shared" si="10"/>
        <v>185</v>
      </c>
      <c r="K80" s="3">
        <f t="shared" si="10"/>
        <v>402</v>
      </c>
      <c r="L80" s="3">
        <f t="shared" si="11"/>
        <v>242</v>
      </c>
      <c r="M80" s="3">
        <f t="shared" si="11"/>
        <v>623</v>
      </c>
      <c r="N80" s="10">
        <f t="shared" si="12"/>
        <v>1.3081081081081081</v>
      </c>
      <c r="O80" s="10">
        <f t="shared" si="12"/>
        <v>1.5497512437810945</v>
      </c>
      <c r="P80" s="10">
        <v>1.0989224600493674</v>
      </c>
      <c r="Q80" s="10">
        <v>1.5088109523577338</v>
      </c>
      <c r="R80" s="10">
        <f t="shared" si="13"/>
        <v>203.30065510913298</v>
      </c>
      <c r="S80" s="10">
        <f t="shared" si="13"/>
        <v>606.54200284780893</v>
      </c>
      <c r="T80" s="10">
        <f t="shared" si="14"/>
        <v>809.84265795694193</v>
      </c>
      <c r="U80" s="9"/>
      <c r="V80" s="11">
        <v>1</v>
      </c>
      <c r="W80" s="11">
        <f t="shared" si="15"/>
        <v>810.84265795694193</v>
      </c>
    </row>
    <row r="81" spans="1:23" x14ac:dyDescent="0.25">
      <c r="A81" s="3">
        <v>74</v>
      </c>
      <c r="B81" s="3">
        <f t="shared" si="8"/>
        <v>715</v>
      </c>
      <c r="C81" s="3">
        <v>200</v>
      </c>
      <c r="D81" s="3">
        <v>515</v>
      </c>
      <c r="E81" s="3">
        <f t="shared" si="9"/>
        <v>478</v>
      </c>
      <c r="F81" s="3">
        <v>158</v>
      </c>
      <c r="G81" s="3">
        <v>320</v>
      </c>
      <c r="I81" s="3">
        <v>74</v>
      </c>
      <c r="J81" s="3">
        <f t="shared" si="10"/>
        <v>158</v>
      </c>
      <c r="K81" s="3">
        <f t="shared" si="10"/>
        <v>320</v>
      </c>
      <c r="L81" s="3">
        <f t="shared" si="11"/>
        <v>200</v>
      </c>
      <c r="M81" s="3">
        <f t="shared" si="11"/>
        <v>515</v>
      </c>
      <c r="N81" s="10">
        <f t="shared" si="12"/>
        <v>1.2658227848101267</v>
      </c>
      <c r="O81" s="10">
        <f t="shared" si="12"/>
        <v>1.609375</v>
      </c>
      <c r="P81" s="10">
        <v>1.1996096473498148</v>
      </c>
      <c r="Q81" s="10">
        <v>1.5364118049579252</v>
      </c>
      <c r="R81" s="10">
        <f t="shared" si="13"/>
        <v>189.53832428127075</v>
      </c>
      <c r="S81" s="10">
        <f t="shared" si="13"/>
        <v>491.65177758653607</v>
      </c>
      <c r="T81" s="10">
        <f t="shared" si="14"/>
        <v>681.19010186780679</v>
      </c>
      <c r="U81" s="9"/>
      <c r="V81" s="11">
        <v>1</v>
      </c>
      <c r="W81" s="11">
        <f t="shared" si="15"/>
        <v>682.19010186780679</v>
      </c>
    </row>
    <row r="82" spans="1:23" x14ac:dyDescent="0.25">
      <c r="A82" s="3">
        <v>75</v>
      </c>
      <c r="B82" s="3">
        <f t="shared" si="8"/>
        <v>708</v>
      </c>
      <c r="C82" s="3">
        <v>175</v>
      </c>
      <c r="D82" s="3">
        <v>533</v>
      </c>
      <c r="E82" s="3">
        <f t="shared" si="9"/>
        <v>443</v>
      </c>
      <c r="F82" s="3">
        <v>144</v>
      </c>
      <c r="G82" s="3">
        <v>299</v>
      </c>
      <c r="I82" s="3">
        <v>75</v>
      </c>
      <c r="J82" s="3">
        <f t="shared" si="10"/>
        <v>144</v>
      </c>
      <c r="K82" s="3">
        <f t="shared" si="10"/>
        <v>299</v>
      </c>
      <c r="L82" s="3">
        <f t="shared" si="11"/>
        <v>175</v>
      </c>
      <c r="M82" s="3">
        <f t="shared" si="11"/>
        <v>533</v>
      </c>
      <c r="N82" s="10">
        <f t="shared" si="12"/>
        <v>1.2152777777777777</v>
      </c>
      <c r="O82" s="10">
        <f t="shared" si="12"/>
        <v>1.7826086956521738</v>
      </c>
      <c r="P82" s="10">
        <v>1.0552273892777833</v>
      </c>
      <c r="Q82" s="10">
        <v>1.5150969237124527</v>
      </c>
      <c r="R82" s="10">
        <f t="shared" si="13"/>
        <v>151.9527440560008</v>
      </c>
      <c r="S82" s="10">
        <f t="shared" si="13"/>
        <v>453.01398019002335</v>
      </c>
      <c r="T82" s="10">
        <f t="shared" si="14"/>
        <v>604.96672424602411</v>
      </c>
      <c r="U82" s="9"/>
      <c r="V82" s="11">
        <v>1</v>
      </c>
      <c r="W82" s="11">
        <f t="shared" si="15"/>
        <v>605.96672424602411</v>
      </c>
    </row>
    <row r="83" spans="1:23" x14ac:dyDescent="0.25">
      <c r="A83" s="3">
        <v>76</v>
      </c>
      <c r="B83" s="3">
        <f t="shared" si="8"/>
        <v>373</v>
      </c>
      <c r="C83" s="3">
        <v>96</v>
      </c>
      <c r="D83" s="3">
        <v>277</v>
      </c>
      <c r="E83" s="3">
        <f t="shared" si="9"/>
        <v>316</v>
      </c>
      <c r="F83" s="3">
        <v>91</v>
      </c>
      <c r="G83" s="3">
        <v>225</v>
      </c>
      <c r="I83" s="3">
        <v>76</v>
      </c>
      <c r="J83" s="3">
        <f t="shared" si="10"/>
        <v>91</v>
      </c>
      <c r="K83" s="3">
        <f t="shared" si="10"/>
        <v>225</v>
      </c>
      <c r="L83" s="3">
        <f t="shared" si="11"/>
        <v>96</v>
      </c>
      <c r="M83" s="3">
        <f t="shared" si="11"/>
        <v>277</v>
      </c>
      <c r="N83" s="10">
        <f t="shared" si="12"/>
        <v>1.054945054945055</v>
      </c>
      <c r="O83" s="10">
        <f t="shared" si="12"/>
        <v>1.231111111111111</v>
      </c>
      <c r="P83" s="10">
        <v>0.87105133724920314</v>
      </c>
      <c r="Q83" s="10">
        <v>1.163462701676707</v>
      </c>
      <c r="R83" s="10">
        <f t="shared" si="13"/>
        <v>79.26567168967749</v>
      </c>
      <c r="S83" s="10">
        <f t="shared" si="13"/>
        <v>261.77910787725909</v>
      </c>
      <c r="T83" s="10">
        <f t="shared" si="14"/>
        <v>341.0447795669366</v>
      </c>
      <c r="U83" s="9"/>
      <c r="V83" s="11">
        <v>1</v>
      </c>
      <c r="W83" s="11">
        <f t="shared" si="15"/>
        <v>342.0447795669366</v>
      </c>
    </row>
    <row r="84" spans="1:23" x14ac:dyDescent="0.25">
      <c r="A84" s="3">
        <v>77</v>
      </c>
      <c r="B84" s="3">
        <f t="shared" si="8"/>
        <v>183</v>
      </c>
      <c r="C84" s="3">
        <v>51</v>
      </c>
      <c r="D84" s="3">
        <v>132</v>
      </c>
      <c r="E84" s="3">
        <f t="shared" si="9"/>
        <v>177</v>
      </c>
      <c r="F84" s="3">
        <v>65</v>
      </c>
      <c r="G84" s="3">
        <v>112</v>
      </c>
      <c r="I84" s="3">
        <v>77</v>
      </c>
      <c r="J84" s="3">
        <f t="shared" si="10"/>
        <v>65</v>
      </c>
      <c r="K84" s="3">
        <f t="shared" si="10"/>
        <v>112</v>
      </c>
      <c r="L84" s="3">
        <f t="shared" si="11"/>
        <v>51</v>
      </c>
      <c r="M84" s="3">
        <f t="shared" si="11"/>
        <v>132</v>
      </c>
      <c r="N84" s="10">
        <f t="shared" si="12"/>
        <v>0.7846153846153846</v>
      </c>
      <c r="O84" s="10">
        <f t="shared" si="12"/>
        <v>1.1785714285714286</v>
      </c>
      <c r="P84" s="10">
        <v>1.0980308563172401</v>
      </c>
      <c r="Q84" s="10">
        <v>1.2533296593497394</v>
      </c>
      <c r="R84" s="10">
        <f t="shared" si="13"/>
        <v>71.372005660620601</v>
      </c>
      <c r="S84" s="10">
        <f t="shared" si="13"/>
        <v>140.3729218471708</v>
      </c>
      <c r="T84" s="10">
        <f t="shared" si="14"/>
        <v>211.7449275077914</v>
      </c>
      <c r="U84" s="9"/>
      <c r="V84" s="11">
        <v>1</v>
      </c>
      <c r="W84" s="11">
        <f t="shared" si="15"/>
        <v>212.7449275077914</v>
      </c>
    </row>
    <row r="85" spans="1:23" x14ac:dyDescent="0.25">
      <c r="A85" s="3">
        <v>78</v>
      </c>
      <c r="B85" s="3">
        <f t="shared" si="8"/>
        <v>219</v>
      </c>
      <c r="C85" s="3">
        <v>70</v>
      </c>
      <c r="D85" s="3">
        <v>149</v>
      </c>
      <c r="E85" s="3">
        <f t="shared" si="9"/>
        <v>114</v>
      </c>
      <c r="F85" s="3">
        <v>41</v>
      </c>
      <c r="G85" s="3">
        <v>73</v>
      </c>
      <c r="I85" s="3">
        <v>78</v>
      </c>
      <c r="J85" s="3">
        <f t="shared" si="10"/>
        <v>41</v>
      </c>
      <c r="K85" s="3">
        <f t="shared" si="10"/>
        <v>73</v>
      </c>
      <c r="L85" s="3">
        <f t="shared" si="11"/>
        <v>70</v>
      </c>
      <c r="M85" s="3">
        <f t="shared" si="11"/>
        <v>149</v>
      </c>
      <c r="N85" s="10">
        <f t="shared" si="12"/>
        <v>1.7073170731707317</v>
      </c>
      <c r="O85" s="10">
        <f t="shared" si="12"/>
        <v>2.0410958904109591</v>
      </c>
      <c r="P85" s="10">
        <v>1.2463082851082308</v>
      </c>
      <c r="Q85" s="10">
        <v>1.3285489276730484</v>
      </c>
      <c r="R85" s="10">
        <f t="shared" si="13"/>
        <v>51.098639689437462</v>
      </c>
      <c r="S85" s="10">
        <f t="shared" si="13"/>
        <v>96.984071720132533</v>
      </c>
      <c r="T85" s="10">
        <f t="shared" si="14"/>
        <v>148.08271140956998</v>
      </c>
      <c r="U85" s="9"/>
      <c r="V85" s="11">
        <v>1</v>
      </c>
      <c r="W85" s="11">
        <f t="shared" si="15"/>
        <v>149.08271140956998</v>
      </c>
    </row>
    <row r="86" spans="1:23" x14ac:dyDescent="0.25">
      <c r="A86" s="3">
        <v>79</v>
      </c>
      <c r="B86" s="3">
        <f t="shared" si="8"/>
        <v>231</v>
      </c>
      <c r="C86" s="3">
        <v>53</v>
      </c>
      <c r="D86" s="3">
        <v>178</v>
      </c>
      <c r="E86" s="3">
        <f t="shared" si="9"/>
        <v>145</v>
      </c>
      <c r="F86" s="3">
        <v>42</v>
      </c>
      <c r="G86" s="3">
        <v>103</v>
      </c>
      <c r="I86" s="3">
        <v>79</v>
      </c>
      <c r="J86" s="3">
        <f t="shared" si="10"/>
        <v>42</v>
      </c>
      <c r="K86" s="3">
        <f t="shared" si="10"/>
        <v>103</v>
      </c>
      <c r="L86" s="3">
        <f t="shared" si="11"/>
        <v>53</v>
      </c>
      <c r="M86" s="3">
        <f t="shared" si="11"/>
        <v>178</v>
      </c>
      <c r="N86" s="10">
        <f t="shared" si="12"/>
        <v>1.2619047619047619</v>
      </c>
      <c r="O86" s="10">
        <f t="shared" si="12"/>
        <v>1.7281553398058251</v>
      </c>
      <c r="P86" s="10">
        <v>1.2587200943383465</v>
      </c>
      <c r="Q86" s="10">
        <v>1.556891493509448</v>
      </c>
      <c r="R86" s="10">
        <f t="shared" si="13"/>
        <v>52.866243962210554</v>
      </c>
      <c r="S86" s="10">
        <f t="shared" si="13"/>
        <v>160.35982383147314</v>
      </c>
      <c r="T86" s="10">
        <f t="shared" si="14"/>
        <v>213.22606779368368</v>
      </c>
      <c r="U86" s="9"/>
      <c r="V86" s="11">
        <v>1</v>
      </c>
      <c r="W86" s="11">
        <f t="shared" si="15"/>
        <v>214.22606779368368</v>
      </c>
    </row>
    <row r="87" spans="1:23" x14ac:dyDescent="0.25">
      <c r="A87" s="3">
        <v>80</v>
      </c>
      <c r="B87" s="3">
        <f t="shared" si="8"/>
        <v>353</v>
      </c>
      <c r="C87" s="3">
        <v>103</v>
      </c>
      <c r="D87" s="3">
        <v>250</v>
      </c>
      <c r="E87" s="3">
        <f t="shared" si="9"/>
        <v>207</v>
      </c>
      <c r="F87" s="3">
        <v>64</v>
      </c>
      <c r="G87" s="3">
        <v>143</v>
      </c>
      <c r="I87" s="3">
        <v>80</v>
      </c>
      <c r="J87" s="3">
        <f t="shared" si="10"/>
        <v>64</v>
      </c>
      <c r="K87" s="3">
        <f t="shared" si="10"/>
        <v>143</v>
      </c>
      <c r="L87" s="3">
        <f t="shared" si="11"/>
        <v>103</v>
      </c>
      <c r="M87" s="3">
        <f t="shared" si="11"/>
        <v>250</v>
      </c>
      <c r="N87" s="10">
        <f t="shared" si="12"/>
        <v>1.609375</v>
      </c>
      <c r="O87" s="10">
        <f t="shared" si="12"/>
        <v>1.7482517482517483</v>
      </c>
      <c r="P87" s="10">
        <v>0.99793733229424786</v>
      </c>
      <c r="Q87" s="10">
        <v>1.2686136794893021</v>
      </c>
      <c r="R87" s="10">
        <f t="shared" si="13"/>
        <v>63.867989266831863</v>
      </c>
      <c r="S87" s="10">
        <f t="shared" si="13"/>
        <v>181.41175616697021</v>
      </c>
      <c r="T87" s="10">
        <f t="shared" si="14"/>
        <v>245.27974543380208</v>
      </c>
      <c r="U87" s="9"/>
      <c r="V87" s="11">
        <v>1</v>
      </c>
      <c r="W87" s="11">
        <f t="shared" si="15"/>
        <v>246.27974543380208</v>
      </c>
    </row>
    <row r="88" spans="1:23" x14ac:dyDescent="0.25">
      <c r="A88" s="3">
        <v>81</v>
      </c>
      <c r="B88" s="3">
        <f t="shared" si="8"/>
        <v>368</v>
      </c>
      <c r="C88" s="3">
        <v>88</v>
      </c>
      <c r="D88" s="3">
        <v>280</v>
      </c>
      <c r="E88" s="3">
        <f t="shared" si="9"/>
        <v>276</v>
      </c>
      <c r="F88" s="3">
        <v>89</v>
      </c>
      <c r="G88" s="3">
        <v>187</v>
      </c>
      <c r="I88" s="3">
        <v>81</v>
      </c>
      <c r="J88" s="3">
        <f t="shared" si="10"/>
        <v>89</v>
      </c>
      <c r="K88" s="3">
        <f t="shared" si="10"/>
        <v>187</v>
      </c>
      <c r="L88" s="3">
        <f t="shared" si="11"/>
        <v>88</v>
      </c>
      <c r="M88" s="3">
        <f t="shared" si="11"/>
        <v>280</v>
      </c>
      <c r="N88" s="10">
        <f t="shared" si="12"/>
        <v>0.9887640449438202</v>
      </c>
      <c r="O88" s="10">
        <f t="shared" si="12"/>
        <v>1.4973262032085561</v>
      </c>
      <c r="P88" s="10">
        <v>1.0566307227620151</v>
      </c>
      <c r="Q88" s="10">
        <v>1.2708540869872402</v>
      </c>
      <c r="R88" s="10">
        <f t="shared" si="13"/>
        <v>94.040134325819338</v>
      </c>
      <c r="S88" s="10">
        <f t="shared" si="13"/>
        <v>237.64971426661393</v>
      </c>
      <c r="T88" s="10">
        <f t="shared" si="14"/>
        <v>331.68984859243324</v>
      </c>
      <c r="U88" s="9"/>
      <c r="V88" s="11">
        <v>1</v>
      </c>
      <c r="W88" s="11">
        <f t="shared" si="15"/>
        <v>332.68984859243324</v>
      </c>
    </row>
    <row r="89" spans="1:23" x14ac:dyDescent="0.25">
      <c r="A89" s="3">
        <v>82</v>
      </c>
      <c r="B89" s="3">
        <f t="shared" si="8"/>
        <v>344</v>
      </c>
      <c r="C89" s="3">
        <v>88</v>
      </c>
      <c r="D89" s="3">
        <v>256</v>
      </c>
      <c r="E89" s="3">
        <f t="shared" si="9"/>
        <v>294</v>
      </c>
      <c r="F89" s="3">
        <v>82</v>
      </c>
      <c r="G89" s="3">
        <v>212</v>
      </c>
      <c r="I89" s="3">
        <v>82</v>
      </c>
      <c r="J89" s="3">
        <f t="shared" si="10"/>
        <v>82</v>
      </c>
      <c r="K89" s="3">
        <f t="shared" si="10"/>
        <v>212</v>
      </c>
      <c r="L89" s="3">
        <f t="shared" si="11"/>
        <v>88</v>
      </c>
      <c r="M89" s="3">
        <f t="shared" si="11"/>
        <v>256</v>
      </c>
      <c r="N89" s="10">
        <f t="shared" si="12"/>
        <v>1.0731707317073171</v>
      </c>
      <c r="O89" s="10">
        <f t="shared" si="12"/>
        <v>1.2075471698113207</v>
      </c>
      <c r="P89" s="10">
        <v>0.83082836143162497</v>
      </c>
      <c r="Q89" s="10">
        <v>1.0329877075932696</v>
      </c>
      <c r="R89" s="10">
        <f t="shared" si="13"/>
        <v>68.127925637393247</v>
      </c>
      <c r="S89" s="10">
        <f t="shared" si="13"/>
        <v>218.99339400977317</v>
      </c>
      <c r="T89" s="10">
        <f t="shared" si="14"/>
        <v>287.12131964716639</v>
      </c>
      <c r="U89" s="9"/>
      <c r="V89" s="11">
        <v>1</v>
      </c>
      <c r="W89" s="11">
        <f t="shared" si="15"/>
        <v>288.12131964716639</v>
      </c>
    </row>
    <row r="90" spans="1:23" x14ac:dyDescent="0.25">
      <c r="A90" s="3">
        <v>83</v>
      </c>
      <c r="B90" s="3">
        <f t="shared" si="8"/>
        <v>312</v>
      </c>
      <c r="C90" s="3">
        <v>102</v>
      </c>
      <c r="D90" s="3">
        <v>210</v>
      </c>
      <c r="E90" s="3">
        <f t="shared" si="9"/>
        <v>264</v>
      </c>
      <c r="F90" s="3">
        <v>85</v>
      </c>
      <c r="G90" s="3">
        <v>179</v>
      </c>
      <c r="I90" s="3">
        <v>83</v>
      </c>
      <c r="J90" s="3">
        <f t="shared" si="10"/>
        <v>85</v>
      </c>
      <c r="K90" s="3">
        <f t="shared" si="10"/>
        <v>179</v>
      </c>
      <c r="L90" s="3">
        <f t="shared" si="11"/>
        <v>102</v>
      </c>
      <c r="M90" s="3">
        <f t="shared" si="11"/>
        <v>210</v>
      </c>
      <c r="N90" s="10">
        <f t="shared" si="12"/>
        <v>1.2</v>
      </c>
      <c r="O90" s="10">
        <f t="shared" si="12"/>
        <v>1.1731843575418994</v>
      </c>
      <c r="P90" s="10">
        <v>0.79545130371297212</v>
      </c>
      <c r="Q90" s="10">
        <v>0.97719802345730455</v>
      </c>
      <c r="R90" s="10">
        <f t="shared" si="13"/>
        <v>67.613360815602633</v>
      </c>
      <c r="S90" s="10">
        <f t="shared" si="13"/>
        <v>174.91844619885751</v>
      </c>
      <c r="T90" s="10">
        <f t="shared" si="14"/>
        <v>242.53180701446013</v>
      </c>
      <c r="U90" s="9"/>
      <c r="V90" s="11">
        <v>1</v>
      </c>
      <c r="W90" s="11">
        <f t="shared" si="15"/>
        <v>243.53180701446013</v>
      </c>
    </row>
    <row r="91" spans="1:23" x14ac:dyDescent="0.25">
      <c r="A91" s="3">
        <v>84</v>
      </c>
      <c r="B91" s="3">
        <f t="shared" si="8"/>
        <v>328</v>
      </c>
      <c r="C91" s="3">
        <v>94</v>
      </c>
      <c r="D91" s="3">
        <v>234</v>
      </c>
      <c r="E91" s="3">
        <f t="shared" si="9"/>
        <v>253</v>
      </c>
      <c r="F91" s="3">
        <v>82</v>
      </c>
      <c r="G91" s="3">
        <v>171</v>
      </c>
      <c r="I91" s="3">
        <v>84</v>
      </c>
      <c r="J91" s="3">
        <f t="shared" si="10"/>
        <v>82</v>
      </c>
      <c r="K91" s="3">
        <f t="shared" si="10"/>
        <v>171</v>
      </c>
      <c r="L91" s="3">
        <f t="shared" si="11"/>
        <v>94</v>
      </c>
      <c r="M91" s="3">
        <f t="shared" si="11"/>
        <v>234</v>
      </c>
      <c r="N91" s="10">
        <f t="shared" si="12"/>
        <v>1.1463414634146341</v>
      </c>
      <c r="O91" s="10">
        <f t="shared" si="12"/>
        <v>1.368421052631579</v>
      </c>
      <c r="P91" s="10">
        <v>0.76933012984981708</v>
      </c>
      <c r="Q91" s="10">
        <v>0.89278504471699538</v>
      </c>
      <c r="R91" s="10">
        <f t="shared" si="13"/>
        <v>63.085070647685001</v>
      </c>
      <c r="S91" s="10">
        <f t="shared" si="13"/>
        <v>152.66624264660621</v>
      </c>
      <c r="T91" s="10">
        <f t="shared" si="14"/>
        <v>215.75131329429121</v>
      </c>
      <c r="U91" s="9"/>
      <c r="V91" s="11">
        <v>1</v>
      </c>
      <c r="W91" s="11">
        <f t="shared" si="15"/>
        <v>216.75131329429121</v>
      </c>
    </row>
    <row r="92" spans="1:23" x14ac:dyDescent="0.25">
      <c r="A92" s="3">
        <v>85</v>
      </c>
      <c r="B92" s="3">
        <f t="shared" si="8"/>
        <v>197</v>
      </c>
      <c r="C92" s="3">
        <v>64</v>
      </c>
      <c r="D92" s="3">
        <v>133</v>
      </c>
      <c r="E92" s="3">
        <f t="shared" si="9"/>
        <v>219</v>
      </c>
      <c r="F92" s="3">
        <v>74</v>
      </c>
      <c r="G92" s="3">
        <v>145</v>
      </c>
      <c r="I92" s="3">
        <v>85</v>
      </c>
      <c r="J92" s="3">
        <f t="shared" si="10"/>
        <v>74</v>
      </c>
      <c r="K92" s="3">
        <f t="shared" si="10"/>
        <v>145</v>
      </c>
      <c r="L92" s="3">
        <f t="shared" si="11"/>
        <v>64</v>
      </c>
      <c r="M92" s="3">
        <f t="shared" si="11"/>
        <v>133</v>
      </c>
      <c r="N92" s="10">
        <f t="shared" si="12"/>
        <v>0.86486486486486491</v>
      </c>
      <c r="O92" s="10">
        <f t="shared" si="12"/>
        <v>0.91724137931034477</v>
      </c>
      <c r="P92" s="10">
        <v>0.63487618720746197</v>
      </c>
      <c r="Q92" s="10">
        <v>0.81685787088963369</v>
      </c>
      <c r="R92" s="10">
        <f t="shared" si="13"/>
        <v>46.980837853352185</v>
      </c>
      <c r="S92" s="10">
        <f t="shared" si="13"/>
        <v>118.44439127899689</v>
      </c>
      <c r="T92" s="10">
        <f t="shared" si="14"/>
        <v>165.42522913234907</v>
      </c>
      <c r="U92" s="9"/>
      <c r="V92" s="11">
        <v>1</v>
      </c>
      <c r="W92" s="11">
        <f t="shared" si="15"/>
        <v>166.42522913234907</v>
      </c>
    </row>
    <row r="93" spans="1:23" x14ac:dyDescent="0.25">
      <c r="A93" s="3">
        <v>86</v>
      </c>
      <c r="B93" s="3">
        <f t="shared" si="8"/>
        <v>177</v>
      </c>
      <c r="C93" s="3">
        <v>64</v>
      </c>
      <c r="D93" s="3">
        <v>113</v>
      </c>
      <c r="E93" s="3">
        <f t="shared" si="9"/>
        <v>166</v>
      </c>
      <c r="F93" s="3">
        <v>47</v>
      </c>
      <c r="G93" s="3">
        <v>119</v>
      </c>
      <c r="I93" s="3">
        <v>86</v>
      </c>
      <c r="J93" s="3">
        <f t="shared" si="10"/>
        <v>47</v>
      </c>
      <c r="K93" s="3">
        <f t="shared" si="10"/>
        <v>119</v>
      </c>
      <c r="L93" s="3">
        <f t="shared" si="11"/>
        <v>64</v>
      </c>
      <c r="M93" s="3">
        <f t="shared" si="11"/>
        <v>113</v>
      </c>
      <c r="N93" s="10">
        <f t="shared" si="12"/>
        <v>1.3617021276595744</v>
      </c>
      <c r="O93" s="10">
        <f t="shared" si="12"/>
        <v>0.94957983193277307</v>
      </c>
      <c r="P93" s="10">
        <v>0.59251896722634823</v>
      </c>
      <c r="Q93" s="10">
        <v>0.66503407279138271</v>
      </c>
      <c r="R93" s="10">
        <f t="shared" si="13"/>
        <v>27.848391459638368</v>
      </c>
      <c r="S93" s="10">
        <f t="shared" si="13"/>
        <v>79.139054662174544</v>
      </c>
      <c r="T93" s="10">
        <f t="shared" si="14"/>
        <v>106.98744612181291</v>
      </c>
      <c r="U93" s="9"/>
      <c r="V93" s="11">
        <v>1</v>
      </c>
      <c r="W93" s="11">
        <f t="shared" si="15"/>
        <v>107.98744612181291</v>
      </c>
    </row>
    <row r="94" spans="1:23" x14ac:dyDescent="0.25">
      <c r="A94" s="3">
        <v>87</v>
      </c>
      <c r="B94" s="3">
        <f t="shared" si="8"/>
        <v>96</v>
      </c>
      <c r="C94" s="3">
        <v>14</v>
      </c>
      <c r="D94" s="3">
        <v>82</v>
      </c>
      <c r="E94" s="3">
        <f t="shared" si="9"/>
        <v>143</v>
      </c>
      <c r="F94" s="3">
        <v>44</v>
      </c>
      <c r="G94" s="3">
        <v>99</v>
      </c>
      <c r="I94" s="3">
        <v>87</v>
      </c>
      <c r="J94" s="3">
        <f t="shared" si="10"/>
        <v>44</v>
      </c>
      <c r="K94" s="3">
        <f t="shared" si="10"/>
        <v>99</v>
      </c>
      <c r="L94" s="3">
        <f t="shared" si="11"/>
        <v>14</v>
      </c>
      <c r="M94" s="3">
        <f t="shared" si="11"/>
        <v>82</v>
      </c>
      <c r="N94" s="10">
        <f t="shared" si="12"/>
        <v>0.31818181818181818</v>
      </c>
      <c r="O94" s="10">
        <f t="shared" si="12"/>
        <v>0.82828282828282829</v>
      </c>
      <c r="P94" s="10">
        <v>0.53960965661133853</v>
      </c>
      <c r="Q94" s="10">
        <v>0.58243520094866652</v>
      </c>
      <c r="R94" s="10">
        <f t="shared" si="13"/>
        <v>23.742824890898895</v>
      </c>
      <c r="S94" s="10">
        <f t="shared" si="13"/>
        <v>57.661084893917987</v>
      </c>
      <c r="T94" s="10">
        <f t="shared" si="14"/>
        <v>81.403909784816875</v>
      </c>
      <c r="U94" s="9"/>
      <c r="V94" s="11">
        <v>1</v>
      </c>
      <c r="W94" s="11">
        <f t="shared" si="15"/>
        <v>82.403909784816875</v>
      </c>
    </row>
    <row r="95" spans="1:23" x14ac:dyDescent="0.25">
      <c r="A95" s="3">
        <v>88</v>
      </c>
      <c r="B95" s="3">
        <f t="shared" si="8"/>
        <v>66</v>
      </c>
      <c r="C95" s="3">
        <v>4</v>
      </c>
      <c r="D95" s="3">
        <v>62</v>
      </c>
      <c r="E95" s="3">
        <f t="shared" si="9"/>
        <v>105</v>
      </c>
      <c r="F95" s="3">
        <v>31</v>
      </c>
      <c r="G95" s="3">
        <v>74</v>
      </c>
      <c r="I95" s="3">
        <v>88</v>
      </c>
      <c r="J95" s="3">
        <f t="shared" si="10"/>
        <v>31</v>
      </c>
      <c r="K95" s="3">
        <f t="shared" si="10"/>
        <v>74</v>
      </c>
      <c r="L95" s="3">
        <f t="shared" si="11"/>
        <v>4</v>
      </c>
      <c r="M95" s="3">
        <f t="shared" si="11"/>
        <v>62</v>
      </c>
      <c r="N95" s="10">
        <f t="shared" si="12"/>
        <v>0.12903225806451613</v>
      </c>
      <c r="O95" s="10">
        <f t="shared" si="12"/>
        <v>0.83783783783783783</v>
      </c>
      <c r="P95" s="10">
        <v>0.42492841509967139</v>
      </c>
      <c r="Q95" s="10">
        <v>0.538924794292031</v>
      </c>
      <c r="R95" s="10">
        <f t="shared" si="13"/>
        <v>13.172780868089813</v>
      </c>
      <c r="S95" s="10">
        <f t="shared" si="13"/>
        <v>39.88043477761029</v>
      </c>
      <c r="T95" s="10">
        <f t="shared" si="14"/>
        <v>53.053215645700107</v>
      </c>
      <c r="U95" s="9"/>
      <c r="V95" s="11">
        <v>1</v>
      </c>
      <c r="W95" s="11">
        <f t="shared" si="15"/>
        <v>54.053215645700107</v>
      </c>
    </row>
    <row r="96" spans="1:23" x14ac:dyDescent="0.25">
      <c r="A96" s="3">
        <v>89</v>
      </c>
      <c r="B96" s="3">
        <f t="shared" si="8"/>
        <v>80</v>
      </c>
      <c r="C96" s="3">
        <v>16</v>
      </c>
      <c r="D96" s="3">
        <v>64</v>
      </c>
      <c r="E96" s="3">
        <f t="shared" si="9"/>
        <v>80</v>
      </c>
      <c r="F96" s="3">
        <v>26</v>
      </c>
      <c r="G96" s="3">
        <v>54</v>
      </c>
      <c r="I96" s="3">
        <v>89</v>
      </c>
      <c r="J96" s="3">
        <f t="shared" si="10"/>
        <v>26</v>
      </c>
      <c r="K96" s="3">
        <f t="shared" si="10"/>
        <v>54</v>
      </c>
      <c r="L96" s="3">
        <f t="shared" si="11"/>
        <v>16</v>
      </c>
      <c r="M96" s="3">
        <f t="shared" si="11"/>
        <v>64</v>
      </c>
      <c r="N96" s="10">
        <f t="shared" si="12"/>
        <v>0.61538461538461542</v>
      </c>
      <c r="O96" s="10">
        <f t="shared" si="12"/>
        <v>1.1851851851851851</v>
      </c>
      <c r="P96" s="10">
        <v>0.43954351880761694</v>
      </c>
      <c r="Q96" s="10">
        <v>0.58486383815021825</v>
      </c>
      <c r="R96" s="10">
        <f t="shared" si="13"/>
        <v>11.428131488998041</v>
      </c>
      <c r="S96" s="10">
        <f t="shared" si="13"/>
        <v>31.582647260111784</v>
      </c>
      <c r="T96" s="10">
        <f t="shared" si="14"/>
        <v>43.010778749109825</v>
      </c>
      <c r="U96" s="9"/>
      <c r="V96" s="11">
        <v>1</v>
      </c>
      <c r="W96" s="11">
        <f t="shared" si="15"/>
        <v>44.010778749109825</v>
      </c>
    </row>
    <row r="97" spans="1:26" x14ac:dyDescent="0.25">
      <c r="A97" s="3">
        <v>90</v>
      </c>
      <c r="B97" s="3">
        <f t="shared" si="8"/>
        <v>60</v>
      </c>
      <c r="C97" s="3">
        <v>0</v>
      </c>
      <c r="D97" s="3">
        <v>60</v>
      </c>
      <c r="E97" s="3">
        <f t="shared" si="9"/>
        <v>86</v>
      </c>
      <c r="F97" s="3">
        <v>26</v>
      </c>
      <c r="G97" s="3">
        <v>60</v>
      </c>
      <c r="I97" s="3">
        <v>90</v>
      </c>
      <c r="J97" s="3">
        <f t="shared" si="10"/>
        <v>26</v>
      </c>
      <c r="K97" s="3">
        <f t="shared" si="10"/>
        <v>60</v>
      </c>
      <c r="L97" s="3">
        <f t="shared" si="11"/>
        <v>0</v>
      </c>
      <c r="M97" s="3">
        <f t="shared" si="11"/>
        <v>60</v>
      </c>
      <c r="N97" s="10">
        <f t="shared" si="12"/>
        <v>0</v>
      </c>
      <c r="O97" s="10">
        <f t="shared" si="12"/>
        <v>1</v>
      </c>
      <c r="P97" s="10">
        <v>0.29334177999847655</v>
      </c>
      <c r="Q97" s="10">
        <v>0.41530601552252439</v>
      </c>
      <c r="R97" s="10">
        <f t="shared" si="13"/>
        <v>7.6268862799603898</v>
      </c>
      <c r="S97" s="10">
        <f t="shared" si="13"/>
        <v>24.918360931351462</v>
      </c>
      <c r="T97" s="10">
        <f t="shared" si="14"/>
        <v>32.545247211311853</v>
      </c>
      <c r="U97" s="9"/>
      <c r="V97" s="11">
        <v>1</v>
      </c>
      <c r="W97" s="11">
        <f t="shared" si="15"/>
        <v>33.545247211311853</v>
      </c>
    </row>
    <row r="98" spans="1:26" x14ac:dyDescent="0.25">
      <c r="A98" s="3">
        <v>91</v>
      </c>
      <c r="B98" s="3">
        <f t="shared" si="8"/>
        <v>51</v>
      </c>
      <c r="C98" s="3">
        <v>1</v>
      </c>
      <c r="D98" s="3">
        <v>50</v>
      </c>
      <c r="E98" s="3">
        <f t="shared" si="9"/>
        <v>63</v>
      </c>
      <c r="F98" s="3">
        <v>13</v>
      </c>
      <c r="G98" s="3">
        <v>50</v>
      </c>
      <c r="I98" s="3">
        <v>91</v>
      </c>
      <c r="J98" s="3">
        <f t="shared" si="10"/>
        <v>13</v>
      </c>
      <c r="K98" s="3">
        <f t="shared" si="10"/>
        <v>50</v>
      </c>
      <c r="L98" s="3">
        <f t="shared" si="11"/>
        <v>1</v>
      </c>
      <c r="M98" s="3">
        <f t="shared" si="11"/>
        <v>50</v>
      </c>
      <c r="N98" s="10">
        <f t="shared" si="12"/>
        <v>7.6923076923076927E-2</v>
      </c>
      <c r="O98" s="10">
        <f t="shared" si="12"/>
        <v>1</v>
      </c>
      <c r="P98" s="10">
        <v>0.51531830673735146</v>
      </c>
      <c r="Q98" s="10">
        <v>0.55174465708741827</v>
      </c>
      <c r="R98" s="10">
        <f t="shared" si="13"/>
        <v>6.6991379875855692</v>
      </c>
      <c r="S98" s="10">
        <f t="shared" si="13"/>
        <v>27.587232854370914</v>
      </c>
      <c r="T98" s="10">
        <f t="shared" si="14"/>
        <v>34.286370841956483</v>
      </c>
      <c r="U98" s="9"/>
      <c r="V98" s="11">
        <v>1</v>
      </c>
      <c r="W98" s="11">
        <f t="shared" si="15"/>
        <v>35.286370841956483</v>
      </c>
    </row>
    <row r="99" spans="1:26" x14ac:dyDescent="0.25">
      <c r="A99" s="3">
        <v>92</v>
      </c>
      <c r="B99" s="3">
        <f t="shared" si="8"/>
        <v>35</v>
      </c>
      <c r="C99" s="3">
        <v>1</v>
      </c>
      <c r="D99" s="3">
        <v>34</v>
      </c>
      <c r="E99" s="3">
        <f t="shared" si="9"/>
        <v>83</v>
      </c>
      <c r="F99" s="3">
        <v>15</v>
      </c>
      <c r="G99" s="3">
        <v>68</v>
      </c>
      <c r="I99" s="3">
        <v>92</v>
      </c>
      <c r="J99" s="3">
        <f t="shared" si="10"/>
        <v>15</v>
      </c>
      <c r="K99" s="3">
        <f t="shared" si="10"/>
        <v>68</v>
      </c>
      <c r="L99" s="3">
        <f t="shared" si="11"/>
        <v>1</v>
      </c>
      <c r="M99" s="3">
        <f t="shared" si="11"/>
        <v>34</v>
      </c>
      <c r="N99" s="10">
        <f t="shared" si="12"/>
        <v>6.6666666666666666E-2</v>
      </c>
      <c r="O99" s="10">
        <f t="shared" si="12"/>
        <v>0.5</v>
      </c>
      <c r="P99" s="10">
        <v>0.25087086693659977</v>
      </c>
      <c r="Q99" s="10">
        <v>0.33026188234471449</v>
      </c>
      <c r="R99" s="10">
        <f t="shared" si="13"/>
        <v>3.7630630040489965</v>
      </c>
      <c r="S99" s="10">
        <f t="shared" si="13"/>
        <v>22.457807999440586</v>
      </c>
      <c r="T99" s="10">
        <f t="shared" si="14"/>
        <v>26.220871003489584</v>
      </c>
      <c r="U99" s="9"/>
      <c r="V99" s="11">
        <v>1</v>
      </c>
      <c r="W99" s="11">
        <f t="shared" si="15"/>
        <v>27.220871003489584</v>
      </c>
    </row>
    <row r="100" spans="1:26" x14ac:dyDescent="0.25">
      <c r="A100" s="3">
        <v>93</v>
      </c>
      <c r="B100" s="3">
        <f t="shared" si="8"/>
        <v>24</v>
      </c>
      <c r="C100" s="3">
        <v>11</v>
      </c>
      <c r="D100" s="3">
        <v>13</v>
      </c>
      <c r="E100" s="3">
        <f t="shared" si="9"/>
        <v>69</v>
      </c>
      <c r="F100" s="3">
        <v>18</v>
      </c>
      <c r="G100" s="3">
        <v>51</v>
      </c>
      <c r="I100" s="3">
        <v>93</v>
      </c>
      <c r="J100" s="3">
        <f t="shared" si="10"/>
        <v>18</v>
      </c>
      <c r="K100" s="3">
        <f t="shared" si="10"/>
        <v>51</v>
      </c>
      <c r="L100" s="3">
        <f t="shared" si="11"/>
        <v>11</v>
      </c>
      <c r="M100" s="3">
        <f t="shared" si="11"/>
        <v>13</v>
      </c>
      <c r="N100" s="10">
        <f t="shared" si="12"/>
        <v>0.61111111111111116</v>
      </c>
      <c r="O100" s="10">
        <f t="shared" si="12"/>
        <v>0.25490196078431371</v>
      </c>
      <c r="P100" s="10">
        <v>0.24940000693272754</v>
      </c>
      <c r="Q100" s="10">
        <v>0.31135538153383752</v>
      </c>
      <c r="R100" s="10">
        <f t="shared" si="13"/>
        <v>4.4892001247890958</v>
      </c>
      <c r="S100" s="10">
        <f t="shared" si="13"/>
        <v>15.879124458225713</v>
      </c>
      <c r="T100" s="10">
        <f t="shared" si="14"/>
        <v>20.368324583014807</v>
      </c>
      <c r="U100" s="9"/>
      <c r="V100" s="11">
        <v>1</v>
      </c>
      <c r="W100" s="11">
        <f t="shared" si="15"/>
        <v>21.368324583014807</v>
      </c>
    </row>
    <row r="101" spans="1:26" x14ac:dyDescent="0.25">
      <c r="A101" s="3">
        <v>94</v>
      </c>
      <c r="B101" s="3">
        <f t="shared" si="8"/>
        <v>34</v>
      </c>
      <c r="C101" s="3">
        <v>4</v>
      </c>
      <c r="D101" s="3">
        <v>30</v>
      </c>
      <c r="E101" s="3">
        <f t="shared" si="9"/>
        <v>63</v>
      </c>
      <c r="F101" s="3">
        <v>19</v>
      </c>
      <c r="G101" s="3">
        <v>44</v>
      </c>
      <c r="I101" s="3">
        <v>94</v>
      </c>
      <c r="J101" s="3">
        <f t="shared" si="10"/>
        <v>19</v>
      </c>
      <c r="K101" s="3">
        <f t="shared" si="10"/>
        <v>44</v>
      </c>
      <c r="L101" s="3">
        <f t="shared" si="11"/>
        <v>4</v>
      </c>
      <c r="M101" s="3">
        <f t="shared" si="11"/>
        <v>30</v>
      </c>
      <c r="N101" s="10"/>
      <c r="O101" s="10"/>
      <c r="P101" s="10">
        <v>0</v>
      </c>
      <c r="Q101" s="10">
        <v>0</v>
      </c>
      <c r="R101" s="10">
        <f t="shared" si="13"/>
        <v>0</v>
      </c>
      <c r="S101" s="10">
        <f t="shared" si="13"/>
        <v>0</v>
      </c>
      <c r="T101" s="10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18</v>
      </c>
      <c r="C102" s="3">
        <v>1</v>
      </c>
      <c r="D102" s="3">
        <v>17</v>
      </c>
      <c r="E102" s="3">
        <f t="shared" si="9"/>
        <v>40</v>
      </c>
      <c r="F102" s="3">
        <v>13</v>
      </c>
      <c r="G102" s="3">
        <v>27</v>
      </c>
      <c r="I102" s="3">
        <v>95</v>
      </c>
      <c r="J102" s="3">
        <f t="shared" si="10"/>
        <v>13</v>
      </c>
      <c r="K102" s="3">
        <f t="shared" si="10"/>
        <v>27</v>
      </c>
      <c r="L102" s="3">
        <f t="shared" si="11"/>
        <v>1</v>
      </c>
      <c r="M102" s="3">
        <f t="shared" si="11"/>
        <v>17</v>
      </c>
      <c r="N102" s="10">
        <f t="shared" si="12"/>
        <v>7.6923076923076927E-2</v>
      </c>
      <c r="O102" s="10">
        <f t="shared" si="12"/>
        <v>0.62962962962962965</v>
      </c>
      <c r="P102" s="10">
        <v>0.1860707528198868</v>
      </c>
      <c r="Q102" s="10">
        <v>0.24279477941992539</v>
      </c>
      <c r="R102" s="10">
        <f t="shared" si="13"/>
        <v>2.4189197866585284</v>
      </c>
      <c r="S102" s="10">
        <f t="shared" si="13"/>
        <v>6.5554590443379857</v>
      </c>
      <c r="T102" s="10">
        <f t="shared" si="14"/>
        <v>8.974378830996514</v>
      </c>
      <c r="U102" s="9"/>
      <c r="V102" s="11">
        <v>1</v>
      </c>
      <c r="W102" s="11">
        <f t="shared" si="15"/>
        <v>9.974378830996514</v>
      </c>
    </row>
    <row r="103" spans="1:26" x14ac:dyDescent="0.25">
      <c r="A103" s="3">
        <v>96</v>
      </c>
      <c r="B103" s="3">
        <f t="shared" si="8"/>
        <v>9</v>
      </c>
      <c r="C103" s="3">
        <v>0</v>
      </c>
      <c r="D103" s="3">
        <v>9</v>
      </c>
      <c r="E103" s="3">
        <f t="shared" si="9"/>
        <v>15</v>
      </c>
      <c r="F103" s="3">
        <v>5</v>
      </c>
      <c r="G103" s="3">
        <v>10</v>
      </c>
      <c r="I103" s="3">
        <v>96</v>
      </c>
      <c r="J103" s="3">
        <f t="shared" si="10"/>
        <v>5</v>
      </c>
      <c r="K103" s="3">
        <f t="shared" si="10"/>
        <v>10</v>
      </c>
      <c r="L103" s="3">
        <f t="shared" si="11"/>
        <v>0</v>
      </c>
      <c r="M103" s="3">
        <f t="shared" si="11"/>
        <v>9</v>
      </c>
      <c r="N103" s="10"/>
      <c r="O103" s="10">
        <f t="shared" si="12"/>
        <v>0.9</v>
      </c>
      <c r="P103" s="10">
        <v>0</v>
      </c>
      <c r="Q103" s="10">
        <v>0.21370266086191217</v>
      </c>
      <c r="R103" s="10">
        <f t="shared" si="13"/>
        <v>0</v>
      </c>
      <c r="S103" s="10">
        <f t="shared" si="13"/>
        <v>2.1370266086191219</v>
      </c>
      <c r="T103" s="10">
        <f t="shared" si="14"/>
        <v>2.1370266086191219</v>
      </c>
      <c r="U103" s="9"/>
      <c r="V103" s="11">
        <v>1</v>
      </c>
      <c r="W103" s="11">
        <f t="shared" si="15"/>
        <v>3.1370266086191219</v>
      </c>
    </row>
    <row r="104" spans="1:26" x14ac:dyDescent="0.25">
      <c r="A104" s="3">
        <v>97</v>
      </c>
      <c r="B104" s="3">
        <f t="shared" si="8"/>
        <v>10</v>
      </c>
      <c r="C104" s="3">
        <v>1</v>
      </c>
      <c r="D104" s="3">
        <v>9</v>
      </c>
      <c r="E104" s="3">
        <f t="shared" si="9"/>
        <v>16</v>
      </c>
      <c r="F104" s="3">
        <v>2</v>
      </c>
      <c r="G104" s="3">
        <v>14</v>
      </c>
      <c r="I104" s="3">
        <v>97</v>
      </c>
      <c r="J104" s="3">
        <f t="shared" si="10"/>
        <v>2</v>
      </c>
      <c r="K104" s="3">
        <f t="shared" si="10"/>
        <v>14</v>
      </c>
      <c r="L104" s="3">
        <f t="shared" si="11"/>
        <v>1</v>
      </c>
      <c r="M104" s="3">
        <f t="shared" si="11"/>
        <v>9</v>
      </c>
      <c r="N104" s="10"/>
      <c r="O104" s="10">
        <f t="shared" si="12"/>
        <v>0.6428571428571429</v>
      </c>
      <c r="P104" s="10">
        <v>0</v>
      </c>
      <c r="Q104" s="10">
        <v>0.2470826878262751</v>
      </c>
      <c r="R104" s="10">
        <f t="shared" si="13"/>
        <v>0</v>
      </c>
      <c r="S104" s="10">
        <f t="shared" si="13"/>
        <v>3.4591576295678514</v>
      </c>
      <c r="T104" s="10">
        <f t="shared" si="14"/>
        <v>3.4591576295678514</v>
      </c>
      <c r="U104" s="9"/>
      <c r="V104" s="11">
        <v>1</v>
      </c>
      <c r="W104" s="11">
        <f t="shared" si="15"/>
        <v>4.4591576295678514</v>
      </c>
    </row>
    <row r="105" spans="1:26" x14ac:dyDescent="0.25">
      <c r="A105" s="3">
        <v>98</v>
      </c>
      <c r="B105" s="3">
        <f t="shared" si="8"/>
        <v>1</v>
      </c>
      <c r="C105" s="3">
        <v>0</v>
      </c>
      <c r="D105" s="3">
        <v>1</v>
      </c>
      <c r="E105" s="3">
        <f t="shared" si="9"/>
        <v>5</v>
      </c>
      <c r="F105" s="3">
        <v>2</v>
      </c>
      <c r="G105" s="3">
        <v>3</v>
      </c>
      <c r="I105" s="3">
        <v>98</v>
      </c>
      <c r="J105" s="3">
        <f t="shared" si="10"/>
        <v>2</v>
      </c>
      <c r="K105" s="3">
        <f t="shared" si="10"/>
        <v>3</v>
      </c>
      <c r="L105" s="3">
        <f t="shared" si="11"/>
        <v>0</v>
      </c>
      <c r="M105" s="3">
        <f t="shared" si="11"/>
        <v>1</v>
      </c>
      <c r="N105" s="10"/>
      <c r="O105" s="10"/>
      <c r="P105" s="10">
        <v>0</v>
      </c>
      <c r="Q105" s="10">
        <v>0</v>
      </c>
      <c r="R105" s="10">
        <f t="shared" si="13"/>
        <v>0</v>
      </c>
      <c r="S105" s="10">
        <f t="shared" si="13"/>
        <v>0</v>
      </c>
      <c r="T105" s="10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1</v>
      </c>
      <c r="C106" s="3">
        <v>1</v>
      </c>
      <c r="D106" s="3">
        <v>0</v>
      </c>
      <c r="E106" s="3">
        <f t="shared" si="9"/>
        <v>5</v>
      </c>
      <c r="F106" s="3">
        <v>0</v>
      </c>
      <c r="G106" s="3">
        <v>5</v>
      </c>
      <c r="I106" s="3">
        <v>99</v>
      </c>
      <c r="J106" s="3">
        <f t="shared" si="10"/>
        <v>0</v>
      </c>
      <c r="K106" s="3">
        <f t="shared" si="10"/>
        <v>5</v>
      </c>
      <c r="L106" s="3">
        <f t="shared" si="11"/>
        <v>1</v>
      </c>
      <c r="M106" s="3">
        <f t="shared" si="11"/>
        <v>0</v>
      </c>
      <c r="N106" s="10"/>
      <c r="O106" s="10">
        <f t="shared" si="12"/>
        <v>0</v>
      </c>
      <c r="P106" s="10">
        <v>0.13723302458032616</v>
      </c>
      <c r="Q106" s="10">
        <v>9.1741050215756501E-2</v>
      </c>
      <c r="R106" s="10">
        <f t="shared" si="13"/>
        <v>0</v>
      </c>
      <c r="S106" s="10">
        <f t="shared" si="13"/>
        <v>0.45870525107878252</v>
      </c>
      <c r="T106" s="10">
        <f t="shared" si="14"/>
        <v>0.45870525107878252</v>
      </c>
      <c r="U106" s="9"/>
      <c r="V106" s="11">
        <v>1</v>
      </c>
      <c r="W106" s="11">
        <f t="shared" si="15"/>
        <v>1.4587052510787826</v>
      </c>
    </row>
    <row r="107" spans="1:26" x14ac:dyDescent="0.25">
      <c r="A107" s="13"/>
      <c r="B107" s="13">
        <f>SUM(B7:B106)</f>
        <v>193797</v>
      </c>
      <c r="C107" s="13"/>
      <c r="D107" s="13"/>
      <c r="E107" s="13">
        <f>SUM(E7:E106)</f>
        <v>189666</v>
      </c>
      <c r="F107" s="13"/>
      <c r="G107" s="13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14">
        <f>SUM(W7:W106)</f>
        <v>195481.39586531831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179065606.99996802</v>
      </c>
    </row>
    <row r="109" spans="1:26" x14ac:dyDescent="0.25">
      <c r="Z109" s="18"/>
    </row>
    <row r="110" spans="1:26" x14ac:dyDescent="0.25">
      <c r="R110" s="30"/>
      <c r="S110" s="30"/>
      <c r="T110" s="30"/>
      <c r="U110" s="30"/>
      <c r="V110" s="19"/>
      <c r="W110" s="19"/>
      <c r="Z110" s="18"/>
    </row>
    <row r="111" spans="1:26" x14ac:dyDescent="0.25">
      <c r="R111" s="30"/>
      <c r="S111" s="30"/>
      <c r="T111" s="30"/>
      <c r="U111" s="30"/>
      <c r="V111" s="19"/>
      <c r="W111" s="19"/>
      <c r="Z111" s="18"/>
    </row>
    <row r="112" spans="1:26" x14ac:dyDescent="0.25">
      <c r="R112" s="30"/>
      <c r="S112" s="30"/>
      <c r="T112" s="30"/>
      <c r="U112" s="30"/>
      <c r="V112" s="19"/>
      <c r="W112" s="20"/>
      <c r="Z112" s="18"/>
    </row>
    <row r="113" spans="18:26" ht="15.75" x14ac:dyDescent="0.25">
      <c r="R113" s="31"/>
      <c r="S113" s="31"/>
      <c r="T113" s="31"/>
      <c r="U113" s="31"/>
      <c r="V113" s="21"/>
      <c r="W113" s="19"/>
      <c r="Z113" s="18"/>
    </row>
    <row r="116" spans="18:26" x14ac:dyDescent="0.25">
      <c r="Z116" s="22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69" customHeight="1" x14ac:dyDescent="0.25">
      <c r="A2" s="32" t="s">
        <v>33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8589</v>
      </c>
      <c r="C7" s="3">
        <v>4527</v>
      </c>
      <c r="D7" s="3">
        <v>4062</v>
      </c>
      <c r="E7" s="3">
        <f>F7+G7</f>
        <v>1972</v>
      </c>
      <c r="F7" s="3">
        <v>1010</v>
      </c>
      <c r="G7" s="3">
        <v>962</v>
      </c>
      <c r="I7" s="3">
        <v>0</v>
      </c>
      <c r="J7" s="3">
        <f>F7</f>
        <v>1010</v>
      </c>
      <c r="K7" s="3">
        <f>G7</f>
        <v>962</v>
      </c>
      <c r="L7" s="3">
        <f>C7</f>
        <v>4527</v>
      </c>
      <c r="M7" s="3">
        <f>D7</f>
        <v>4062</v>
      </c>
      <c r="N7" s="25">
        <f>L7/J7</f>
        <v>4.4821782178217822</v>
      </c>
      <c r="O7" s="25">
        <f>M7/K7</f>
        <v>4.2224532224532227</v>
      </c>
      <c r="P7" s="25">
        <v>6.4342266201196239</v>
      </c>
      <c r="Q7" s="25">
        <v>6.2204431589803386</v>
      </c>
      <c r="R7" s="25">
        <f>J7*P7</f>
        <v>6498.5688863208197</v>
      </c>
      <c r="S7" s="25">
        <f>K7*Q7</f>
        <v>5984.0663189390862</v>
      </c>
      <c r="T7" s="25">
        <f>R7+S7</f>
        <v>12482.635205259907</v>
      </c>
      <c r="U7" s="9"/>
      <c r="V7" s="11">
        <v>1</v>
      </c>
      <c r="W7" s="11">
        <f>T7+V7</f>
        <v>12483.635205259907</v>
      </c>
    </row>
    <row r="8" spans="1:23" x14ac:dyDescent="0.25">
      <c r="A8" s="3">
        <v>1</v>
      </c>
      <c r="B8" s="3">
        <f t="shared" ref="B8:B71" si="0">C8+D8</f>
        <v>3287</v>
      </c>
      <c r="C8" s="3">
        <v>1738</v>
      </c>
      <c r="D8" s="3">
        <v>1549</v>
      </c>
      <c r="E8" s="3">
        <f t="shared" ref="E8:E71" si="1">F8+G8</f>
        <v>2606</v>
      </c>
      <c r="F8" s="3">
        <v>1288</v>
      </c>
      <c r="G8" s="3">
        <v>1318</v>
      </c>
      <c r="I8" s="3">
        <v>1</v>
      </c>
      <c r="J8" s="3">
        <f t="shared" ref="J8:K71" si="2">F8</f>
        <v>1288</v>
      </c>
      <c r="K8" s="3">
        <f t="shared" si="2"/>
        <v>1318</v>
      </c>
      <c r="L8" s="3">
        <f t="shared" ref="L8:M71" si="3">C8</f>
        <v>1738</v>
      </c>
      <c r="M8" s="3">
        <f t="shared" si="3"/>
        <v>1549</v>
      </c>
      <c r="N8" s="25">
        <f t="shared" ref="N8:O71" si="4">L8/J8</f>
        <v>1.3493788819875776</v>
      </c>
      <c r="O8" s="25">
        <f t="shared" si="4"/>
        <v>1.1752655538694992</v>
      </c>
      <c r="P8" s="25">
        <v>2.2045044880748232</v>
      </c>
      <c r="Q8" s="25">
        <v>2.0897980049027405</v>
      </c>
      <c r="R8" s="25">
        <f t="shared" ref="R8:S71" si="5">J8*P8</f>
        <v>2839.4017806403722</v>
      </c>
      <c r="S8" s="25">
        <f t="shared" si="5"/>
        <v>2754.353770461812</v>
      </c>
      <c r="T8" s="25">
        <f t="shared" ref="T8:T71" si="6">R8+S8</f>
        <v>5593.7555511021837</v>
      </c>
      <c r="U8" s="9"/>
      <c r="V8" s="11">
        <v>1</v>
      </c>
      <c r="W8" s="11">
        <f t="shared" ref="W8:W71" si="7">T8+V8</f>
        <v>5594.7555511021837</v>
      </c>
    </row>
    <row r="9" spans="1:23" x14ac:dyDescent="0.25">
      <c r="A9" s="3">
        <v>2</v>
      </c>
      <c r="B9" s="3">
        <f t="shared" si="0"/>
        <v>2333</v>
      </c>
      <c r="C9" s="3">
        <v>1253</v>
      </c>
      <c r="D9" s="3">
        <v>1080</v>
      </c>
      <c r="E9" s="3">
        <f t="shared" si="1"/>
        <v>2844</v>
      </c>
      <c r="F9" s="3">
        <v>1470</v>
      </c>
      <c r="G9" s="3">
        <v>1374</v>
      </c>
      <c r="I9" s="3">
        <v>2</v>
      </c>
      <c r="J9" s="3">
        <f t="shared" si="2"/>
        <v>1470</v>
      </c>
      <c r="K9" s="3">
        <f t="shared" si="2"/>
        <v>1374</v>
      </c>
      <c r="L9" s="3">
        <f t="shared" si="3"/>
        <v>1253</v>
      </c>
      <c r="M9" s="3">
        <f t="shared" si="3"/>
        <v>1080</v>
      </c>
      <c r="N9" s="25">
        <f t="shared" si="4"/>
        <v>0.85238095238095235</v>
      </c>
      <c r="O9" s="25">
        <f t="shared" si="4"/>
        <v>0.78602620087336239</v>
      </c>
      <c r="P9" s="25">
        <v>1.5848783900446688</v>
      </c>
      <c r="Q9" s="25">
        <v>1.5250082023294536</v>
      </c>
      <c r="R9" s="25">
        <f t="shared" si="5"/>
        <v>2329.7712333656632</v>
      </c>
      <c r="S9" s="25">
        <f t="shared" si="5"/>
        <v>2095.3612700006693</v>
      </c>
      <c r="T9" s="25">
        <f t="shared" si="6"/>
        <v>4425.1325033663325</v>
      </c>
      <c r="U9" s="9"/>
      <c r="V9" s="11">
        <v>1</v>
      </c>
      <c r="W9" s="11">
        <f t="shared" si="7"/>
        <v>4426.1325033663325</v>
      </c>
    </row>
    <row r="10" spans="1:23" x14ac:dyDescent="0.25">
      <c r="A10" s="3">
        <v>3</v>
      </c>
      <c r="B10" s="3">
        <f t="shared" si="0"/>
        <v>1630</v>
      </c>
      <c r="C10" s="3">
        <v>900</v>
      </c>
      <c r="D10" s="3">
        <v>730</v>
      </c>
      <c r="E10" s="3">
        <f t="shared" si="1"/>
        <v>2623</v>
      </c>
      <c r="F10" s="3">
        <v>1307</v>
      </c>
      <c r="G10" s="3">
        <v>1316</v>
      </c>
      <c r="I10" s="3">
        <v>3</v>
      </c>
      <c r="J10" s="3">
        <f t="shared" si="2"/>
        <v>1307</v>
      </c>
      <c r="K10" s="3">
        <f t="shared" si="2"/>
        <v>1316</v>
      </c>
      <c r="L10" s="3">
        <f t="shared" si="3"/>
        <v>900</v>
      </c>
      <c r="M10" s="3">
        <f t="shared" si="3"/>
        <v>730</v>
      </c>
      <c r="N10" s="25">
        <f t="shared" si="4"/>
        <v>0.68859984697781174</v>
      </c>
      <c r="O10" s="25">
        <f t="shared" si="4"/>
        <v>0.55471124620060785</v>
      </c>
      <c r="P10" s="25">
        <v>1.2217287755888222</v>
      </c>
      <c r="Q10" s="25">
        <v>1.1719670412263623</v>
      </c>
      <c r="R10" s="25">
        <f t="shared" si="5"/>
        <v>1596.7995096945906</v>
      </c>
      <c r="S10" s="25">
        <f t="shared" si="5"/>
        <v>1542.3086262538927</v>
      </c>
      <c r="T10" s="25">
        <f t="shared" si="6"/>
        <v>3139.1081359484833</v>
      </c>
      <c r="U10" s="9"/>
      <c r="V10" s="11">
        <v>1</v>
      </c>
      <c r="W10" s="11">
        <f t="shared" si="7"/>
        <v>3140.1081359484833</v>
      </c>
    </row>
    <row r="11" spans="1:23" x14ac:dyDescent="0.25">
      <c r="A11" s="3">
        <v>4</v>
      </c>
      <c r="B11" s="3">
        <f t="shared" si="0"/>
        <v>1279</v>
      </c>
      <c r="C11" s="3">
        <v>642</v>
      </c>
      <c r="D11" s="3">
        <v>637</v>
      </c>
      <c r="E11" s="3">
        <f t="shared" si="1"/>
        <v>2785</v>
      </c>
      <c r="F11" s="3">
        <v>1417</v>
      </c>
      <c r="G11" s="3">
        <v>1368</v>
      </c>
      <c r="I11" s="3">
        <v>4</v>
      </c>
      <c r="J11" s="3">
        <f t="shared" si="2"/>
        <v>1417</v>
      </c>
      <c r="K11" s="3">
        <f t="shared" si="2"/>
        <v>1368</v>
      </c>
      <c r="L11" s="3">
        <f t="shared" si="3"/>
        <v>642</v>
      </c>
      <c r="M11" s="3">
        <f t="shared" si="3"/>
        <v>637</v>
      </c>
      <c r="N11" s="25">
        <f t="shared" si="4"/>
        <v>0.45306986591390264</v>
      </c>
      <c r="O11" s="25">
        <f t="shared" si="4"/>
        <v>0.46564327485380119</v>
      </c>
      <c r="P11" s="25">
        <v>0.9539794963662086</v>
      </c>
      <c r="Q11" s="25">
        <v>0.92065207673907978</v>
      </c>
      <c r="R11" s="25">
        <f t="shared" si="5"/>
        <v>1351.7889463509175</v>
      </c>
      <c r="S11" s="25">
        <f t="shared" si="5"/>
        <v>1259.4520409790612</v>
      </c>
      <c r="T11" s="25">
        <f t="shared" si="6"/>
        <v>2611.2409873299785</v>
      </c>
      <c r="U11" s="9"/>
      <c r="V11" s="11">
        <v>1</v>
      </c>
      <c r="W11" s="11">
        <f t="shared" si="7"/>
        <v>2612.2409873299785</v>
      </c>
    </row>
    <row r="12" spans="1:23" x14ac:dyDescent="0.25">
      <c r="A12" s="3">
        <v>5</v>
      </c>
      <c r="B12" s="3">
        <f t="shared" si="0"/>
        <v>1209</v>
      </c>
      <c r="C12" s="3">
        <v>632</v>
      </c>
      <c r="D12" s="3">
        <v>577</v>
      </c>
      <c r="E12" s="3">
        <f t="shared" si="1"/>
        <v>2600</v>
      </c>
      <c r="F12" s="3">
        <v>1336</v>
      </c>
      <c r="G12" s="3">
        <v>1264</v>
      </c>
      <c r="I12" s="3">
        <v>5</v>
      </c>
      <c r="J12" s="3">
        <f t="shared" si="2"/>
        <v>1336</v>
      </c>
      <c r="K12" s="3">
        <f t="shared" si="2"/>
        <v>1264</v>
      </c>
      <c r="L12" s="3">
        <f t="shared" si="3"/>
        <v>632</v>
      </c>
      <c r="M12" s="3">
        <f t="shared" si="3"/>
        <v>577</v>
      </c>
      <c r="N12" s="25">
        <f t="shared" si="4"/>
        <v>0.47305389221556887</v>
      </c>
      <c r="O12" s="25">
        <f t="shared" si="4"/>
        <v>0.45648734177215189</v>
      </c>
      <c r="P12" s="25">
        <v>0.96115940689151225</v>
      </c>
      <c r="Q12" s="25">
        <v>0.93941600815011361</v>
      </c>
      <c r="R12" s="25">
        <f t="shared" si="5"/>
        <v>1284.1089676070603</v>
      </c>
      <c r="S12" s="25">
        <f t="shared" si="5"/>
        <v>1187.4218343017435</v>
      </c>
      <c r="T12" s="25">
        <f t="shared" si="6"/>
        <v>2471.5308019088038</v>
      </c>
      <c r="U12" s="9"/>
      <c r="V12" s="11">
        <v>1</v>
      </c>
      <c r="W12" s="11">
        <f t="shared" si="7"/>
        <v>2472.5308019088038</v>
      </c>
    </row>
    <row r="13" spans="1:23" x14ac:dyDescent="0.25">
      <c r="A13" s="3">
        <v>6</v>
      </c>
      <c r="B13" s="3">
        <f t="shared" si="0"/>
        <v>1676</v>
      </c>
      <c r="C13" s="3">
        <v>852</v>
      </c>
      <c r="D13" s="3">
        <v>824</v>
      </c>
      <c r="E13" s="3">
        <f t="shared" si="1"/>
        <v>2663</v>
      </c>
      <c r="F13" s="3">
        <v>1380</v>
      </c>
      <c r="G13" s="3">
        <v>1283</v>
      </c>
      <c r="I13" s="3">
        <v>6</v>
      </c>
      <c r="J13" s="3">
        <f t="shared" si="2"/>
        <v>1380</v>
      </c>
      <c r="K13" s="3">
        <f t="shared" si="2"/>
        <v>1283</v>
      </c>
      <c r="L13" s="3">
        <f t="shared" si="3"/>
        <v>852</v>
      </c>
      <c r="M13" s="3">
        <f t="shared" si="3"/>
        <v>824</v>
      </c>
      <c r="N13" s="25">
        <f t="shared" si="4"/>
        <v>0.61739130434782608</v>
      </c>
      <c r="O13" s="25">
        <f t="shared" si="4"/>
        <v>0.64224473889321898</v>
      </c>
      <c r="P13" s="25">
        <v>1.0662120287211905</v>
      </c>
      <c r="Q13" s="25">
        <v>1.0328894343208626</v>
      </c>
      <c r="R13" s="25">
        <f t="shared" si="5"/>
        <v>1471.3725996352428</v>
      </c>
      <c r="S13" s="25">
        <f t="shared" si="5"/>
        <v>1325.1971442336667</v>
      </c>
      <c r="T13" s="25">
        <f t="shared" si="6"/>
        <v>2796.5697438689094</v>
      </c>
      <c r="U13" s="9"/>
      <c r="V13" s="11">
        <v>1</v>
      </c>
      <c r="W13" s="11">
        <f t="shared" si="7"/>
        <v>2797.5697438689094</v>
      </c>
    </row>
    <row r="14" spans="1:23" x14ac:dyDescent="0.25">
      <c r="A14" s="3">
        <v>7</v>
      </c>
      <c r="B14" s="3">
        <f t="shared" si="0"/>
        <v>1305</v>
      </c>
      <c r="C14" s="3">
        <v>677</v>
      </c>
      <c r="D14" s="3">
        <v>628</v>
      </c>
      <c r="E14" s="3">
        <f t="shared" si="1"/>
        <v>2684</v>
      </c>
      <c r="F14" s="3">
        <v>1413</v>
      </c>
      <c r="G14" s="3">
        <v>1271</v>
      </c>
      <c r="I14" s="3">
        <v>7</v>
      </c>
      <c r="J14" s="3">
        <f t="shared" si="2"/>
        <v>1413</v>
      </c>
      <c r="K14" s="3">
        <f t="shared" si="2"/>
        <v>1271</v>
      </c>
      <c r="L14" s="3">
        <f t="shared" si="3"/>
        <v>677</v>
      </c>
      <c r="M14" s="3">
        <f t="shared" si="3"/>
        <v>628</v>
      </c>
      <c r="N14" s="25">
        <f t="shared" si="4"/>
        <v>0.47912243453644726</v>
      </c>
      <c r="O14" s="25">
        <f t="shared" si="4"/>
        <v>0.49409913453973248</v>
      </c>
      <c r="P14" s="25">
        <v>0.68142269970975999</v>
      </c>
      <c r="Q14" s="25">
        <v>0.647863864896564</v>
      </c>
      <c r="R14" s="25">
        <f t="shared" si="5"/>
        <v>962.85027468989085</v>
      </c>
      <c r="S14" s="25">
        <f t="shared" si="5"/>
        <v>823.43497228353283</v>
      </c>
      <c r="T14" s="25">
        <f t="shared" si="6"/>
        <v>1786.2852469734237</v>
      </c>
      <c r="U14" s="9"/>
      <c r="V14" s="11">
        <v>1</v>
      </c>
      <c r="W14" s="11">
        <f t="shared" si="7"/>
        <v>1787.2852469734237</v>
      </c>
    </row>
    <row r="15" spans="1:23" x14ac:dyDescent="0.25">
      <c r="A15" s="3">
        <v>8</v>
      </c>
      <c r="B15" s="3">
        <f t="shared" si="0"/>
        <v>785</v>
      </c>
      <c r="C15" s="3">
        <v>399</v>
      </c>
      <c r="D15" s="3">
        <v>386</v>
      </c>
      <c r="E15" s="3">
        <f t="shared" si="1"/>
        <v>2595</v>
      </c>
      <c r="F15" s="3">
        <v>1324</v>
      </c>
      <c r="G15" s="3">
        <v>1271</v>
      </c>
      <c r="I15" s="3">
        <v>8</v>
      </c>
      <c r="J15" s="3">
        <f t="shared" si="2"/>
        <v>1324</v>
      </c>
      <c r="K15" s="3">
        <f t="shared" si="2"/>
        <v>1271</v>
      </c>
      <c r="L15" s="3">
        <f t="shared" si="3"/>
        <v>399</v>
      </c>
      <c r="M15" s="3">
        <f t="shared" si="3"/>
        <v>386</v>
      </c>
      <c r="N15" s="25">
        <f t="shared" si="4"/>
        <v>0.30135951661631422</v>
      </c>
      <c r="O15" s="25">
        <f t="shared" si="4"/>
        <v>0.30369787568843432</v>
      </c>
      <c r="P15" s="25">
        <v>0.52848041934891243</v>
      </c>
      <c r="Q15" s="25">
        <v>0.50913787930395893</v>
      </c>
      <c r="R15" s="25">
        <f t="shared" si="5"/>
        <v>699.70807521796007</v>
      </c>
      <c r="S15" s="25">
        <f t="shared" si="5"/>
        <v>647.1142445953318</v>
      </c>
      <c r="T15" s="25">
        <f t="shared" si="6"/>
        <v>1346.8223198132919</v>
      </c>
      <c r="U15" s="9"/>
      <c r="V15" s="11">
        <v>1</v>
      </c>
      <c r="W15" s="11">
        <f t="shared" si="7"/>
        <v>1347.8223198132919</v>
      </c>
    </row>
    <row r="16" spans="1:23" x14ac:dyDescent="0.25">
      <c r="A16" s="3">
        <v>9</v>
      </c>
      <c r="B16" s="3">
        <f t="shared" si="0"/>
        <v>655</v>
      </c>
      <c r="C16" s="3">
        <v>383</v>
      </c>
      <c r="D16" s="3">
        <v>272</v>
      </c>
      <c r="E16" s="3">
        <f t="shared" si="1"/>
        <v>2302</v>
      </c>
      <c r="F16" s="3">
        <v>1142</v>
      </c>
      <c r="G16" s="3">
        <v>1160</v>
      </c>
      <c r="I16" s="3">
        <v>9</v>
      </c>
      <c r="J16" s="3">
        <f t="shared" si="2"/>
        <v>1142</v>
      </c>
      <c r="K16" s="3">
        <f t="shared" si="2"/>
        <v>1160</v>
      </c>
      <c r="L16" s="3">
        <f t="shared" si="3"/>
        <v>383</v>
      </c>
      <c r="M16" s="3">
        <f t="shared" si="3"/>
        <v>272</v>
      </c>
      <c r="N16" s="25">
        <f t="shared" si="4"/>
        <v>0.33537653239929949</v>
      </c>
      <c r="O16" s="25">
        <f t="shared" si="4"/>
        <v>0.23448275862068965</v>
      </c>
      <c r="P16" s="25">
        <v>0.50737743045289152</v>
      </c>
      <c r="Q16" s="25">
        <v>0.48681377336958181</v>
      </c>
      <c r="R16" s="25">
        <f t="shared" si="5"/>
        <v>579.42502557720206</v>
      </c>
      <c r="S16" s="25">
        <f t="shared" si="5"/>
        <v>564.70397710871487</v>
      </c>
      <c r="T16" s="25">
        <f t="shared" si="6"/>
        <v>1144.1290026859169</v>
      </c>
      <c r="U16" s="9"/>
      <c r="V16" s="11">
        <v>1</v>
      </c>
      <c r="W16" s="11">
        <f t="shared" si="7"/>
        <v>1145.1290026859169</v>
      </c>
    </row>
    <row r="17" spans="1:23" x14ac:dyDescent="0.25">
      <c r="A17" s="3">
        <v>10</v>
      </c>
      <c r="B17" s="3">
        <f t="shared" si="0"/>
        <v>654</v>
      </c>
      <c r="C17" s="3">
        <v>364</v>
      </c>
      <c r="D17" s="3">
        <v>290</v>
      </c>
      <c r="E17" s="3">
        <f t="shared" si="1"/>
        <v>2217</v>
      </c>
      <c r="F17" s="3">
        <v>1135</v>
      </c>
      <c r="G17" s="3">
        <v>1082</v>
      </c>
      <c r="I17" s="3">
        <v>10</v>
      </c>
      <c r="J17" s="3">
        <f t="shared" si="2"/>
        <v>1135</v>
      </c>
      <c r="K17" s="3">
        <f t="shared" si="2"/>
        <v>1082</v>
      </c>
      <c r="L17" s="3">
        <f t="shared" si="3"/>
        <v>364</v>
      </c>
      <c r="M17" s="3">
        <f t="shared" si="3"/>
        <v>290</v>
      </c>
      <c r="N17" s="25">
        <f t="shared" si="4"/>
        <v>0.32070484581497799</v>
      </c>
      <c r="O17" s="25">
        <f t="shared" si="4"/>
        <v>0.26802218114602588</v>
      </c>
      <c r="P17" s="25">
        <v>0.56271721386903317</v>
      </c>
      <c r="Q17" s="25">
        <v>0.55151022657259297</v>
      </c>
      <c r="R17" s="25">
        <f t="shared" si="5"/>
        <v>638.68403774135265</v>
      </c>
      <c r="S17" s="25">
        <f t="shared" si="5"/>
        <v>596.73406515154556</v>
      </c>
      <c r="T17" s="25">
        <f t="shared" si="6"/>
        <v>1235.4181028928983</v>
      </c>
      <c r="U17" s="9"/>
      <c r="V17" s="11">
        <v>1</v>
      </c>
      <c r="W17" s="11">
        <f t="shared" si="7"/>
        <v>1236.4181028928983</v>
      </c>
    </row>
    <row r="18" spans="1:23" x14ac:dyDescent="0.25">
      <c r="A18" s="3">
        <v>11</v>
      </c>
      <c r="B18" s="3">
        <f t="shared" si="0"/>
        <v>608</v>
      </c>
      <c r="C18" s="3">
        <v>314</v>
      </c>
      <c r="D18" s="3">
        <v>294</v>
      </c>
      <c r="E18" s="3">
        <f t="shared" si="1"/>
        <v>2303</v>
      </c>
      <c r="F18" s="3">
        <v>1170</v>
      </c>
      <c r="G18" s="3">
        <v>1133</v>
      </c>
      <c r="I18" s="3">
        <v>11</v>
      </c>
      <c r="J18" s="3">
        <f t="shared" si="2"/>
        <v>1170</v>
      </c>
      <c r="K18" s="3">
        <f t="shared" si="2"/>
        <v>1133</v>
      </c>
      <c r="L18" s="3">
        <f t="shared" si="3"/>
        <v>314</v>
      </c>
      <c r="M18" s="3">
        <f t="shared" si="3"/>
        <v>294</v>
      </c>
      <c r="N18" s="25">
        <f t="shared" si="4"/>
        <v>0.26837606837606837</v>
      </c>
      <c r="O18" s="25">
        <f t="shared" si="4"/>
        <v>0.2594880847308032</v>
      </c>
      <c r="P18" s="25">
        <v>0.56800722340963639</v>
      </c>
      <c r="Q18" s="25">
        <v>0.63163068376358689</v>
      </c>
      <c r="R18" s="25">
        <f t="shared" si="5"/>
        <v>664.56845138927463</v>
      </c>
      <c r="S18" s="25">
        <f t="shared" si="5"/>
        <v>715.63756470414398</v>
      </c>
      <c r="T18" s="25">
        <f t="shared" si="6"/>
        <v>1380.2060160934186</v>
      </c>
      <c r="U18" s="9"/>
      <c r="V18" s="11">
        <v>1</v>
      </c>
      <c r="W18" s="11">
        <f t="shared" si="7"/>
        <v>1381.2060160934186</v>
      </c>
    </row>
    <row r="19" spans="1:23" x14ac:dyDescent="0.25">
      <c r="A19" s="3">
        <v>12</v>
      </c>
      <c r="B19" s="3">
        <f t="shared" si="0"/>
        <v>566</v>
      </c>
      <c r="C19" s="3">
        <v>309</v>
      </c>
      <c r="D19" s="3">
        <v>257</v>
      </c>
      <c r="E19" s="3">
        <f t="shared" si="1"/>
        <v>2322</v>
      </c>
      <c r="F19" s="3">
        <v>1191</v>
      </c>
      <c r="G19" s="3">
        <v>1131</v>
      </c>
      <c r="I19" s="3">
        <v>12</v>
      </c>
      <c r="J19" s="3">
        <f t="shared" si="2"/>
        <v>1191</v>
      </c>
      <c r="K19" s="3">
        <f t="shared" si="2"/>
        <v>1131</v>
      </c>
      <c r="L19" s="3">
        <f t="shared" si="3"/>
        <v>309</v>
      </c>
      <c r="M19" s="3">
        <f t="shared" si="3"/>
        <v>257</v>
      </c>
      <c r="N19" s="25">
        <f t="shared" si="4"/>
        <v>0.25944584382871538</v>
      </c>
      <c r="O19" s="25">
        <f t="shared" si="4"/>
        <v>0.22723253757736517</v>
      </c>
      <c r="P19" s="25">
        <v>0.52156480470010524</v>
      </c>
      <c r="Q19" s="25">
        <v>0.57526440867496864</v>
      </c>
      <c r="R19" s="25">
        <f t="shared" si="5"/>
        <v>621.18368239782535</v>
      </c>
      <c r="S19" s="25">
        <f t="shared" si="5"/>
        <v>650.62404621138955</v>
      </c>
      <c r="T19" s="25">
        <f t="shared" si="6"/>
        <v>1271.8077286092148</v>
      </c>
      <c r="U19" s="9"/>
      <c r="V19" s="11">
        <v>1</v>
      </c>
      <c r="W19" s="11">
        <f t="shared" si="7"/>
        <v>1272.8077286092148</v>
      </c>
    </row>
    <row r="20" spans="1:23" x14ac:dyDescent="0.25">
      <c r="A20" s="3">
        <v>13</v>
      </c>
      <c r="B20" s="3">
        <f t="shared" si="0"/>
        <v>508</v>
      </c>
      <c r="C20" s="3">
        <v>242</v>
      </c>
      <c r="D20" s="3">
        <v>266</v>
      </c>
      <c r="E20" s="3">
        <f t="shared" si="1"/>
        <v>2125</v>
      </c>
      <c r="F20" s="3">
        <v>1031</v>
      </c>
      <c r="G20" s="3">
        <v>1094</v>
      </c>
      <c r="I20" s="3">
        <v>13</v>
      </c>
      <c r="J20" s="3">
        <f t="shared" si="2"/>
        <v>1031</v>
      </c>
      <c r="K20" s="3">
        <f t="shared" si="2"/>
        <v>1094</v>
      </c>
      <c r="L20" s="3">
        <f t="shared" si="3"/>
        <v>242</v>
      </c>
      <c r="M20" s="3">
        <f t="shared" si="3"/>
        <v>266</v>
      </c>
      <c r="N20" s="25">
        <f t="shared" si="4"/>
        <v>0.23472356935014549</v>
      </c>
      <c r="O20" s="25">
        <f t="shared" si="4"/>
        <v>0.24314442413162707</v>
      </c>
      <c r="P20" s="25">
        <v>0.5160635947954475</v>
      </c>
      <c r="Q20" s="25">
        <v>0.5934374665989699</v>
      </c>
      <c r="R20" s="25">
        <f t="shared" si="5"/>
        <v>532.06156623410641</v>
      </c>
      <c r="S20" s="25">
        <f t="shared" si="5"/>
        <v>649.22058845927302</v>
      </c>
      <c r="T20" s="25">
        <f t="shared" si="6"/>
        <v>1181.2821546933794</v>
      </c>
      <c r="U20" s="9"/>
      <c r="V20" s="11">
        <v>1</v>
      </c>
      <c r="W20" s="11">
        <f t="shared" si="7"/>
        <v>1182.2821546933794</v>
      </c>
    </row>
    <row r="21" spans="1:23" x14ac:dyDescent="0.25">
      <c r="A21" s="3">
        <v>14</v>
      </c>
      <c r="B21" s="3">
        <f t="shared" si="0"/>
        <v>532</v>
      </c>
      <c r="C21" s="3">
        <v>271</v>
      </c>
      <c r="D21" s="3">
        <v>261</v>
      </c>
      <c r="E21" s="3">
        <f t="shared" si="1"/>
        <v>2125</v>
      </c>
      <c r="F21" s="3">
        <v>1082</v>
      </c>
      <c r="G21" s="3">
        <v>1043</v>
      </c>
      <c r="I21" s="3">
        <v>14</v>
      </c>
      <c r="J21" s="3">
        <f t="shared" si="2"/>
        <v>1082</v>
      </c>
      <c r="K21" s="3">
        <f t="shared" si="2"/>
        <v>1043</v>
      </c>
      <c r="L21" s="3">
        <f t="shared" si="3"/>
        <v>271</v>
      </c>
      <c r="M21" s="3">
        <f t="shared" si="3"/>
        <v>261</v>
      </c>
      <c r="N21" s="25">
        <f t="shared" si="4"/>
        <v>0.25046210720887246</v>
      </c>
      <c r="O21" s="25">
        <f t="shared" si="4"/>
        <v>0.25023969319271333</v>
      </c>
      <c r="P21" s="25">
        <v>0.63843652973737453</v>
      </c>
      <c r="Q21" s="25">
        <v>0.70099892444554568</v>
      </c>
      <c r="R21" s="25">
        <f t="shared" si="5"/>
        <v>690.78832517583919</v>
      </c>
      <c r="S21" s="25">
        <f t="shared" si="5"/>
        <v>731.14187819670417</v>
      </c>
      <c r="T21" s="25">
        <f t="shared" si="6"/>
        <v>1421.9302033725435</v>
      </c>
      <c r="U21" s="9"/>
      <c r="V21" s="11">
        <v>1</v>
      </c>
      <c r="W21" s="11">
        <f t="shared" si="7"/>
        <v>1422.9302033725435</v>
      </c>
    </row>
    <row r="22" spans="1:23" x14ac:dyDescent="0.25">
      <c r="A22" s="3">
        <v>15</v>
      </c>
      <c r="B22" s="3">
        <f t="shared" si="0"/>
        <v>472</v>
      </c>
      <c r="C22" s="3">
        <v>227</v>
      </c>
      <c r="D22" s="3">
        <v>245</v>
      </c>
      <c r="E22" s="3">
        <f t="shared" si="1"/>
        <v>1871</v>
      </c>
      <c r="F22" s="3">
        <v>955</v>
      </c>
      <c r="G22" s="3">
        <v>916</v>
      </c>
      <c r="I22" s="3">
        <v>15</v>
      </c>
      <c r="J22" s="3">
        <f t="shared" si="2"/>
        <v>955</v>
      </c>
      <c r="K22" s="3">
        <f t="shared" si="2"/>
        <v>916</v>
      </c>
      <c r="L22" s="3">
        <f t="shared" si="3"/>
        <v>227</v>
      </c>
      <c r="M22" s="3">
        <f t="shared" si="3"/>
        <v>245</v>
      </c>
      <c r="N22" s="25">
        <f t="shared" si="4"/>
        <v>0.23769633507853402</v>
      </c>
      <c r="O22" s="25">
        <f t="shared" si="4"/>
        <v>0.26746724890829693</v>
      </c>
      <c r="P22" s="25">
        <v>1.0435933178602841</v>
      </c>
      <c r="Q22" s="25">
        <v>0.73299310689807828</v>
      </c>
      <c r="R22" s="25">
        <f t="shared" si="5"/>
        <v>996.63161855657131</v>
      </c>
      <c r="S22" s="25">
        <f t="shared" si="5"/>
        <v>671.4216859186397</v>
      </c>
      <c r="T22" s="25">
        <f t="shared" si="6"/>
        <v>1668.053304475211</v>
      </c>
      <c r="U22" s="9"/>
      <c r="V22" s="11">
        <v>1</v>
      </c>
      <c r="W22" s="11">
        <f t="shared" si="7"/>
        <v>1669.053304475211</v>
      </c>
    </row>
    <row r="23" spans="1:23" x14ac:dyDescent="0.25">
      <c r="A23" s="3">
        <v>16</v>
      </c>
      <c r="B23" s="3">
        <f t="shared" si="0"/>
        <v>457</v>
      </c>
      <c r="C23" s="3">
        <v>199</v>
      </c>
      <c r="D23" s="3">
        <v>258</v>
      </c>
      <c r="E23" s="3">
        <f t="shared" si="1"/>
        <v>1689</v>
      </c>
      <c r="F23" s="3">
        <v>857</v>
      </c>
      <c r="G23" s="3">
        <v>832</v>
      </c>
      <c r="I23" s="3">
        <v>16</v>
      </c>
      <c r="J23" s="3">
        <f t="shared" si="2"/>
        <v>857</v>
      </c>
      <c r="K23" s="3">
        <f t="shared" si="2"/>
        <v>832</v>
      </c>
      <c r="L23" s="3">
        <f t="shared" si="3"/>
        <v>199</v>
      </c>
      <c r="M23" s="3">
        <f t="shared" si="3"/>
        <v>258</v>
      </c>
      <c r="N23" s="25">
        <f t="shared" si="4"/>
        <v>0.2322053675612602</v>
      </c>
      <c r="O23" s="25">
        <f t="shared" si="4"/>
        <v>0.31009615384615385</v>
      </c>
      <c r="P23" s="25">
        <v>0.69695700899342317</v>
      </c>
      <c r="Q23" s="25">
        <v>0.67078715145001055</v>
      </c>
      <c r="R23" s="25">
        <f t="shared" si="5"/>
        <v>597.29215670736369</v>
      </c>
      <c r="S23" s="25">
        <f t="shared" si="5"/>
        <v>558.09491000640878</v>
      </c>
      <c r="T23" s="25">
        <f t="shared" si="6"/>
        <v>1155.3870667137726</v>
      </c>
      <c r="U23" s="9"/>
      <c r="V23" s="11">
        <v>1</v>
      </c>
      <c r="W23" s="11">
        <f t="shared" si="7"/>
        <v>1156.3870667137726</v>
      </c>
    </row>
    <row r="24" spans="1:23" x14ac:dyDescent="0.25">
      <c r="A24" s="3">
        <v>17</v>
      </c>
      <c r="B24" s="3">
        <f t="shared" si="0"/>
        <v>516</v>
      </c>
      <c r="C24" s="3">
        <v>236</v>
      </c>
      <c r="D24" s="3">
        <v>280</v>
      </c>
      <c r="E24" s="3">
        <f t="shared" si="1"/>
        <v>1725</v>
      </c>
      <c r="F24" s="3">
        <v>886</v>
      </c>
      <c r="G24" s="3">
        <v>839</v>
      </c>
      <c r="I24" s="3">
        <v>17</v>
      </c>
      <c r="J24" s="3">
        <f t="shared" si="2"/>
        <v>886</v>
      </c>
      <c r="K24" s="3">
        <f t="shared" si="2"/>
        <v>839</v>
      </c>
      <c r="L24" s="3">
        <f t="shared" si="3"/>
        <v>236</v>
      </c>
      <c r="M24" s="3">
        <f t="shared" si="3"/>
        <v>280</v>
      </c>
      <c r="N24" s="25">
        <f t="shared" si="4"/>
        <v>0.26636568848758463</v>
      </c>
      <c r="O24" s="25">
        <f t="shared" si="4"/>
        <v>0.33373063170441003</v>
      </c>
      <c r="P24" s="25">
        <v>1.0091442389909973</v>
      </c>
      <c r="Q24" s="25">
        <v>0.80869856940665596</v>
      </c>
      <c r="R24" s="25">
        <f t="shared" si="5"/>
        <v>894.10179574602353</v>
      </c>
      <c r="S24" s="25">
        <f t="shared" si="5"/>
        <v>678.4980997321843</v>
      </c>
      <c r="T24" s="25">
        <f t="shared" si="6"/>
        <v>1572.5998954782078</v>
      </c>
      <c r="U24" s="9"/>
      <c r="V24" s="11">
        <v>1</v>
      </c>
      <c r="W24" s="11">
        <f t="shared" si="7"/>
        <v>1573.5998954782078</v>
      </c>
    </row>
    <row r="25" spans="1:23" x14ac:dyDescent="0.25">
      <c r="A25" s="3">
        <v>18</v>
      </c>
      <c r="B25" s="3">
        <f t="shared" si="0"/>
        <v>465</v>
      </c>
      <c r="C25" s="3">
        <v>167</v>
      </c>
      <c r="D25" s="3">
        <v>298</v>
      </c>
      <c r="E25" s="3">
        <f t="shared" si="1"/>
        <v>1653</v>
      </c>
      <c r="F25" s="3">
        <v>817</v>
      </c>
      <c r="G25" s="3">
        <v>836</v>
      </c>
      <c r="I25" s="3">
        <v>18</v>
      </c>
      <c r="J25" s="3">
        <f t="shared" si="2"/>
        <v>817</v>
      </c>
      <c r="K25" s="3">
        <f t="shared" si="2"/>
        <v>836</v>
      </c>
      <c r="L25" s="3">
        <f t="shared" si="3"/>
        <v>167</v>
      </c>
      <c r="M25" s="3">
        <f t="shared" si="3"/>
        <v>298</v>
      </c>
      <c r="N25" s="25">
        <f t="shared" si="4"/>
        <v>0.204406364749082</v>
      </c>
      <c r="O25" s="25">
        <f t="shared" si="4"/>
        <v>0.35645933014354064</v>
      </c>
      <c r="P25" s="25">
        <v>1.018955829525831</v>
      </c>
      <c r="Q25" s="25">
        <v>0.79695779154279189</v>
      </c>
      <c r="R25" s="25">
        <f t="shared" si="5"/>
        <v>832.48691272260385</v>
      </c>
      <c r="S25" s="25">
        <f t="shared" si="5"/>
        <v>666.25671372977399</v>
      </c>
      <c r="T25" s="25">
        <f t="shared" si="6"/>
        <v>1498.7436264523778</v>
      </c>
      <c r="U25" s="9"/>
      <c r="V25" s="11">
        <v>1</v>
      </c>
      <c r="W25" s="11">
        <f t="shared" si="7"/>
        <v>1499.7436264523778</v>
      </c>
    </row>
    <row r="26" spans="1:23" x14ac:dyDescent="0.25">
      <c r="A26" s="3">
        <v>19</v>
      </c>
      <c r="B26" s="3">
        <f t="shared" si="0"/>
        <v>513</v>
      </c>
      <c r="C26" s="3">
        <v>121</v>
      </c>
      <c r="D26" s="3">
        <v>392</v>
      </c>
      <c r="E26" s="3">
        <f t="shared" si="1"/>
        <v>1547</v>
      </c>
      <c r="F26" s="3">
        <v>788</v>
      </c>
      <c r="G26" s="3">
        <v>759</v>
      </c>
      <c r="I26" s="3">
        <v>19</v>
      </c>
      <c r="J26" s="3">
        <f t="shared" si="2"/>
        <v>788</v>
      </c>
      <c r="K26" s="3">
        <f t="shared" si="2"/>
        <v>759</v>
      </c>
      <c r="L26" s="3">
        <f t="shared" si="3"/>
        <v>121</v>
      </c>
      <c r="M26" s="3">
        <f t="shared" si="3"/>
        <v>392</v>
      </c>
      <c r="N26" s="25">
        <f t="shared" si="4"/>
        <v>0.15355329949238578</v>
      </c>
      <c r="O26" s="25">
        <f t="shared" si="4"/>
        <v>0.5164690382081687</v>
      </c>
      <c r="P26" s="25">
        <v>0.62852975267773137</v>
      </c>
      <c r="Q26" s="25">
        <v>0.83678059372715008</v>
      </c>
      <c r="R26" s="25">
        <f t="shared" si="5"/>
        <v>495.28144511005235</v>
      </c>
      <c r="S26" s="25">
        <f t="shared" si="5"/>
        <v>635.11647063890689</v>
      </c>
      <c r="T26" s="25">
        <f t="shared" si="6"/>
        <v>1130.3979157489593</v>
      </c>
      <c r="U26" s="9"/>
      <c r="V26" s="11">
        <v>1</v>
      </c>
      <c r="W26" s="11">
        <f t="shared" si="7"/>
        <v>1131.3979157489593</v>
      </c>
    </row>
    <row r="27" spans="1:23" x14ac:dyDescent="0.25">
      <c r="A27" s="3">
        <v>20</v>
      </c>
      <c r="B27" s="3">
        <f t="shared" si="0"/>
        <v>635</v>
      </c>
      <c r="C27" s="3">
        <v>119</v>
      </c>
      <c r="D27" s="3">
        <v>516</v>
      </c>
      <c r="E27" s="3">
        <f t="shared" si="1"/>
        <v>1596</v>
      </c>
      <c r="F27" s="3">
        <v>737</v>
      </c>
      <c r="G27" s="3">
        <v>859</v>
      </c>
      <c r="I27" s="3">
        <v>20</v>
      </c>
      <c r="J27" s="3">
        <f t="shared" si="2"/>
        <v>737</v>
      </c>
      <c r="K27" s="3">
        <f t="shared" si="2"/>
        <v>859</v>
      </c>
      <c r="L27" s="3">
        <f t="shared" si="3"/>
        <v>119</v>
      </c>
      <c r="M27" s="3">
        <f t="shared" si="3"/>
        <v>516</v>
      </c>
      <c r="N27" s="25">
        <f t="shared" si="4"/>
        <v>0.16146540027137041</v>
      </c>
      <c r="O27" s="25">
        <f t="shared" si="4"/>
        <v>0.60069848661233993</v>
      </c>
      <c r="P27" s="25">
        <v>0.56719046501466741</v>
      </c>
      <c r="Q27" s="25">
        <v>0.86531066601929851</v>
      </c>
      <c r="R27" s="25">
        <f t="shared" si="5"/>
        <v>418.01937271580988</v>
      </c>
      <c r="S27" s="25">
        <f t="shared" si="5"/>
        <v>743.30186211057742</v>
      </c>
      <c r="T27" s="25">
        <f t="shared" si="6"/>
        <v>1161.3212348263874</v>
      </c>
      <c r="U27" s="9"/>
      <c r="V27" s="11">
        <v>1</v>
      </c>
      <c r="W27" s="11">
        <f t="shared" si="7"/>
        <v>1162.3212348263874</v>
      </c>
    </row>
    <row r="28" spans="1:23" x14ac:dyDescent="0.25">
      <c r="A28" s="3">
        <v>21</v>
      </c>
      <c r="B28" s="3">
        <f t="shared" si="0"/>
        <v>778</v>
      </c>
      <c r="C28" s="3">
        <v>104</v>
      </c>
      <c r="D28" s="3">
        <v>674</v>
      </c>
      <c r="E28" s="3">
        <f t="shared" si="1"/>
        <v>1584</v>
      </c>
      <c r="F28" s="3">
        <v>669</v>
      </c>
      <c r="G28" s="3">
        <v>915</v>
      </c>
      <c r="I28" s="3">
        <v>21</v>
      </c>
      <c r="J28" s="3">
        <f t="shared" si="2"/>
        <v>669</v>
      </c>
      <c r="K28" s="3">
        <f t="shared" si="2"/>
        <v>915</v>
      </c>
      <c r="L28" s="3">
        <f t="shared" si="3"/>
        <v>104</v>
      </c>
      <c r="M28" s="3">
        <f>D28</f>
        <v>674</v>
      </c>
      <c r="N28" s="25">
        <f t="shared" si="4"/>
        <v>0.15545590433482809</v>
      </c>
      <c r="O28" s="25">
        <f t="shared" si="4"/>
        <v>0.73661202185792352</v>
      </c>
      <c r="P28" s="25">
        <v>0.52464205539856512</v>
      </c>
      <c r="Q28" s="25">
        <v>0.92242851778304358</v>
      </c>
      <c r="R28" s="25">
        <f t="shared" si="5"/>
        <v>350.98553506164006</v>
      </c>
      <c r="S28" s="25">
        <f t="shared" si="5"/>
        <v>844.02209377148483</v>
      </c>
      <c r="T28" s="25">
        <f t="shared" si="6"/>
        <v>1195.007628833125</v>
      </c>
      <c r="U28" s="9"/>
      <c r="V28" s="11">
        <v>1</v>
      </c>
      <c r="W28" s="11">
        <f t="shared" si="7"/>
        <v>1196.007628833125</v>
      </c>
    </row>
    <row r="29" spans="1:23" x14ac:dyDescent="0.25">
      <c r="A29" s="3">
        <v>22</v>
      </c>
      <c r="B29" s="3">
        <f t="shared" si="0"/>
        <v>823</v>
      </c>
      <c r="C29" s="3">
        <v>92</v>
      </c>
      <c r="D29" s="3">
        <v>731</v>
      </c>
      <c r="E29" s="3">
        <f t="shared" si="1"/>
        <v>1773</v>
      </c>
      <c r="F29" s="3">
        <v>706</v>
      </c>
      <c r="G29" s="3">
        <v>1067</v>
      </c>
      <c r="I29" s="3">
        <v>22</v>
      </c>
      <c r="J29" s="3">
        <f t="shared" si="2"/>
        <v>706</v>
      </c>
      <c r="K29" s="3">
        <f t="shared" si="2"/>
        <v>1067</v>
      </c>
      <c r="L29" s="3">
        <f t="shared" si="3"/>
        <v>92</v>
      </c>
      <c r="M29" s="3">
        <f t="shared" si="3"/>
        <v>731</v>
      </c>
      <c r="N29" s="25">
        <f t="shared" si="4"/>
        <v>0.13031161473087818</v>
      </c>
      <c r="O29" s="25">
        <f t="shared" si="4"/>
        <v>0.68509840674789124</v>
      </c>
      <c r="P29" s="25">
        <v>0.5405827892700672</v>
      </c>
      <c r="Q29" s="25">
        <v>0.97822522951551583</v>
      </c>
      <c r="R29" s="25">
        <f t="shared" si="5"/>
        <v>381.65144922466743</v>
      </c>
      <c r="S29" s="25">
        <f t="shared" si="5"/>
        <v>1043.7663198930554</v>
      </c>
      <c r="T29" s="25">
        <f t="shared" si="6"/>
        <v>1425.4177691177229</v>
      </c>
      <c r="U29" s="9"/>
      <c r="V29" s="11">
        <v>1</v>
      </c>
      <c r="W29" s="11">
        <f t="shared" si="7"/>
        <v>1426.4177691177229</v>
      </c>
    </row>
    <row r="30" spans="1:23" x14ac:dyDescent="0.25">
      <c r="A30" s="3">
        <v>23</v>
      </c>
      <c r="B30" s="3">
        <f t="shared" si="0"/>
        <v>820</v>
      </c>
      <c r="C30" s="3">
        <v>99</v>
      </c>
      <c r="D30" s="3">
        <v>721</v>
      </c>
      <c r="E30" s="3">
        <f t="shared" si="1"/>
        <v>1746</v>
      </c>
      <c r="F30" s="3">
        <v>658</v>
      </c>
      <c r="G30" s="3">
        <v>1088</v>
      </c>
      <c r="I30" s="3">
        <v>23</v>
      </c>
      <c r="J30" s="3">
        <f t="shared" si="2"/>
        <v>658</v>
      </c>
      <c r="K30" s="3">
        <f t="shared" si="2"/>
        <v>1088</v>
      </c>
      <c r="L30" s="3">
        <f t="shared" si="3"/>
        <v>99</v>
      </c>
      <c r="M30" s="3">
        <f t="shared" si="3"/>
        <v>721</v>
      </c>
      <c r="N30" s="25">
        <f t="shared" si="4"/>
        <v>0.15045592705167174</v>
      </c>
      <c r="O30" s="25">
        <f t="shared" si="4"/>
        <v>0.6626838235294118</v>
      </c>
      <c r="P30" s="25">
        <v>0.52816771700088849</v>
      </c>
      <c r="Q30" s="25">
        <v>0.99177549684906241</v>
      </c>
      <c r="R30" s="25">
        <f t="shared" si="5"/>
        <v>347.53435778658462</v>
      </c>
      <c r="S30" s="25">
        <f t="shared" si="5"/>
        <v>1079.0517405717799</v>
      </c>
      <c r="T30" s="25">
        <f t="shared" si="6"/>
        <v>1426.5860983583646</v>
      </c>
      <c r="U30" s="9"/>
      <c r="V30" s="11">
        <v>1</v>
      </c>
      <c r="W30" s="11">
        <f t="shared" si="7"/>
        <v>1427.5860983583646</v>
      </c>
    </row>
    <row r="31" spans="1:23" x14ac:dyDescent="0.25">
      <c r="A31" s="3">
        <v>24</v>
      </c>
      <c r="B31" s="3">
        <f t="shared" si="0"/>
        <v>1049</v>
      </c>
      <c r="C31" s="3">
        <v>135</v>
      </c>
      <c r="D31" s="3">
        <v>914</v>
      </c>
      <c r="E31" s="3">
        <f t="shared" si="1"/>
        <v>1856</v>
      </c>
      <c r="F31" s="3">
        <v>678</v>
      </c>
      <c r="G31" s="3">
        <v>1178</v>
      </c>
      <c r="I31" s="3">
        <v>24</v>
      </c>
      <c r="J31" s="3">
        <f t="shared" si="2"/>
        <v>678</v>
      </c>
      <c r="K31" s="3">
        <f t="shared" si="2"/>
        <v>1178</v>
      </c>
      <c r="L31" s="3">
        <f t="shared" si="3"/>
        <v>135</v>
      </c>
      <c r="M31" s="3">
        <f t="shared" si="3"/>
        <v>914</v>
      </c>
      <c r="N31" s="25">
        <f t="shared" si="4"/>
        <v>0.19911504424778761</v>
      </c>
      <c r="O31" s="25">
        <f t="shared" si="4"/>
        <v>0.77589134125636672</v>
      </c>
      <c r="P31" s="25">
        <v>0.54854732023040464</v>
      </c>
      <c r="Q31" s="25">
        <v>0.99932185300383425</v>
      </c>
      <c r="R31" s="25">
        <f t="shared" si="5"/>
        <v>371.91508311621436</v>
      </c>
      <c r="S31" s="25">
        <f t="shared" si="5"/>
        <v>1177.2011428385167</v>
      </c>
      <c r="T31" s="25">
        <f t="shared" si="6"/>
        <v>1549.1162259547311</v>
      </c>
      <c r="U31" s="9"/>
      <c r="V31" s="11">
        <v>1</v>
      </c>
      <c r="W31" s="11">
        <f t="shared" si="7"/>
        <v>1550.1162259547311</v>
      </c>
    </row>
    <row r="32" spans="1:23" x14ac:dyDescent="0.25">
      <c r="A32" s="3">
        <v>25</v>
      </c>
      <c r="B32" s="3">
        <f t="shared" si="0"/>
        <v>971</v>
      </c>
      <c r="C32" s="3">
        <v>127</v>
      </c>
      <c r="D32" s="3">
        <v>844</v>
      </c>
      <c r="E32" s="3">
        <f t="shared" si="1"/>
        <v>1887</v>
      </c>
      <c r="F32" s="3">
        <v>627</v>
      </c>
      <c r="G32" s="3">
        <v>1260</v>
      </c>
      <c r="I32" s="3">
        <v>25</v>
      </c>
      <c r="J32" s="3">
        <f t="shared" si="2"/>
        <v>627</v>
      </c>
      <c r="K32" s="3">
        <f t="shared" si="2"/>
        <v>1260</v>
      </c>
      <c r="L32" s="3">
        <f t="shared" si="3"/>
        <v>127</v>
      </c>
      <c r="M32" s="3">
        <f t="shared" si="3"/>
        <v>844</v>
      </c>
      <c r="N32" s="25">
        <f t="shared" si="4"/>
        <v>0.20255183413078151</v>
      </c>
      <c r="O32" s="25">
        <f t="shared" si="4"/>
        <v>0.66984126984126979</v>
      </c>
      <c r="P32" s="25">
        <v>0.58908696535600669</v>
      </c>
      <c r="Q32" s="25">
        <v>1.084123079113771</v>
      </c>
      <c r="R32" s="25">
        <f t="shared" si="5"/>
        <v>369.3575272782162</v>
      </c>
      <c r="S32" s="25">
        <f t="shared" si="5"/>
        <v>1365.9950796833516</v>
      </c>
      <c r="T32" s="25">
        <f t="shared" si="6"/>
        <v>1735.3526069615677</v>
      </c>
      <c r="U32" s="9"/>
      <c r="V32" s="11">
        <v>1</v>
      </c>
      <c r="W32" s="11">
        <f t="shared" si="7"/>
        <v>1736.3526069615677</v>
      </c>
    </row>
    <row r="33" spans="1:23" x14ac:dyDescent="0.25">
      <c r="A33" s="3">
        <v>26</v>
      </c>
      <c r="B33" s="3">
        <f t="shared" si="0"/>
        <v>917</v>
      </c>
      <c r="C33" s="3">
        <v>104</v>
      </c>
      <c r="D33" s="3">
        <v>813</v>
      </c>
      <c r="E33" s="3">
        <f t="shared" si="1"/>
        <v>2100</v>
      </c>
      <c r="F33" s="3">
        <v>710</v>
      </c>
      <c r="G33" s="3">
        <v>1390</v>
      </c>
      <c r="I33" s="3">
        <v>26</v>
      </c>
      <c r="J33" s="3">
        <f t="shared" si="2"/>
        <v>710</v>
      </c>
      <c r="K33" s="3">
        <f t="shared" si="2"/>
        <v>1390</v>
      </c>
      <c r="L33" s="3">
        <f t="shared" si="3"/>
        <v>104</v>
      </c>
      <c r="M33" s="3">
        <f t="shared" si="3"/>
        <v>813</v>
      </c>
      <c r="N33" s="25">
        <f t="shared" si="4"/>
        <v>0.14647887323943662</v>
      </c>
      <c r="O33" s="25">
        <f t="shared" si="4"/>
        <v>0.58489208633093526</v>
      </c>
      <c r="P33" s="25">
        <v>0.59093466609863377</v>
      </c>
      <c r="Q33" s="25">
        <v>1.0715821873551956</v>
      </c>
      <c r="R33" s="25">
        <f t="shared" si="5"/>
        <v>419.56361293002999</v>
      </c>
      <c r="S33" s="25">
        <f t="shared" si="5"/>
        <v>1489.4992404237219</v>
      </c>
      <c r="T33" s="25">
        <f t="shared" si="6"/>
        <v>1909.062853353752</v>
      </c>
      <c r="U33" s="9"/>
      <c r="V33" s="11">
        <v>1</v>
      </c>
      <c r="W33" s="11">
        <f t="shared" si="7"/>
        <v>1910.062853353752</v>
      </c>
    </row>
    <row r="34" spans="1:23" x14ac:dyDescent="0.25">
      <c r="A34" s="3">
        <v>27</v>
      </c>
      <c r="B34" s="3">
        <f t="shared" si="0"/>
        <v>1051</v>
      </c>
      <c r="C34" s="3">
        <v>122</v>
      </c>
      <c r="D34" s="3">
        <v>929</v>
      </c>
      <c r="E34" s="3">
        <f t="shared" si="1"/>
        <v>2257</v>
      </c>
      <c r="F34" s="3">
        <v>810</v>
      </c>
      <c r="G34" s="3">
        <v>1447</v>
      </c>
      <c r="I34" s="3">
        <v>27</v>
      </c>
      <c r="J34" s="3">
        <f t="shared" si="2"/>
        <v>810</v>
      </c>
      <c r="K34" s="3">
        <f t="shared" si="2"/>
        <v>1447</v>
      </c>
      <c r="L34" s="3">
        <f t="shared" si="3"/>
        <v>122</v>
      </c>
      <c r="M34" s="3">
        <f t="shared" si="3"/>
        <v>929</v>
      </c>
      <c r="N34" s="25">
        <f t="shared" si="4"/>
        <v>0.1506172839506173</v>
      </c>
      <c r="O34" s="25">
        <f t="shared" si="4"/>
        <v>0.64201796821008983</v>
      </c>
      <c r="P34" s="25">
        <v>0.58748128597612848</v>
      </c>
      <c r="Q34" s="25">
        <v>1.0678788469735412</v>
      </c>
      <c r="R34" s="25">
        <f t="shared" si="5"/>
        <v>475.85984164066406</v>
      </c>
      <c r="S34" s="25">
        <f t="shared" si="5"/>
        <v>1545.2206915707141</v>
      </c>
      <c r="T34" s="25">
        <f t="shared" si="6"/>
        <v>2021.0805332113782</v>
      </c>
      <c r="U34" s="9"/>
      <c r="V34" s="11">
        <v>1</v>
      </c>
      <c r="W34" s="11">
        <f t="shared" si="7"/>
        <v>2022.0805332113782</v>
      </c>
    </row>
    <row r="35" spans="1:23" x14ac:dyDescent="0.25">
      <c r="A35" s="3">
        <v>28</v>
      </c>
      <c r="B35" s="3">
        <f t="shared" si="0"/>
        <v>1098</v>
      </c>
      <c r="C35" s="3">
        <v>196</v>
      </c>
      <c r="D35" s="3">
        <v>902</v>
      </c>
      <c r="E35" s="3">
        <f t="shared" si="1"/>
        <v>2458</v>
      </c>
      <c r="F35" s="3">
        <v>927</v>
      </c>
      <c r="G35" s="3">
        <v>1531</v>
      </c>
      <c r="I35" s="3">
        <v>28</v>
      </c>
      <c r="J35" s="3">
        <f t="shared" si="2"/>
        <v>927</v>
      </c>
      <c r="K35" s="3">
        <f t="shared" si="2"/>
        <v>1531</v>
      </c>
      <c r="L35" s="3">
        <f t="shared" si="3"/>
        <v>196</v>
      </c>
      <c r="M35" s="3">
        <f t="shared" si="3"/>
        <v>902</v>
      </c>
      <c r="N35" s="25">
        <f t="shared" si="4"/>
        <v>0.21143473570658036</v>
      </c>
      <c r="O35" s="25">
        <f t="shared" si="4"/>
        <v>0.58915741345525796</v>
      </c>
      <c r="P35" s="25">
        <v>0.59231119602091498</v>
      </c>
      <c r="Q35" s="25">
        <v>1.0555219569342595</v>
      </c>
      <c r="R35" s="25">
        <f t="shared" si="5"/>
        <v>549.07247871138816</v>
      </c>
      <c r="S35" s="25">
        <f t="shared" si="5"/>
        <v>1616.0041160663513</v>
      </c>
      <c r="T35" s="25">
        <f t="shared" si="6"/>
        <v>2165.0765947777395</v>
      </c>
      <c r="U35" s="9"/>
      <c r="V35" s="11">
        <v>1</v>
      </c>
      <c r="W35" s="11">
        <f t="shared" si="7"/>
        <v>2166.0765947777395</v>
      </c>
    </row>
    <row r="36" spans="1:23" x14ac:dyDescent="0.25">
      <c r="A36" s="3">
        <v>29</v>
      </c>
      <c r="B36" s="3">
        <f t="shared" si="0"/>
        <v>1019</v>
      </c>
      <c r="C36" s="3">
        <v>106</v>
      </c>
      <c r="D36" s="3">
        <v>913</v>
      </c>
      <c r="E36" s="3">
        <f t="shared" si="1"/>
        <v>2434</v>
      </c>
      <c r="F36" s="3">
        <v>912</v>
      </c>
      <c r="G36" s="3">
        <v>1522</v>
      </c>
      <c r="I36" s="3">
        <v>29</v>
      </c>
      <c r="J36" s="3">
        <f t="shared" si="2"/>
        <v>912</v>
      </c>
      <c r="K36" s="3">
        <f t="shared" si="2"/>
        <v>1522</v>
      </c>
      <c r="L36" s="3">
        <f t="shared" si="3"/>
        <v>106</v>
      </c>
      <c r="M36" s="3">
        <f t="shared" si="3"/>
        <v>913</v>
      </c>
      <c r="N36" s="25">
        <f t="shared" si="4"/>
        <v>0.1162280701754386</v>
      </c>
      <c r="O36" s="25">
        <f t="shared" si="4"/>
        <v>0.59986859395532199</v>
      </c>
      <c r="P36" s="25">
        <v>0.60224673401575823</v>
      </c>
      <c r="Q36" s="25">
        <v>1.0870766448277194</v>
      </c>
      <c r="R36" s="25">
        <f t="shared" si="5"/>
        <v>549.24902142237147</v>
      </c>
      <c r="S36" s="25">
        <f t="shared" si="5"/>
        <v>1654.5306534277888</v>
      </c>
      <c r="T36" s="25">
        <f t="shared" si="6"/>
        <v>2203.7796748501605</v>
      </c>
      <c r="U36" s="9"/>
      <c r="V36" s="11">
        <v>1</v>
      </c>
      <c r="W36" s="11">
        <f t="shared" si="7"/>
        <v>2204.7796748501605</v>
      </c>
    </row>
    <row r="37" spans="1:23" x14ac:dyDescent="0.25">
      <c r="A37" s="3">
        <v>30</v>
      </c>
      <c r="B37" s="3">
        <f t="shared" si="0"/>
        <v>1008</v>
      </c>
      <c r="C37" s="3">
        <v>143</v>
      </c>
      <c r="D37" s="3">
        <v>865</v>
      </c>
      <c r="E37" s="3">
        <f t="shared" si="1"/>
        <v>2444</v>
      </c>
      <c r="F37" s="3">
        <v>965</v>
      </c>
      <c r="G37" s="3">
        <v>1479</v>
      </c>
      <c r="I37" s="3">
        <v>30</v>
      </c>
      <c r="J37" s="3">
        <f t="shared" si="2"/>
        <v>965</v>
      </c>
      <c r="K37" s="3">
        <f t="shared" si="2"/>
        <v>1479</v>
      </c>
      <c r="L37" s="3">
        <f t="shared" si="3"/>
        <v>143</v>
      </c>
      <c r="M37" s="3">
        <f t="shared" si="3"/>
        <v>865</v>
      </c>
      <c r="N37" s="25">
        <f t="shared" si="4"/>
        <v>0.14818652849740932</v>
      </c>
      <c r="O37" s="25">
        <f t="shared" si="4"/>
        <v>0.5848546315077755</v>
      </c>
      <c r="P37" s="25">
        <v>0.58973353938903017</v>
      </c>
      <c r="Q37" s="25">
        <v>1.0539822754904051</v>
      </c>
      <c r="R37" s="25">
        <f t="shared" si="5"/>
        <v>569.09286551041407</v>
      </c>
      <c r="S37" s="25">
        <f t="shared" si="5"/>
        <v>1558.8397854503091</v>
      </c>
      <c r="T37" s="25">
        <f t="shared" si="6"/>
        <v>2127.9326509607231</v>
      </c>
      <c r="U37" s="9"/>
      <c r="V37" s="11">
        <v>1</v>
      </c>
      <c r="W37" s="11">
        <f t="shared" si="7"/>
        <v>2128.9326509607231</v>
      </c>
    </row>
    <row r="38" spans="1:23" x14ac:dyDescent="0.25">
      <c r="A38" s="3">
        <v>31</v>
      </c>
      <c r="B38" s="3">
        <f t="shared" si="0"/>
        <v>937</v>
      </c>
      <c r="C38" s="3">
        <v>126</v>
      </c>
      <c r="D38" s="3">
        <v>811</v>
      </c>
      <c r="E38" s="3">
        <f t="shared" si="1"/>
        <v>2332</v>
      </c>
      <c r="F38" s="3">
        <v>980</v>
      </c>
      <c r="G38" s="3">
        <v>1352</v>
      </c>
      <c r="I38" s="3">
        <v>31</v>
      </c>
      <c r="J38" s="3">
        <f t="shared" si="2"/>
        <v>980</v>
      </c>
      <c r="K38" s="3">
        <f t="shared" si="2"/>
        <v>1352</v>
      </c>
      <c r="L38" s="3">
        <f t="shared" si="3"/>
        <v>126</v>
      </c>
      <c r="M38" s="3">
        <f t="shared" si="3"/>
        <v>811</v>
      </c>
      <c r="N38" s="25">
        <f t="shared" si="4"/>
        <v>0.12857142857142856</v>
      </c>
      <c r="O38" s="25">
        <f t="shared" si="4"/>
        <v>0.5998520710059172</v>
      </c>
      <c r="P38" s="25">
        <v>0.59155934665696264</v>
      </c>
      <c r="Q38" s="25">
        <v>1.0516489954476982</v>
      </c>
      <c r="R38" s="25">
        <f t="shared" si="5"/>
        <v>579.72815972382341</v>
      </c>
      <c r="S38" s="25">
        <f t="shared" si="5"/>
        <v>1421.8294418452879</v>
      </c>
      <c r="T38" s="25">
        <f t="shared" si="6"/>
        <v>2001.5576015691113</v>
      </c>
      <c r="U38" s="9"/>
      <c r="V38" s="11">
        <v>1</v>
      </c>
      <c r="W38" s="11">
        <f t="shared" si="7"/>
        <v>2002.5576015691113</v>
      </c>
    </row>
    <row r="39" spans="1:23" x14ac:dyDescent="0.25">
      <c r="A39" s="3">
        <v>32</v>
      </c>
      <c r="B39" s="3">
        <f t="shared" si="0"/>
        <v>790</v>
      </c>
      <c r="C39" s="3">
        <v>159</v>
      </c>
      <c r="D39" s="3">
        <v>631</v>
      </c>
      <c r="E39" s="3">
        <f t="shared" si="1"/>
        <v>2243</v>
      </c>
      <c r="F39" s="3">
        <v>885</v>
      </c>
      <c r="G39" s="3">
        <v>1358</v>
      </c>
      <c r="I39" s="3">
        <v>32</v>
      </c>
      <c r="J39" s="3">
        <f t="shared" si="2"/>
        <v>885</v>
      </c>
      <c r="K39" s="3">
        <f t="shared" si="2"/>
        <v>1358</v>
      </c>
      <c r="L39" s="3">
        <f t="shared" si="3"/>
        <v>159</v>
      </c>
      <c r="M39" s="3">
        <f t="shared" si="3"/>
        <v>631</v>
      </c>
      <c r="N39" s="25">
        <f t="shared" si="4"/>
        <v>0.17966101694915254</v>
      </c>
      <c r="O39" s="25">
        <f t="shared" si="4"/>
        <v>0.46465390279823271</v>
      </c>
      <c r="P39" s="25">
        <v>0.59426742121259934</v>
      </c>
      <c r="Q39" s="25">
        <v>1.0435406001265743</v>
      </c>
      <c r="R39" s="25">
        <f t="shared" si="5"/>
        <v>525.92666777315037</v>
      </c>
      <c r="S39" s="25">
        <f t="shared" si="5"/>
        <v>1417.1281349718879</v>
      </c>
      <c r="T39" s="25">
        <f t="shared" si="6"/>
        <v>1943.0548027450382</v>
      </c>
      <c r="U39" s="9"/>
      <c r="V39" s="11">
        <v>1</v>
      </c>
      <c r="W39" s="11">
        <f t="shared" si="7"/>
        <v>1944.0548027450382</v>
      </c>
    </row>
    <row r="40" spans="1:23" x14ac:dyDescent="0.25">
      <c r="A40" s="3">
        <v>33</v>
      </c>
      <c r="B40" s="3">
        <f t="shared" si="0"/>
        <v>811</v>
      </c>
      <c r="C40" s="3">
        <v>123</v>
      </c>
      <c r="D40" s="3">
        <v>688</v>
      </c>
      <c r="E40" s="3">
        <f t="shared" si="1"/>
        <v>2170</v>
      </c>
      <c r="F40" s="3">
        <v>896</v>
      </c>
      <c r="G40" s="3">
        <v>1274</v>
      </c>
      <c r="I40" s="3">
        <v>33</v>
      </c>
      <c r="J40" s="3">
        <f t="shared" si="2"/>
        <v>896</v>
      </c>
      <c r="K40" s="3">
        <f t="shared" si="2"/>
        <v>1274</v>
      </c>
      <c r="L40" s="3">
        <f t="shared" si="3"/>
        <v>123</v>
      </c>
      <c r="M40" s="3">
        <f t="shared" si="3"/>
        <v>688</v>
      </c>
      <c r="N40" s="25">
        <f t="shared" si="4"/>
        <v>0.13727678571428573</v>
      </c>
      <c r="O40" s="25">
        <f t="shared" si="4"/>
        <v>0.5400313971742543</v>
      </c>
      <c r="P40" s="25">
        <v>0.6017882154708406</v>
      </c>
      <c r="Q40" s="25">
        <v>1.0643326766808088</v>
      </c>
      <c r="R40" s="25">
        <f t="shared" si="5"/>
        <v>539.20224106187322</v>
      </c>
      <c r="S40" s="25">
        <f t="shared" si="5"/>
        <v>1355.9598300913503</v>
      </c>
      <c r="T40" s="25">
        <f t="shared" si="6"/>
        <v>1895.1620711532237</v>
      </c>
      <c r="U40" s="9"/>
      <c r="V40" s="11">
        <v>1</v>
      </c>
      <c r="W40" s="11">
        <f t="shared" si="7"/>
        <v>1896.1620711532237</v>
      </c>
    </row>
    <row r="41" spans="1:23" x14ac:dyDescent="0.25">
      <c r="A41" s="3">
        <v>34</v>
      </c>
      <c r="B41" s="3">
        <f t="shared" si="0"/>
        <v>957</v>
      </c>
      <c r="C41" s="3">
        <v>154</v>
      </c>
      <c r="D41" s="3">
        <v>803</v>
      </c>
      <c r="E41" s="3">
        <f t="shared" si="1"/>
        <v>2086</v>
      </c>
      <c r="F41" s="3">
        <v>857</v>
      </c>
      <c r="G41" s="3">
        <v>1229</v>
      </c>
      <c r="I41" s="3">
        <v>34</v>
      </c>
      <c r="J41" s="3">
        <f t="shared" si="2"/>
        <v>857</v>
      </c>
      <c r="K41" s="3">
        <f t="shared" si="2"/>
        <v>1229</v>
      </c>
      <c r="L41" s="3">
        <f t="shared" si="3"/>
        <v>154</v>
      </c>
      <c r="M41" s="3">
        <f t="shared" si="3"/>
        <v>803</v>
      </c>
      <c r="N41" s="25">
        <f t="shared" si="4"/>
        <v>0.17969661610268378</v>
      </c>
      <c r="O41" s="25">
        <f t="shared" si="4"/>
        <v>0.65337672904800648</v>
      </c>
      <c r="P41" s="25">
        <v>0.63617005593257436</v>
      </c>
      <c r="Q41" s="25">
        <v>1.0705688367753552</v>
      </c>
      <c r="R41" s="25">
        <f t="shared" si="5"/>
        <v>545.19773793421621</v>
      </c>
      <c r="S41" s="25">
        <f t="shared" si="5"/>
        <v>1315.7291003969115</v>
      </c>
      <c r="T41" s="25">
        <f t="shared" si="6"/>
        <v>1860.9268383311278</v>
      </c>
      <c r="U41" s="9"/>
      <c r="V41" s="11">
        <v>1</v>
      </c>
      <c r="W41" s="11">
        <f t="shared" si="7"/>
        <v>1861.9268383311278</v>
      </c>
    </row>
    <row r="42" spans="1:23" x14ac:dyDescent="0.25">
      <c r="A42" s="3">
        <v>35</v>
      </c>
      <c r="B42" s="3">
        <f t="shared" si="0"/>
        <v>789</v>
      </c>
      <c r="C42" s="3">
        <v>145</v>
      </c>
      <c r="D42" s="3">
        <v>644</v>
      </c>
      <c r="E42" s="3">
        <f t="shared" si="1"/>
        <v>2065</v>
      </c>
      <c r="F42" s="3">
        <v>811</v>
      </c>
      <c r="G42" s="3">
        <v>1254</v>
      </c>
      <c r="I42" s="3">
        <v>35</v>
      </c>
      <c r="J42" s="3">
        <f t="shared" si="2"/>
        <v>811</v>
      </c>
      <c r="K42" s="3">
        <f t="shared" si="2"/>
        <v>1254</v>
      </c>
      <c r="L42" s="3">
        <f t="shared" si="3"/>
        <v>145</v>
      </c>
      <c r="M42" s="3">
        <f t="shared" si="3"/>
        <v>644</v>
      </c>
      <c r="N42" s="25">
        <f t="shared" si="4"/>
        <v>0.17879161528976573</v>
      </c>
      <c r="O42" s="25">
        <f t="shared" si="4"/>
        <v>0.51355661881977677</v>
      </c>
      <c r="P42" s="25">
        <v>0.6068072826883133</v>
      </c>
      <c r="Q42" s="25">
        <v>1.0323614572640074</v>
      </c>
      <c r="R42" s="25">
        <f t="shared" si="5"/>
        <v>492.12070626022211</v>
      </c>
      <c r="S42" s="25">
        <f t="shared" si="5"/>
        <v>1294.5812674090653</v>
      </c>
      <c r="T42" s="25">
        <f t="shared" si="6"/>
        <v>1786.7019736692873</v>
      </c>
      <c r="U42" s="9"/>
      <c r="V42" s="11">
        <v>1</v>
      </c>
      <c r="W42" s="11">
        <f t="shared" si="7"/>
        <v>1787.7019736692873</v>
      </c>
    </row>
    <row r="43" spans="1:23" x14ac:dyDescent="0.25">
      <c r="A43" s="3">
        <v>36</v>
      </c>
      <c r="B43" s="3">
        <f t="shared" si="0"/>
        <v>800</v>
      </c>
      <c r="C43" s="3">
        <v>121</v>
      </c>
      <c r="D43" s="3">
        <v>679</v>
      </c>
      <c r="E43" s="3">
        <f t="shared" si="1"/>
        <v>1954</v>
      </c>
      <c r="F43" s="3">
        <v>825</v>
      </c>
      <c r="G43" s="3">
        <v>1129</v>
      </c>
      <c r="I43" s="3">
        <v>36</v>
      </c>
      <c r="J43" s="3">
        <f t="shared" si="2"/>
        <v>825</v>
      </c>
      <c r="K43" s="3">
        <f t="shared" si="2"/>
        <v>1129</v>
      </c>
      <c r="L43" s="3">
        <f t="shared" si="3"/>
        <v>121</v>
      </c>
      <c r="M43" s="3">
        <f t="shared" si="3"/>
        <v>679</v>
      </c>
      <c r="N43" s="25">
        <f t="shared" si="4"/>
        <v>0.14666666666666667</v>
      </c>
      <c r="O43" s="25">
        <f t="shared" si="4"/>
        <v>0.60141718334809569</v>
      </c>
      <c r="P43" s="25">
        <v>0.60655592038352579</v>
      </c>
      <c r="Q43" s="25">
        <v>1.0105511182123841</v>
      </c>
      <c r="R43" s="25">
        <f t="shared" si="5"/>
        <v>500.40863431640878</v>
      </c>
      <c r="S43" s="25">
        <f t="shared" si="5"/>
        <v>1140.9122124617816</v>
      </c>
      <c r="T43" s="25">
        <f t="shared" si="6"/>
        <v>1641.3208467781903</v>
      </c>
      <c r="U43" s="9"/>
      <c r="V43" s="11">
        <v>1</v>
      </c>
      <c r="W43" s="11">
        <f t="shared" si="7"/>
        <v>1642.3208467781903</v>
      </c>
    </row>
    <row r="44" spans="1:23" x14ac:dyDescent="0.25">
      <c r="A44" s="3">
        <v>37</v>
      </c>
      <c r="B44" s="3">
        <f t="shared" si="0"/>
        <v>793</v>
      </c>
      <c r="C44" s="3">
        <v>138</v>
      </c>
      <c r="D44" s="3">
        <v>655</v>
      </c>
      <c r="E44" s="3">
        <f t="shared" si="1"/>
        <v>1731</v>
      </c>
      <c r="F44" s="3">
        <v>700</v>
      </c>
      <c r="G44" s="3">
        <v>1031</v>
      </c>
      <c r="I44" s="3">
        <v>37</v>
      </c>
      <c r="J44" s="3">
        <f t="shared" si="2"/>
        <v>700</v>
      </c>
      <c r="K44" s="3">
        <f t="shared" si="2"/>
        <v>1031</v>
      </c>
      <c r="L44" s="3">
        <f t="shared" si="3"/>
        <v>138</v>
      </c>
      <c r="M44" s="3">
        <f t="shared" si="3"/>
        <v>655</v>
      </c>
      <c r="N44" s="25">
        <f t="shared" si="4"/>
        <v>0.19714285714285715</v>
      </c>
      <c r="O44" s="25">
        <f t="shared" si="4"/>
        <v>0.63530552861299705</v>
      </c>
      <c r="P44" s="25">
        <v>0.59978615147079384</v>
      </c>
      <c r="Q44" s="25">
        <v>0.95662031297205785</v>
      </c>
      <c r="R44" s="25">
        <f t="shared" si="5"/>
        <v>419.85030602955567</v>
      </c>
      <c r="S44" s="25">
        <f t="shared" si="5"/>
        <v>986.27554267419168</v>
      </c>
      <c r="T44" s="25">
        <f t="shared" si="6"/>
        <v>1406.1258487037474</v>
      </c>
      <c r="U44" s="9"/>
      <c r="V44" s="11">
        <v>1</v>
      </c>
      <c r="W44" s="11">
        <f t="shared" si="7"/>
        <v>1407.1258487037474</v>
      </c>
    </row>
    <row r="45" spans="1:23" x14ac:dyDescent="0.25">
      <c r="A45" s="3">
        <v>38</v>
      </c>
      <c r="B45" s="3">
        <f t="shared" si="0"/>
        <v>651</v>
      </c>
      <c r="C45" s="3">
        <v>128</v>
      </c>
      <c r="D45" s="3">
        <v>523</v>
      </c>
      <c r="E45" s="3">
        <f t="shared" si="1"/>
        <v>1679</v>
      </c>
      <c r="F45" s="3">
        <v>767</v>
      </c>
      <c r="G45" s="3">
        <v>912</v>
      </c>
      <c r="I45" s="3">
        <v>38</v>
      </c>
      <c r="J45" s="3">
        <f t="shared" si="2"/>
        <v>767</v>
      </c>
      <c r="K45" s="3">
        <f t="shared" si="2"/>
        <v>912</v>
      </c>
      <c r="L45" s="3">
        <f t="shared" si="3"/>
        <v>128</v>
      </c>
      <c r="M45" s="3">
        <f t="shared" si="3"/>
        <v>523</v>
      </c>
      <c r="N45" s="25">
        <f t="shared" si="4"/>
        <v>0.16688396349413298</v>
      </c>
      <c r="O45" s="25">
        <f t="shared" si="4"/>
        <v>0.57346491228070173</v>
      </c>
      <c r="P45" s="25">
        <v>0.60597011531232248</v>
      </c>
      <c r="Q45" s="25">
        <v>0.92592650373408036</v>
      </c>
      <c r="R45" s="25">
        <f t="shared" si="5"/>
        <v>464.77907844455132</v>
      </c>
      <c r="S45" s="25">
        <f t="shared" si="5"/>
        <v>844.44497140548128</v>
      </c>
      <c r="T45" s="25">
        <f t="shared" si="6"/>
        <v>1309.2240498500325</v>
      </c>
      <c r="U45" s="9"/>
      <c r="V45" s="11">
        <v>1</v>
      </c>
      <c r="W45" s="11">
        <f t="shared" si="7"/>
        <v>1310.2240498500325</v>
      </c>
    </row>
    <row r="46" spans="1:23" x14ac:dyDescent="0.25">
      <c r="A46" s="3">
        <v>39</v>
      </c>
      <c r="B46" s="3">
        <f t="shared" si="0"/>
        <v>582</v>
      </c>
      <c r="C46" s="3">
        <v>143</v>
      </c>
      <c r="D46" s="3">
        <v>439</v>
      </c>
      <c r="E46" s="3">
        <f t="shared" si="1"/>
        <v>1500</v>
      </c>
      <c r="F46" s="3">
        <v>671</v>
      </c>
      <c r="G46" s="3">
        <v>829</v>
      </c>
      <c r="I46" s="3">
        <v>39</v>
      </c>
      <c r="J46" s="3">
        <f t="shared" si="2"/>
        <v>671</v>
      </c>
      <c r="K46" s="3">
        <f t="shared" si="2"/>
        <v>829</v>
      </c>
      <c r="L46" s="3">
        <f t="shared" si="3"/>
        <v>143</v>
      </c>
      <c r="M46" s="3">
        <f t="shared" si="3"/>
        <v>439</v>
      </c>
      <c r="N46" s="25">
        <f t="shared" si="4"/>
        <v>0.21311475409836064</v>
      </c>
      <c r="O46" s="25">
        <f t="shared" si="4"/>
        <v>0.52955367913148377</v>
      </c>
      <c r="P46" s="25">
        <v>0.61642065468063612</v>
      </c>
      <c r="Q46" s="25">
        <v>0.91131415125979687</v>
      </c>
      <c r="R46" s="25">
        <f t="shared" si="5"/>
        <v>413.61825929070682</v>
      </c>
      <c r="S46" s="25">
        <f t="shared" si="5"/>
        <v>755.47943139437166</v>
      </c>
      <c r="T46" s="25">
        <f t="shared" si="6"/>
        <v>1169.0976906850785</v>
      </c>
      <c r="U46" s="9"/>
      <c r="V46" s="11">
        <v>1</v>
      </c>
      <c r="W46" s="11">
        <f t="shared" si="7"/>
        <v>1170.0976906850785</v>
      </c>
    </row>
    <row r="47" spans="1:23" x14ac:dyDescent="0.25">
      <c r="A47" s="3">
        <v>40</v>
      </c>
      <c r="B47" s="3">
        <f t="shared" si="0"/>
        <v>574</v>
      </c>
      <c r="C47" s="3">
        <v>150</v>
      </c>
      <c r="D47" s="3">
        <v>424</v>
      </c>
      <c r="E47" s="3">
        <f t="shared" si="1"/>
        <v>1374</v>
      </c>
      <c r="F47" s="3">
        <v>601</v>
      </c>
      <c r="G47" s="3">
        <v>773</v>
      </c>
      <c r="I47" s="3">
        <v>40</v>
      </c>
      <c r="J47" s="3">
        <f t="shared" si="2"/>
        <v>601</v>
      </c>
      <c r="K47" s="3">
        <f t="shared" si="2"/>
        <v>773</v>
      </c>
      <c r="L47" s="3">
        <f t="shared" si="3"/>
        <v>150</v>
      </c>
      <c r="M47" s="3">
        <f t="shared" si="3"/>
        <v>424</v>
      </c>
      <c r="N47" s="25">
        <f t="shared" si="4"/>
        <v>0.24958402662229617</v>
      </c>
      <c r="O47" s="25">
        <f t="shared" si="4"/>
        <v>0.5485122897800776</v>
      </c>
      <c r="P47" s="25">
        <v>0.61330615782276487</v>
      </c>
      <c r="Q47" s="25">
        <v>0.88701493863821812</v>
      </c>
      <c r="R47" s="25">
        <f t="shared" si="5"/>
        <v>368.59700085148171</v>
      </c>
      <c r="S47" s="25">
        <f t="shared" si="5"/>
        <v>685.66254756734259</v>
      </c>
      <c r="T47" s="25">
        <f t="shared" si="6"/>
        <v>1054.2595484188244</v>
      </c>
      <c r="U47" s="9"/>
      <c r="V47" s="11">
        <v>1</v>
      </c>
      <c r="W47" s="11">
        <f t="shared" si="7"/>
        <v>1055.2595484188244</v>
      </c>
    </row>
    <row r="48" spans="1:23" x14ac:dyDescent="0.25">
      <c r="A48" s="3">
        <v>41</v>
      </c>
      <c r="B48" s="3">
        <f t="shared" si="0"/>
        <v>477</v>
      </c>
      <c r="C48" s="3">
        <v>105</v>
      </c>
      <c r="D48" s="3">
        <v>372</v>
      </c>
      <c r="E48" s="3">
        <f t="shared" si="1"/>
        <v>1300</v>
      </c>
      <c r="F48" s="3">
        <v>571</v>
      </c>
      <c r="G48" s="3">
        <v>729</v>
      </c>
      <c r="I48" s="3">
        <v>41</v>
      </c>
      <c r="J48" s="3">
        <f t="shared" si="2"/>
        <v>571</v>
      </c>
      <c r="K48" s="3">
        <f t="shared" si="2"/>
        <v>729</v>
      </c>
      <c r="L48" s="3">
        <f t="shared" si="3"/>
        <v>105</v>
      </c>
      <c r="M48" s="3">
        <f t="shared" si="3"/>
        <v>372</v>
      </c>
      <c r="N48" s="25">
        <f t="shared" si="4"/>
        <v>0.18388791593695272</v>
      </c>
      <c r="O48" s="25">
        <f t="shared" si="4"/>
        <v>0.51028806584362141</v>
      </c>
      <c r="P48" s="25">
        <v>0.61228469738094793</v>
      </c>
      <c r="Q48" s="25">
        <v>0.83974875521100145</v>
      </c>
      <c r="R48" s="25">
        <f t="shared" si="5"/>
        <v>349.61456220452129</v>
      </c>
      <c r="S48" s="25">
        <f t="shared" si="5"/>
        <v>612.1768425488201</v>
      </c>
      <c r="T48" s="25">
        <f t="shared" si="6"/>
        <v>961.79140475334134</v>
      </c>
      <c r="U48" s="9"/>
      <c r="V48" s="11">
        <v>1</v>
      </c>
      <c r="W48" s="11">
        <f t="shared" si="7"/>
        <v>962.79140475334134</v>
      </c>
    </row>
    <row r="49" spans="1:23" x14ac:dyDescent="0.25">
      <c r="A49" s="3">
        <v>42</v>
      </c>
      <c r="B49" s="3">
        <f t="shared" si="0"/>
        <v>457</v>
      </c>
      <c r="C49" s="3">
        <v>111</v>
      </c>
      <c r="D49" s="3">
        <v>346</v>
      </c>
      <c r="E49" s="3">
        <f t="shared" si="1"/>
        <v>1285</v>
      </c>
      <c r="F49" s="3">
        <v>586</v>
      </c>
      <c r="G49" s="3">
        <v>699</v>
      </c>
      <c r="I49" s="3">
        <v>42</v>
      </c>
      <c r="J49" s="3">
        <f t="shared" si="2"/>
        <v>586</v>
      </c>
      <c r="K49" s="3">
        <f t="shared" si="2"/>
        <v>699</v>
      </c>
      <c r="L49" s="3">
        <f t="shared" si="3"/>
        <v>111</v>
      </c>
      <c r="M49" s="3">
        <f t="shared" si="3"/>
        <v>346</v>
      </c>
      <c r="N49" s="25">
        <f t="shared" si="4"/>
        <v>0.18941979522184299</v>
      </c>
      <c r="O49" s="25">
        <f t="shared" si="4"/>
        <v>0.49499284692417739</v>
      </c>
      <c r="P49" s="25">
        <v>0.6260205947511801</v>
      </c>
      <c r="Q49" s="25">
        <v>0.86800450568268084</v>
      </c>
      <c r="R49" s="25">
        <f t="shared" si="5"/>
        <v>366.84806852419155</v>
      </c>
      <c r="S49" s="25">
        <f t="shared" si="5"/>
        <v>606.73514947219394</v>
      </c>
      <c r="T49" s="25">
        <f t="shared" si="6"/>
        <v>973.58321799638543</v>
      </c>
      <c r="U49" s="9"/>
      <c r="V49" s="11">
        <v>1</v>
      </c>
      <c r="W49" s="11">
        <f t="shared" si="7"/>
        <v>974.58321799638543</v>
      </c>
    </row>
    <row r="50" spans="1:23" x14ac:dyDescent="0.25">
      <c r="A50" s="3">
        <v>43</v>
      </c>
      <c r="B50" s="3">
        <f t="shared" si="0"/>
        <v>446</v>
      </c>
      <c r="C50" s="3">
        <v>113</v>
      </c>
      <c r="D50" s="3">
        <v>333</v>
      </c>
      <c r="E50" s="3">
        <f t="shared" si="1"/>
        <v>1275</v>
      </c>
      <c r="F50" s="3">
        <v>549</v>
      </c>
      <c r="G50" s="3">
        <v>726</v>
      </c>
      <c r="I50" s="3">
        <v>43</v>
      </c>
      <c r="J50" s="3">
        <f t="shared" si="2"/>
        <v>549</v>
      </c>
      <c r="K50" s="3">
        <f t="shared" si="2"/>
        <v>726</v>
      </c>
      <c r="L50" s="3">
        <f t="shared" si="3"/>
        <v>113</v>
      </c>
      <c r="M50" s="3">
        <f t="shared" si="3"/>
        <v>333</v>
      </c>
      <c r="N50" s="25">
        <f t="shared" si="4"/>
        <v>0.2058287795992714</v>
      </c>
      <c r="O50" s="25">
        <f t="shared" si="4"/>
        <v>0.45867768595041325</v>
      </c>
      <c r="P50" s="25">
        <v>0.64076101133899688</v>
      </c>
      <c r="Q50" s="25">
        <v>0.85112427433619797</v>
      </c>
      <c r="R50" s="25">
        <f t="shared" si="5"/>
        <v>351.77779522510929</v>
      </c>
      <c r="S50" s="25">
        <f t="shared" si="5"/>
        <v>617.91622316807968</v>
      </c>
      <c r="T50" s="25">
        <f t="shared" si="6"/>
        <v>969.69401839318903</v>
      </c>
      <c r="U50" s="9"/>
      <c r="V50" s="11">
        <v>1</v>
      </c>
      <c r="W50" s="11">
        <f t="shared" si="7"/>
        <v>970.69401839318903</v>
      </c>
    </row>
    <row r="51" spans="1:23" x14ac:dyDescent="0.25">
      <c r="A51" s="3">
        <v>44</v>
      </c>
      <c r="B51" s="3">
        <f t="shared" si="0"/>
        <v>496</v>
      </c>
      <c r="C51" s="3">
        <v>125</v>
      </c>
      <c r="D51" s="3">
        <v>371</v>
      </c>
      <c r="E51" s="3">
        <f t="shared" si="1"/>
        <v>1175</v>
      </c>
      <c r="F51" s="3">
        <v>548</v>
      </c>
      <c r="G51" s="3">
        <v>627</v>
      </c>
      <c r="I51" s="3">
        <v>44</v>
      </c>
      <c r="J51" s="3">
        <f t="shared" si="2"/>
        <v>548</v>
      </c>
      <c r="K51" s="3">
        <f t="shared" si="2"/>
        <v>627</v>
      </c>
      <c r="L51" s="3">
        <f t="shared" si="3"/>
        <v>125</v>
      </c>
      <c r="M51" s="3">
        <f t="shared" si="3"/>
        <v>371</v>
      </c>
      <c r="N51" s="25">
        <f t="shared" si="4"/>
        <v>0.2281021897810219</v>
      </c>
      <c r="O51" s="25">
        <f t="shared" si="4"/>
        <v>0.59170653907496018</v>
      </c>
      <c r="P51" s="25">
        <v>0.66042510583069947</v>
      </c>
      <c r="Q51" s="25">
        <v>0.87970695186774062</v>
      </c>
      <c r="R51" s="25">
        <f t="shared" si="5"/>
        <v>361.91295799522328</v>
      </c>
      <c r="S51" s="25">
        <f t="shared" si="5"/>
        <v>551.57625882107334</v>
      </c>
      <c r="T51" s="25">
        <f t="shared" si="6"/>
        <v>913.48921681629668</v>
      </c>
      <c r="U51" s="9"/>
      <c r="V51" s="11">
        <v>1</v>
      </c>
      <c r="W51" s="11">
        <f t="shared" si="7"/>
        <v>914.48921681629668</v>
      </c>
    </row>
    <row r="52" spans="1:23" x14ac:dyDescent="0.25">
      <c r="A52" s="3">
        <v>45</v>
      </c>
      <c r="B52" s="3">
        <f t="shared" si="0"/>
        <v>416</v>
      </c>
      <c r="C52" s="3">
        <v>113</v>
      </c>
      <c r="D52" s="3">
        <v>303</v>
      </c>
      <c r="E52" s="3">
        <f t="shared" si="1"/>
        <v>1049</v>
      </c>
      <c r="F52" s="3">
        <v>447</v>
      </c>
      <c r="G52" s="3">
        <v>602</v>
      </c>
      <c r="I52" s="3">
        <v>45</v>
      </c>
      <c r="J52" s="3">
        <f t="shared" si="2"/>
        <v>447</v>
      </c>
      <c r="K52" s="3">
        <f t="shared" si="2"/>
        <v>602</v>
      </c>
      <c r="L52" s="3">
        <f t="shared" si="3"/>
        <v>113</v>
      </c>
      <c r="M52" s="3">
        <f t="shared" si="3"/>
        <v>303</v>
      </c>
      <c r="N52" s="25">
        <f t="shared" si="4"/>
        <v>0.25279642058165547</v>
      </c>
      <c r="O52" s="25">
        <f t="shared" si="4"/>
        <v>0.50332225913621265</v>
      </c>
      <c r="P52" s="25">
        <v>0.69998427445588951</v>
      </c>
      <c r="Q52" s="25">
        <v>0.92371911602581858</v>
      </c>
      <c r="R52" s="25">
        <f t="shared" si="5"/>
        <v>312.89297068178263</v>
      </c>
      <c r="S52" s="25">
        <f t="shared" si="5"/>
        <v>556.07890784754284</v>
      </c>
      <c r="T52" s="25">
        <f t="shared" si="6"/>
        <v>868.97187852932552</v>
      </c>
      <c r="U52" s="9"/>
      <c r="V52" s="11">
        <v>1</v>
      </c>
      <c r="W52" s="11">
        <f t="shared" si="7"/>
        <v>869.97187852932552</v>
      </c>
    </row>
    <row r="53" spans="1:23" x14ac:dyDescent="0.25">
      <c r="A53" s="3">
        <v>46</v>
      </c>
      <c r="B53" s="3">
        <f t="shared" si="0"/>
        <v>439</v>
      </c>
      <c r="C53" s="3">
        <v>145</v>
      </c>
      <c r="D53" s="3">
        <v>294</v>
      </c>
      <c r="E53" s="3">
        <f t="shared" si="1"/>
        <v>1075</v>
      </c>
      <c r="F53" s="3">
        <v>487</v>
      </c>
      <c r="G53" s="3">
        <v>588</v>
      </c>
      <c r="I53" s="3">
        <v>46</v>
      </c>
      <c r="J53" s="3">
        <f t="shared" si="2"/>
        <v>487</v>
      </c>
      <c r="K53" s="3">
        <f t="shared" si="2"/>
        <v>588</v>
      </c>
      <c r="L53" s="3">
        <f t="shared" si="3"/>
        <v>145</v>
      </c>
      <c r="M53" s="3">
        <f t="shared" si="3"/>
        <v>294</v>
      </c>
      <c r="N53" s="25">
        <f t="shared" si="4"/>
        <v>0.29774127310061604</v>
      </c>
      <c r="O53" s="25">
        <f t="shared" si="4"/>
        <v>0.5</v>
      </c>
      <c r="P53" s="25">
        <v>0.71374457905217825</v>
      </c>
      <c r="Q53" s="25">
        <v>0.93715367811014727</v>
      </c>
      <c r="R53" s="25">
        <f t="shared" si="5"/>
        <v>347.59360999841078</v>
      </c>
      <c r="S53" s="25">
        <f t="shared" si="5"/>
        <v>551.04636272876655</v>
      </c>
      <c r="T53" s="25">
        <f t="shared" si="6"/>
        <v>898.63997272717734</v>
      </c>
      <c r="U53" s="9"/>
      <c r="V53" s="11">
        <v>1</v>
      </c>
      <c r="W53" s="11">
        <f t="shared" si="7"/>
        <v>899.63997272717734</v>
      </c>
    </row>
    <row r="54" spans="1:23" x14ac:dyDescent="0.25">
      <c r="A54" s="3">
        <v>47</v>
      </c>
      <c r="B54" s="3">
        <f t="shared" si="0"/>
        <v>469</v>
      </c>
      <c r="C54" s="3">
        <v>113</v>
      </c>
      <c r="D54" s="3">
        <v>356</v>
      </c>
      <c r="E54" s="3">
        <f t="shared" si="1"/>
        <v>1058</v>
      </c>
      <c r="F54" s="3">
        <v>447</v>
      </c>
      <c r="G54" s="3">
        <v>611</v>
      </c>
      <c r="I54" s="3">
        <v>47</v>
      </c>
      <c r="J54" s="3">
        <f t="shared" si="2"/>
        <v>447</v>
      </c>
      <c r="K54" s="3">
        <f t="shared" si="2"/>
        <v>611</v>
      </c>
      <c r="L54" s="3">
        <f t="shared" si="3"/>
        <v>113</v>
      </c>
      <c r="M54" s="3">
        <f t="shared" si="3"/>
        <v>356</v>
      </c>
      <c r="N54" s="25">
        <f t="shared" si="4"/>
        <v>0.25279642058165547</v>
      </c>
      <c r="O54" s="25">
        <f t="shared" si="4"/>
        <v>0.58265139116202946</v>
      </c>
      <c r="P54" s="25">
        <v>0.70957120579089916</v>
      </c>
      <c r="Q54" s="25">
        <v>0.96095456815730074</v>
      </c>
      <c r="R54" s="25">
        <f t="shared" si="5"/>
        <v>317.17832898853192</v>
      </c>
      <c r="S54" s="25">
        <f t="shared" si="5"/>
        <v>587.14324114411079</v>
      </c>
      <c r="T54" s="25">
        <f t="shared" si="6"/>
        <v>904.32157013264271</v>
      </c>
      <c r="U54" s="9"/>
      <c r="V54" s="11">
        <v>1</v>
      </c>
      <c r="W54" s="11">
        <f t="shared" si="7"/>
        <v>905.32157013264271</v>
      </c>
    </row>
    <row r="55" spans="1:23" x14ac:dyDescent="0.25">
      <c r="A55" s="3">
        <v>48</v>
      </c>
      <c r="B55" s="3">
        <f t="shared" si="0"/>
        <v>510</v>
      </c>
      <c r="C55" s="3">
        <v>162</v>
      </c>
      <c r="D55" s="3">
        <v>348</v>
      </c>
      <c r="E55" s="3">
        <f t="shared" si="1"/>
        <v>1040</v>
      </c>
      <c r="F55" s="3">
        <v>459</v>
      </c>
      <c r="G55" s="3">
        <v>581</v>
      </c>
      <c r="I55" s="3">
        <v>48</v>
      </c>
      <c r="J55" s="3">
        <f t="shared" si="2"/>
        <v>459</v>
      </c>
      <c r="K55" s="3">
        <f t="shared" si="2"/>
        <v>581</v>
      </c>
      <c r="L55" s="3">
        <f t="shared" si="3"/>
        <v>162</v>
      </c>
      <c r="M55" s="3">
        <f t="shared" si="3"/>
        <v>348</v>
      </c>
      <c r="N55" s="25">
        <f t="shared" si="4"/>
        <v>0.35294117647058826</v>
      </c>
      <c r="O55" s="25">
        <f t="shared" si="4"/>
        <v>0.59896729776247848</v>
      </c>
      <c r="P55" s="25">
        <v>0.7440311369659548</v>
      </c>
      <c r="Q55" s="25">
        <v>1.0230691364465334</v>
      </c>
      <c r="R55" s="25">
        <f t="shared" si="5"/>
        <v>341.51029186737327</v>
      </c>
      <c r="S55" s="25">
        <f t="shared" si="5"/>
        <v>594.40316827543586</v>
      </c>
      <c r="T55" s="25">
        <f t="shared" si="6"/>
        <v>935.91346014280907</v>
      </c>
      <c r="U55" s="9"/>
      <c r="V55" s="11">
        <v>1</v>
      </c>
      <c r="W55" s="11">
        <f t="shared" si="7"/>
        <v>936.91346014280907</v>
      </c>
    </row>
    <row r="56" spans="1:23" x14ac:dyDescent="0.25">
      <c r="A56" s="3">
        <v>49</v>
      </c>
      <c r="B56" s="3">
        <f t="shared" si="0"/>
        <v>448</v>
      </c>
      <c r="C56" s="3">
        <v>175</v>
      </c>
      <c r="D56" s="3">
        <v>273</v>
      </c>
      <c r="E56" s="3">
        <f t="shared" si="1"/>
        <v>1040</v>
      </c>
      <c r="F56" s="3">
        <v>444</v>
      </c>
      <c r="G56" s="3">
        <v>596</v>
      </c>
      <c r="I56" s="3">
        <v>49</v>
      </c>
      <c r="J56" s="3">
        <f t="shared" si="2"/>
        <v>444</v>
      </c>
      <c r="K56" s="3">
        <f t="shared" si="2"/>
        <v>596</v>
      </c>
      <c r="L56" s="3">
        <f t="shared" si="3"/>
        <v>175</v>
      </c>
      <c r="M56" s="3">
        <f t="shared" si="3"/>
        <v>273</v>
      </c>
      <c r="N56" s="25">
        <f t="shared" si="4"/>
        <v>0.39414414414414417</v>
      </c>
      <c r="O56" s="25">
        <f t="shared" si="4"/>
        <v>0.45805369127516776</v>
      </c>
      <c r="P56" s="25">
        <v>0.74849597939908963</v>
      </c>
      <c r="Q56" s="25">
        <v>1.0565418784010974</v>
      </c>
      <c r="R56" s="25">
        <f t="shared" si="5"/>
        <v>332.33221485319581</v>
      </c>
      <c r="S56" s="25">
        <f t="shared" si="5"/>
        <v>629.69895952705406</v>
      </c>
      <c r="T56" s="25">
        <f t="shared" si="6"/>
        <v>962.03117438024992</v>
      </c>
      <c r="U56" s="9"/>
      <c r="V56" s="11">
        <v>1</v>
      </c>
      <c r="W56" s="11">
        <f t="shared" si="7"/>
        <v>963.03117438024992</v>
      </c>
    </row>
    <row r="57" spans="1:23" x14ac:dyDescent="0.25">
      <c r="A57" s="3">
        <v>50</v>
      </c>
      <c r="B57" s="3">
        <f t="shared" si="0"/>
        <v>406</v>
      </c>
      <c r="C57" s="3">
        <v>140</v>
      </c>
      <c r="D57" s="3">
        <v>266</v>
      </c>
      <c r="E57" s="3">
        <f t="shared" si="1"/>
        <v>1028</v>
      </c>
      <c r="F57" s="3">
        <v>452</v>
      </c>
      <c r="G57" s="3">
        <v>576</v>
      </c>
      <c r="I57" s="3">
        <v>50</v>
      </c>
      <c r="J57" s="3">
        <f t="shared" si="2"/>
        <v>452</v>
      </c>
      <c r="K57" s="3">
        <f t="shared" si="2"/>
        <v>576</v>
      </c>
      <c r="L57" s="3">
        <f t="shared" si="3"/>
        <v>140</v>
      </c>
      <c r="M57" s="3">
        <f t="shared" si="3"/>
        <v>266</v>
      </c>
      <c r="N57" s="25">
        <f t="shared" si="4"/>
        <v>0.30973451327433627</v>
      </c>
      <c r="O57" s="25">
        <f t="shared" si="4"/>
        <v>0.46180555555555558</v>
      </c>
      <c r="P57" s="25">
        <v>0.81022386193750051</v>
      </c>
      <c r="Q57" s="25">
        <v>1.1393999018403396</v>
      </c>
      <c r="R57" s="25">
        <f t="shared" si="5"/>
        <v>366.22118559575023</v>
      </c>
      <c r="S57" s="25">
        <f t="shared" si="5"/>
        <v>656.29434346003563</v>
      </c>
      <c r="T57" s="25">
        <f t="shared" si="6"/>
        <v>1022.5155290557859</v>
      </c>
      <c r="U57" s="9"/>
      <c r="V57" s="11">
        <v>1</v>
      </c>
      <c r="W57" s="11">
        <f t="shared" si="7"/>
        <v>1023.5155290557859</v>
      </c>
    </row>
    <row r="58" spans="1:23" x14ac:dyDescent="0.25">
      <c r="A58" s="3">
        <v>51</v>
      </c>
      <c r="B58" s="3">
        <f t="shared" si="0"/>
        <v>483</v>
      </c>
      <c r="C58" s="3">
        <v>162</v>
      </c>
      <c r="D58" s="3">
        <v>321</v>
      </c>
      <c r="E58" s="3">
        <f t="shared" si="1"/>
        <v>1044</v>
      </c>
      <c r="F58" s="3">
        <v>446</v>
      </c>
      <c r="G58" s="3">
        <v>598</v>
      </c>
      <c r="I58" s="3">
        <v>51</v>
      </c>
      <c r="J58" s="3">
        <f t="shared" si="2"/>
        <v>446</v>
      </c>
      <c r="K58" s="3">
        <f t="shared" si="2"/>
        <v>598</v>
      </c>
      <c r="L58" s="3">
        <f t="shared" si="3"/>
        <v>162</v>
      </c>
      <c r="M58" s="3">
        <f t="shared" si="3"/>
        <v>321</v>
      </c>
      <c r="N58" s="25">
        <f t="shared" si="4"/>
        <v>0.3632286995515695</v>
      </c>
      <c r="O58" s="25">
        <f t="shared" si="4"/>
        <v>0.53678929765886285</v>
      </c>
      <c r="P58" s="25">
        <v>0.81367301307363182</v>
      </c>
      <c r="Q58" s="25">
        <v>1.1530135177653216</v>
      </c>
      <c r="R58" s="25">
        <f t="shared" si="5"/>
        <v>362.89816383083979</v>
      </c>
      <c r="S58" s="25">
        <f t="shared" si="5"/>
        <v>689.50208362366232</v>
      </c>
      <c r="T58" s="25">
        <f t="shared" si="6"/>
        <v>1052.4002474545021</v>
      </c>
      <c r="U58" s="9"/>
      <c r="V58" s="11">
        <v>1</v>
      </c>
      <c r="W58" s="11">
        <f t="shared" si="7"/>
        <v>1053.4002474545021</v>
      </c>
    </row>
    <row r="59" spans="1:23" x14ac:dyDescent="0.25">
      <c r="A59" s="3">
        <v>52</v>
      </c>
      <c r="B59" s="3">
        <f t="shared" si="0"/>
        <v>517</v>
      </c>
      <c r="C59" s="3">
        <v>195</v>
      </c>
      <c r="D59" s="3">
        <v>322</v>
      </c>
      <c r="E59" s="3">
        <f t="shared" si="1"/>
        <v>1067</v>
      </c>
      <c r="F59" s="3">
        <v>478</v>
      </c>
      <c r="G59" s="3">
        <v>589</v>
      </c>
      <c r="I59" s="3">
        <v>52</v>
      </c>
      <c r="J59" s="3">
        <f t="shared" si="2"/>
        <v>478</v>
      </c>
      <c r="K59" s="3">
        <f t="shared" si="2"/>
        <v>589</v>
      </c>
      <c r="L59" s="3">
        <f t="shared" si="3"/>
        <v>195</v>
      </c>
      <c r="M59" s="3">
        <f t="shared" si="3"/>
        <v>322</v>
      </c>
      <c r="N59" s="25">
        <f t="shared" si="4"/>
        <v>0.40794979079497906</v>
      </c>
      <c r="O59" s="25">
        <f t="shared" si="4"/>
        <v>0.54668930390492365</v>
      </c>
      <c r="P59" s="25">
        <v>0.85165234173000193</v>
      </c>
      <c r="Q59" s="25">
        <v>1.2100723070650909</v>
      </c>
      <c r="R59" s="25">
        <f t="shared" si="5"/>
        <v>407.08981934694094</v>
      </c>
      <c r="S59" s="25">
        <f t="shared" si="5"/>
        <v>712.73258886133851</v>
      </c>
      <c r="T59" s="25">
        <f t="shared" si="6"/>
        <v>1119.8224082082795</v>
      </c>
      <c r="U59" s="9"/>
      <c r="V59" s="11">
        <v>1</v>
      </c>
      <c r="W59" s="11">
        <f t="shared" si="7"/>
        <v>1120.8224082082795</v>
      </c>
    </row>
    <row r="60" spans="1:23" x14ac:dyDescent="0.25">
      <c r="A60" s="3">
        <v>53</v>
      </c>
      <c r="B60" s="3">
        <f t="shared" si="0"/>
        <v>488</v>
      </c>
      <c r="C60" s="3">
        <v>164</v>
      </c>
      <c r="D60" s="3">
        <v>324</v>
      </c>
      <c r="E60" s="3">
        <f t="shared" si="1"/>
        <v>984</v>
      </c>
      <c r="F60" s="3">
        <v>462</v>
      </c>
      <c r="G60" s="3">
        <v>522</v>
      </c>
      <c r="I60" s="3">
        <v>53</v>
      </c>
      <c r="J60" s="3">
        <f t="shared" si="2"/>
        <v>462</v>
      </c>
      <c r="K60" s="3">
        <f t="shared" si="2"/>
        <v>522</v>
      </c>
      <c r="L60" s="3">
        <f t="shared" si="3"/>
        <v>164</v>
      </c>
      <c r="M60" s="3">
        <f t="shared" si="3"/>
        <v>324</v>
      </c>
      <c r="N60" s="25">
        <f t="shared" si="4"/>
        <v>0.354978354978355</v>
      </c>
      <c r="O60" s="25">
        <f t="shared" si="4"/>
        <v>0.62068965517241381</v>
      </c>
      <c r="P60" s="25">
        <v>0.93174001358171077</v>
      </c>
      <c r="Q60" s="25">
        <v>1.2611603494686756</v>
      </c>
      <c r="R60" s="25">
        <f t="shared" si="5"/>
        <v>430.46388627475039</v>
      </c>
      <c r="S60" s="25">
        <f t="shared" si="5"/>
        <v>658.32570242264865</v>
      </c>
      <c r="T60" s="25">
        <f t="shared" si="6"/>
        <v>1088.789588697399</v>
      </c>
      <c r="U60" s="9"/>
      <c r="V60" s="11">
        <v>1</v>
      </c>
      <c r="W60" s="11">
        <f t="shared" si="7"/>
        <v>1089.789588697399</v>
      </c>
    </row>
    <row r="61" spans="1:23" x14ac:dyDescent="0.25">
      <c r="A61" s="3">
        <v>54</v>
      </c>
      <c r="B61" s="3">
        <f t="shared" si="0"/>
        <v>546</v>
      </c>
      <c r="C61" s="3">
        <v>186</v>
      </c>
      <c r="D61" s="3">
        <v>360</v>
      </c>
      <c r="E61" s="3">
        <f t="shared" si="1"/>
        <v>929</v>
      </c>
      <c r="F61" s="3">
        <v>421</v>
      </c>
      <c r="G61" s="3">
        <v>508</v>
      </c>
      <c r="I61" s="3">
        <v>54</v>
      </c>
      <c r="J61" s="3">
        <f t="shared" si="2"/>
        <v>421</v>
      </c>
      <c r="K61" s="3">
        <f t="shared" si="2"/>
        <v>508</v>
      </c>
      <c r="L61" s="3">
        <f t="shared" si="3"/>
        <v>186</v>
      </c>
      <c r="M61" s="3">
        <f t="shared" si="3"/>
        <v>360</v>
      </c>
      <c r="N61" s="25">
        <f t="shared" si="4"/>
        <v>0.44180522565320662</v>
      </c>
      <c r="O61" s="25">
        <f t="shared" si="4"/>
        <v>0.70866141732283461</v>
      </c>
      <c r="P61" s="25">
        <v>0.92092266559408331</v>
      </c>
      <c r="Q61" s="25">
        <v>1.3182937488060882</v>
      </c>
      <c r="R61" s="25">
        <f t="shared" si="5"/>
        <v>387.70844221510907</v>
      </c>
      <c r="S61" s="25">
        <f t="shared" si="5"/>
        <v>669.69322439349276</v>
      </c>
      <c r="T61" s="25">
        <f t="shared" si="6"/>
        <v>1057.4016666086018</v>
      </c>
      <c r="U61" s="9"/>
      <c r="V61" s="11">
        <v>1</v>
      </c>
      <c r="W61" s="11">
        <f t="shared" si="7"/>
        <v>1058.4016666086018</v>
      </c>
    </row>
    <row r="62" spans="1:23" x14ac:dyDescent="0.25">
      <c r="A62" s="3">
        <v>55</v>
      </c>
      <c r="B62" s="3">
        <f t="shared" si="0"/>
        <v>513</v>
      </c>
      <c r="C62" s="3">
        <v>217</v>
      </c>
      <c r="D62" s="3">
        <v>296</v>
      </c>
      <c r="E62" s="3">
        <f t="shared" si="1"/>
        <v>1005</v>
      </c>
      <c r="F62" s="3">
        <v>435</v>
      </c>
      <c r="G62" s="3">
        <v>570</v>
      </c>
      <c r="I62" s="3">
        <v>55</v>
      </c>
      <c r="J62" s="3">
        <f t="shared" si="2"/>
        <v>435</v>
      </c>
      <c r="K62" s="3">
        <f t="shared" si="2"/>
        <v>570</v>
      </c>
      <c r="L62" s="3">
        <f t="shared" si="3"/>
        <v>217</v>
      </c>
      <c r="M62" s="3">
        <f t="shared" si="3"/>
        <v>296</v>
      </c>
      <c r="N62" s="25">
        <f t="shared" si="4"/>
        <v>0.49885057471264366</v>
      </c>
      <c r="O62" s="25">
        <f t="shared" si="4"/>
        <v>0.51929824561403504</v>
      </c>
      <c r="P62" s="25">
        <v>1.0412334675330952</v>
      </c>
      <c r="Q62" s="25">
        <v>1.3950602651486743</v>
      </c>
      <c r="R62" s="25">
        <f t="shared" si="5"/>
        <v>452.93655837689641</v>
      </c>
      <c r="S62" s="25">
        <f t="shared" si="5"/>
        <v>795.18435113474436</v>
      </c>
      <c r="T62" s="25">
        <f t="shared" si="6"/>
        <v>1248.1209095116408</v>
      </c>
      <c r="U62" s="9"/>
      <c r="V62" s="11">
        <v>1</v>
      </c>
      <c r="W62" s="11">
        <f t="shared" si="7"/>
        <v>1249.1209095116408</v>
      </c>
    </row>
    <row r="63" spans="1:23" x14ac:dyDescent="0.25">
      <c r="A63" s="3">
        <v>56</v>
      </c>
      <c r="B63" s="3">
        <f t="shared" si="0"/>
        <v>479</v>
      </c>
      <c r="C63" s="3">
        <v>170</v>
      </c>
      <c r="D63" s="3">
        <v>309</v>
      </c>
      <c r="E63" s="3">
        <f t="shared" si="1"/>
        <v>923</v>
      </c>
      <c r="F63" s="3">
        <v>429</v>
      </c>
      <c r="G63" s="3">
        <v>494</v>
      </c>
      <c r="I63" s="3">
        <v>56</v>
      </c>
      <c r="J63" s="3">
        <f t="shared" si="2"/>
        <v>429</v>
      </c>
      <c r="K63" s="3">
        <f t="shared" si="2"/>
        <v>494</v>
      </c>
      <c r="L63" s="3">
        <f t="shared" si="3"/>
        <v>170</v>
      </c>
      <c r="M63" s="3">
        <f t="shared" si="3"/>
        <v>309</v>
      </c>
      <c r="N63" s="25">
        <f t="shared" si="4"/>
        <v>0.39627039627039629</v>
      </c>
      <c r="O63" s="25">
        <f t="shared" si="4"/>
        <v>0.62550607287449389</v>
      </c>
      <c r="P63" s="25">
        <v>1.0499641130052011</v>
      </c>
      <c r="Q63" s="25">
        <v>1.4152178792825441</v>
      </c>
      <c r="R63" s="25">
        <f t="shared" si="5"/>
        <v>450.43460447923127</v>
      </c>
      <c r="S63" s="25">
        <f t="shared" si="5"/>
        <v>699.11763236557681</v>
      </c>
      <c r="T63" s="25">
        <f t="shared" si="6"/>
        <v>1149.552236844808</v>
      </c>
      <c r="U63" s="9"/>
      <c r="V63" s="11">
        <v>1</v>
      </c>
      <c r="W63" s="11">
        <f t="shared" si="7"/>
        <v>1150.552236844808</v>
      </c>
    </row>
    <row r="64" spans="1:23" x14ac:dyDescent="0.25">
      <c r="A64" s="3">
        <v>57</v>
      </c>
      <c r="B64" s="3">
        <f t="shared" si="0"/>
        <v>523</v>
      </c>
      <c r="C64" s="3">
        <v>189</v>
      </c>
      <c r="D64" s="3">
        <v>334</v>
      </c>
      <c r="E64" s="3">
        <f t="shared" si="1"/>
        <v>915</v>
      </c>
      <c r="F64" s="3">
        <v>432</v>
      </c>
      <c r="G64" s="3">
        <v>483</v>
      </c>
      <c r="I64" s="3">
        <v>57</v>
      </c>
      <c r="J64" s="3">
        <f t="shared" si="2"/>
        <v>432</v>
      </c>
      <c r="K64" s="3">
        <f t="shared" si="2"/>
        <v>483</v>
      </c>
      <c r="L64" s="3">
        <f t="shared" si="3"/>
        <v>189</v>
      </c>
      <c r="M64" s="3">
        <f t="shared" si="3"/>
        <v>334</v>
      </c>
      <c r="N64" s="25">
        <f t="shared" si="4"/>
        <v>0.4375</v>
      </c>
      <c r="O64" s="25">
        <f t="shared" si="4"/>
        <v>0.69151138716356109</v>
      </c>
      <c r="P64" s="25">
        <v>1.0507369184297901</v>
      </c>
      <c r="Q64" s="25">
        <v>1.3747706366442454</v>
      </c>
      <c r="R64" s="25">
        <f t="shared" si="5"/>
        <v>453.91834876166934</v>
      </c>
      <c r="S64" s="25">
        <f t="shared" si="5"/>
        <v>664.01421749917051</v>
      </c>
      <c r="T64" s="25">
        <f t="shared" si="6"/>
        <v>1117.9325662608398</v>
      </c>
      <c r="U64" s="9"/>
      <c r="V64" s="11">
        <v>1</v>
      </c>
      <c r="W64" s="11">
        <f t="shared" si="7"/>
        <v>1118.9325662608398</v>
      </c>
    </row>
    <row r="65" spans="1:23" x14ac:dyDescent="0.25">
      <c r="A65" s="3">
        <v>58</v>
      </c>
      <c r="B65" s="3">
        <f t="shared" si="0"/>
        <v>646</v>
      </c>
      <c r="C65" s="3">
        <v>336</v>
      </c>
      <c r="D65" s="3">
        <v>310</v>
      </c>
      <c r="E65" s="3">
        <f t="shared" si="1"/>
        <v>801</v>
      </c>
      <c r="F65" s="3">
        <v>376</v>
      </c>
      <c r="G65" s="3">
        <v>425</v>
      </c>
      <c r="I65" s="3">
        <v>58</v>
      </c>
      <c r="J65" s="3">
        <f t="shared" si="2"/>
        <v>376</v>
      </c>
      <c r="K65" s="3">
        <f t="shared" si="2"/>
        <v>425</v>
      </c>
      <c r="L65" s="3">
        <f t="shared" si="3"/>
        <v>336</v>
      </c>
      <c r="M65" s="3">
        <f t="shared" si="3"/>
        <v>310</v>
      </c>
      <c r="N65" s="25">
        <f t="shared" si="4"/>
        <v>0.8936170212765957</v>
      </c>
      <c r="O65" s="25">
        <f t="shared" si="4"/>
        <v>0.72941176470588232</v>
      </c>
      <c r="P65" s="25">
        <v>1.1184211227629284</v>
      </c>
      <c r="Q65" s="25">
        <v>1.4083919864026977</v>
      </c>
      <c r="R65" s="25">
        <f t="shared" si="5"/>
        <v>420.5263421588611</v>
      </c>
      <c r="S65" s="25">
        <f t="shared" si="5"/>
        <v>598.56659422114649</v>
      </c>
      <c r="T65" s="25">
        <f t="shared" si="6"/>
        <v>1019.0929363800076</v>
      </c>
      <c r="U65" s="9"/>
      <c r="V65" s="11">
        <v>1</v>
      </c>
      <c r="W65" s="11">
        <f t="shared" si="7"/>
        <v>1020.0929363800076</v>
      </c>
    </row>
    <row r="66" spans="1:23" x14ac:dyDescent="0.25">
      <c r="A66" s="3">
        <v>59</v>
      </c>
      <c r="B66" s="3">
        <f t="shared" si="0"/>
        <v>522</v>
      </c>
      <c r="C66" s="3">
        <v>246</v>
      </c>
      <c r="D66" s="3">
        <v>276</v>
      </c>
      <c r="E66" s="3">
        <f t="shared" si="1"/>
        <v>877</v>
      </c>
      <c r="F66" s="3">
        <v>406</v>
      </c>
      <c r="G66" s="3">
        <v>471</v>
      </c>
      <c r="I66" s="3">
        <v>59</v>
      </c>
      <c r="J66" s="3">
        <f t="shared" si="2"/>
        <v>406</v>
      </c>
      <c r="K66" s="3">
        <f t="shared" si="2"/>
        <v>471</v>
      </c>
      <c r="L66" s="3">
        <f t="shared" si="3"/>
        <v>246</v>
      </c>
      <c r="M66" s="3">
        <f t="shared" si="3"/>
        <v>276</v>
      </c>
      <c r="N66" s="25">
        <f t="shared" si="4"/>
        <v>0.60591133004926112</v>
      </c>
      <c r="O66" s="25">
        <f t="shared" si="4"/>
        <v>0.5859872611464968</v>
      </c>
      <c r="P66" s="25">
        <v>1.1430485410770077</v>
      </c>
      <c r="Q66" s="25">
        <v>1.426226359882137</v>
      </c>
      <c r="R66" s="25">
        <f t="shared" si="5"/>
        <v>464.07770767726515</v>
      </c>
      <c r="S66" s="25">
        <f t="shared" si="5"/>
        <v>671.75261550448647</v>
      </c>
      <c r="T66" s="25">
        <f t="shared" si="6"/>
        <v>1135.8303231817517</v>
      </c>
      <c r="U66" s="9"/>
      <c r="V66" s="11">
        <v>1</v>
      </c>
      <c r="W66" s="11">
        <f t="shared" si="7"/>
        <v>1136.8303231817517</v>
      </c>
    </row>
    <row r="67" spans="1:23" x14ac:dyDescent="0.25">
      <c r="A67" s="3">
        <v>60</v>
      </c>
      <c r="B67" s="3">
        <f t="shared" si="0"/>
        <v>521</v>
      </c>
      <c r="C67" s="3">
        <v>261</v>
      </c>
      <c r="D67" s="3">
        <v>260</v>
      </c>
      <c r="E67" s="3">
        <f t="shared" si="1"/>
        <v>750</v>
      </c>
      <c r="F67" s="3">
        <v>339</v>
      </c>
      <c r="G67" s="3">
        <v>411</v>
      </c>
      <c r="I67" s="3">
        <v>60</v>
      </c>
      <c r="J67" s="3">
        <f t="shared" si="2"/>
        <v>339</v>
      </c>
      <c r="K67" s="3">
        <f t="shared" si="2"/>
        <v>411</v>
      </c>
      <c r="L67" s="3">
        <f t="shared" si="3"/>
        <v>261</v>
      </c>
      <c r="M67" s="3">
        <f t="shared" si="3"/>
        <v>260</v>
      </c>
      <c r="N67" s="25">
        <f t="shared" si="4"/>
        <v>0.76991150442477874</v>
      </c>
      <c r="O67" s="25">
        <f t="shared" si="4"/>
        <v>0.63260340632603407</v>
      </c>
      <c r="P67" s="25">
        <v>1.1825745280936248</v>
      </c>
      <c r="Q67" s="25">
        <v>1.4753573081631239</v>
      </c>
      <c r="R67" s="25">
        <f t="shared" si="5"/>
        <v>400.89276502373883</v>
      </c>
      <c r="S67" s="25">
        <f t="shared" si="5"/>
        <v>606.37185365504399</v>
      </c>
      <c r="T67" s="25">
        <f t="shared" si="6"/>
        <v>1007.2646186787829</v>
      </c>
      <c r="U67" s="9"/>
      <c r="V67" s="11">
        <v>1</v>
      </c>
      <c r="W67" s="11">
        <f t="shared" si="7"/>
        <v>1008.2646186787829</v>
      </c>
    </row>
    <row r="68" spans="1:23" x14ac:dyDescent="0.25">
      <c r="A68" s="3">
        <v>61</v>
      </c>
      <c r="B68" s="3">
        <f t="shared" si="0"/>
        <v>532</v>
      </c>
      <c r="C68" s="3">
        <v>200</v>
      </c>
      <c r="D68" s="3">
        <v>332</v>
      </c>
      <c r="E68" s="3">
        <f t="shared" si="1"/>
        <v>746</v>
      </c>
      <c r="F68" s="3">
        <v>339</v>
      </c>
      <c r="G68" s="3">
        <v>407</v>
      </c>
      <c r="I68" s="3">
        <v>61</v>
      </c>
      <c r="J68" s="3">
        <f t="shared" si="2"/>
        <v>339</v>
      </c>
      <c r="K68" s="3">
        <f t="shared" si="2"/>
        <v>407</v>
      </c>
      <c r="L68" s="3">
        <f t="shared" si="3"/>
        <v>200</v>
      </c>
      <c r="M68" s="3">
        <f t="shared" si="3"/>
        <v>332</v>
      </c>
      <c r="N68" s="25">
        <f t="shared" si="4"/>
        <v>0.58997050147492625</v>
      </c>
      <c r="O68" s="25">
        <f t="shared" si="4"/>
        <v>0.8157248157248157</v>
      </c>
      <c r="P68" s="25">
        <v>1.1841142086777496</v>
      </c>
      <c r="Q68" s="25">
        <v>1.4842715059338174</v>
      </c>
      <c r="R68" s="25">
        <f t="shared" si="5"/>
        <v>401.4147167417571</v>
      </c>
      <c r="S68" s="25">
        <f t="shared" si="5"/>
        <v>604.0985029150637</v>
      </c>
      <c r="T68" s="25">
        <f t="shared" si="6"/>
        <v>1005.5132196568209</v>
      </c>
      <c r="U68" s="9"/>
      <c r="V68" s="11">
        <v>1</v>
      </c>
      <c r="W68" s="11">
        <f t="shared" si="7"/>
        <v>1006.5132196568209</v>
      </c>
    </row>
    <row r="69" spans="1:23" x14ac:dyDescent="0.25">
      <c r="A69" s="3">
        <v>62</v>
      </c>
      <c r="B69" s="3">
        <f t="shared" si="0"/>
        <v>468</v>
      </c>
      <c r="C69" s="3">
        <v>139</v>
      </c>
      <c r="D69" s="3">
        <v>329</v>
      </c>
      <c r="E69" s="3">
        <f t="shared" si="1"/>
        <v>639</v>
      </c>
      <c r="F69" s="3">
        <v>289</v>
      </c>
      <c r="G69" s="3">
        <v>350</v>
      </c>
      <c r="I69" s="3">
        <v>62</v>
      </c>
      <c r="J69" s="3">
        <f t="shared" si="2"/>
        <v>289</v>
      </c>
      <c r="K69" s="3">
        <f t="shared" si="2"/>
        <v>350</v>
      </c>
      <c r="L69" s="3">
        <f t="shared" si="3"/>
        <v>139</v>
      </c>
      <c r="M69" s="3">
        <f t="shared" si="3"/>
        <v>329</v>
      </c>
      <c r="N69" s="25">
        <f t="shared" si="4"/>
        <v>0.48096885813148788</v>
      </c>
      <c r="O69" s="25">
        <f t="shared" si="4"/>
        <v>0.94</v>
      </c>
      <c r="P69" s="25">
        <v>1.1392912823311809</v>
      </c>
      <c r="Q69" s="25">
        <v>1.4498464913947244</v>
      </c>
      <c r="R69" s="25">
        <f t="shared" si="5"/>
        <v>329.25518059371132</v>
      </c>
      <c r="S69" s="25">
        <f t="shared" si="5"/>
        <v>507.44627198815357</v>
      </c>
      <c r="T69" s="25">
        <f t="shared" si="6"/>
        <v>836.70145258186494</v>
      </c>
      <c r="U69" s="9"/>
      <c r="V69" s="11">
        <v>1</v>
      </c>
      <c r="W69" s="11">
        <f t="shared" si="7"/>
        <v>837.70145258186494</v>
      </c>
    </row>
    <row r="70" spans="1:23" x14ac:dyDescent="0.25">
      <c r="A70" s="3">
        <v>63</v>
      </c>
      <c r="B70" s="3">
        <f t="shared" si="0"/>
        <v>487</v>
      </c>
      <c r="C70" s="3">
        <v>148</v>
      </c>
      <c r="D70" s="3">
        <v>339</v>
      </c>
      <c r="E70" s="3">
        <f t="shared" si="1"/>
        <v>543</v>
      </c>
      <c r="F70" s="3">
        <v>265</v>
      </c>
      <c r="G70" s="3">
        <v>278</v>
      </c>
      <c r="I70" s="3">
        <v>63</v>
      </c>
      <c r="J70" s="3">
        <f t="shared" si="2"/>
        <v>265</v>
      </c>
      <c r="K70" s="3">
        <f t="shared" si="2"/>
        <v>278</v>
      </c>
      <c r="L70" s="3">
        <f t="shared" si="3"/>
        <v>148</v>
      </c>
      <c r="M70" s="3">
        <f t="shared" si="3"/>
        <v>339</v>
      </c>
      <c r="N70" s="25">
        <f t="shared" si="4"/>
        <v>0.55849056603773584</v>
      </c>
      <c r="O70" s="25">
        <f t="shared" si="4"/>
        <v>1.2194244604316546</v>
      </c>
      <c r="P70" s="25">
        <v>1.1757656677118211</v>
      </c>
      <c r="Q70" s="25">
        <v>1.5747516223457818</v>
      </c>
      <c r="R70" s="25">
        <f t="shared" si="5"/>
        <v>311.57790194363258</v>
      </c>
      <c r="S70" s="25">
        <f t="shared" si="5"/>
        <v>437.78095101212733</v>
      </c>
      <c r="T70" s="25">
        <f t="shared" si="6"/>
        <v>749.35885295575986</v>
      </c>
      <c r="U70" s="9"/>
      <c r="V70" s="11">
        <v>1</v>
      </c>
      <c r="W70" s="11">
        <f t="shared" si="7"/>
        <v>750.35885295575986</v>
      </c>
    </row>
    <row r="71" spans="1:23" x14ac:dyDescent="0.25">
      <c r="A71" s="3">
        <v>64</v>
      </c>
      <c r="B71" s="3">
        <f t="shared" si="0"/>
        <v>459</v>
      </c>
      <c r="C71" s="3">
        <v>171</v>
      </c>
      <c r="D71" s="3">
        <v>288</v>
      </c>
      <c r="E71" s="3">
        <f t="shared" si="1"/>
        <v>505</v>
      </c>
      <c r="F71" s="3">
        <v>251</v>
      </c>
      <c r="G71" s="3">
        <v>254</v>
      </c>
      <c r="I71" s="3">
        <v>64</v>
      </c>
      <c r="J71" s="3">
        <f t="shared" si="2"/>
        <v>251</v>
      </c>
      <c r="K71" s="3">
        <f t="shared" si="2"/>
        <v>254</v>
      </c>
      <c r="L71" s="3">
        <f t="shared" si="3"/>
        <v>171</v>
      </c>
      <c r="M71" s="3">
        <f t="shared" si="3"/>
        <v>288</v>
      </c>
      <c r="N71" s="25">
        <f t="shared" si="4"/>
        <v>0.68127490039840632</v>
      </c>
      <c r="O71" s="25">
        <f t="shared" si="4"/>
        <v>1.1338582677165354</v>
      </c>
      <c r="P71" s="25">
        <v>1.091953722728787</v>
      </c>
      <c r="Q71" s="25">
        <v>1.482105702636932</v>
      </c>
      <c r="R71" s="25">
        <f t="shared" si="5"/>
        <v>274.08038440492555</v>
      </c>
      <c r="S71" s="25">
        <f t="shared" si="5"/>
        <v>376.4548484697807</v>
      </c>
      <c r="T71" s="25">
        <f t="shared" si="6"/>
        <v>650.53523287470625</v>
      </c>
      <c r="U71" s="9"/>
      <c r="V71" s="11">
        <v>1</v>
      </c>
      <c r="W71" s="11">
        <f t="shared" si="7"/>
        <v>651.53523287470625</v>
      </c>
    </row>
    <row r="72" spans="1:23" x14ac:dyDescent="0.25">
      <c r="A72" s="3">
        <v>65</v>
      </c>
      <c r="B72" s="3">
        <f t="shared" ref="B72:B106" si="8">C72+D72</f>
        <v>365</v>
      </c>
      <c r="C72" s="3">
        <v>110</v>
      </c>
      <c r="D72" s="3">
        <v>255</v>
      </c>
      <c r="E72" s="3">
        <f t="shared" ref="E72:E106" si="9">F72+G72</f>
        <v>455</v>
      </c>
      <c r="F72" s="3">
        <v>215</v>
      </c>
      <c r="G72" s="3">
        <v>240</v>
      </c>
      <c r="I72" s="3">
        <v>65</v>
      </c>
      <c r="J72" s="3">
        <f t="shared" ref="J72:K106" si="10">F72</f>
        <v>215</v>
      </c>
      <c r="K72" s="3">
        <f t="shared" si="10"/>
        <v>240</v>
      </c>
      <c r="L72" s="3">
        <f t="shared" ref="L72:M106" si="11">C72</f>
        <v>110</v>
      </c>
      <c r="M72" s="3">
        <f t="shared" si="11"/>
        <v>255</v>
      </c>
      <c r="N72" s="25">
        <f t="shared" ref="N72:O106" si="12">L72/J72</f>
        <v>0.51162790697674421</v>
      </c>
      <c r="O72" s="25">
        <f t="shared" si="12"/>
        <v>1.0625</v>
      </c>
      <c r="P72" s="25">
        <v>1.1210167176082917</v>
      </c>
      <c r="Q72" s="25">
        <v>1.5709636597012633</v>
      </c>
      <c r="R72" s="25">
        <f t="shared" ref="R72:S106" si="13">J72*P72</f>
        <v>241.01859428578271</v>
      </c>
      <c r="S72" s="25">
        <f t="shared" si="13"/>
        <v>377.03127832830319</v>
      </c>
      <c r="T72" s="25">
        <f t="shared" ref="T72:T106" si="14">R72+S72</f>
        <v>618.04987261408587</v>
      </c>
      <c r="U72" s="9"/>
      <c r="V72" s="11">
        <v>1</v>
      </c>
      <c r="W72" s="11">
        <f t="shared" ref="W72:W106" si="15">T72+V72</f>
        <v>619.04987261408587</v>
      </c>
    </row>
    <row r="73" spans="1:23" x14ac:dyDescent="0.25">
      <c r="A73" s="3">
        <v>66</v>
      </c>
      <c r="B73" s="3">
        <f t="shared" si="8"/>
        <v>289</v>
      </c>
      <c r="C73" s="3">
        <v>97</v>
      </c>
      <c r="D73" s="3">
        <v>192</v>
      </c>
      <c r="E73" s="3">
        <f t="shared" si="9"/>
        <v>344</v>
      </c>
      <c r="F73" s="3">
        <v>152</v>
      </c>
      <c r="G73" s="3">
        <v>192</v>
      </c>
      <c r="I73" s="3">
        <v>66</v>
      </c>
      <c r="J73" s="3">
        <f t="shared" si="10"/>
        <v>152</v>
      </c>
      <c r="K73" s="3">
        <f t="shared" si="10"/>
        <v>192</v>
      </c>
      <c r="L73" s="3">
        <f t="shared" si="11"/>
        <v>97</v>
      </c>
      <c r="M73" s="3">
        <f t="shared" si="11"/>
        <v>192</v>
      </c>
      <c r="N73" s="25">
        <f t="shared" si="12"/>
        <v>0.63815789473684215</v>
      </c>
      <c r="O73" s="25">
        <f t="shared" si="12"/>
        <v>1</v>
      </c>
      <c r="P73" s="25">
        <v>1.158793886711841</v>
      </c>
      <c r="Q73" s="25">
        <v>1.5136682044855096</v>
      </c>
      <c r="R73" s="25">
        <f t="shared" si="13"/>
        <v>176.13667078019984</v>
      </c>
      <c r="S73" s="25">
        <f t="shared" si="13"/>
        <v>290.62429526121787</v>
      </c>
      <c r="T73" s="25">
        <f t="shared" si="14"/>
        <v>466.7609660414177</v>
      </c>
      <c r="U73" s="9"/>
      <c r="V73" s="11">
        <v>1</v>
      </c>
      <c r="W73" s="11">
        <f t="shared" si="15"/>
        <v>467.7609660414177</v>
      </c>
    </row>
    <row r="74" spans="1:23" x14ac:dyDescent="0.25">
      <c r="A74" s="3">
        <v>67</v>
      </c>
      <c r="B74" s="3">
        <f t="shared" si="8"/>
        <v>284</v>
      </c>
      <c r="C74" s="3">
        <v>86</v>
      </c>
      <c r="D74" s="3">
        <v>198</v>
      </c>
      <c r="E74" s="3">
        <f t="shared" si="9"/>
        <v>317</v>
      </c>
      <c r="F74" s="3">
        <v>144</v>
      </c>
      <c r="G74" s="3">
        <v>173</v>
      </c>
      <c r="I74" s="3">
        <v>67</v>
      </c>
      <c r="J74" s="3">
        <f t="shared" si="10"/>
        <v>144</v>
      </c>
      <c r="K74" s="3">
        <f t="shared" si="10"/>
        <v>173</v>
      </c>
      <c r="L74" s="3">
        <f t="shared" si="11"/>
        <v>86</v>
      </c>
      <c r="M74" s="3">
        <f t="shared" si="11"/>
        <v>198</v>
      </c>
      <c r="N74" s="25">
        <f t="shared" si="12"/>
        <v>0.59722222222222221</v>
      </c>
      <c r="O74" s="25">
        <f t="shared" si="12"/>
        <v>1.1445086705202312</v>
      </c>
      <c r="P74" s="25">
        <v>1.1318994544649215</v>
      </c>
      <c r="Q74" s="25">
        <v>1.5924197744647843</v>
      </c>
      <c r="R74" s="25">
        <f t="shared" si="13"/>
        <v>162.99352144294869</v>
      </c>
      <c r="S74" s="25">
        <f t="shared" si="13"/>
        <v>275.48862098240767</v>
      </c>
      <c r="T74" s="25">
        <f t="shared" si="14"/>
        <v>438.48214242535636</v>
      </c>
      <c r="U74" s="9"/>
      <c r="V74" s="11">
        <v>1</v>
      </c>
      <c r="W74" s="11">
        <f t="shared" si="15"/>
        <v>439.48214242535636</v>
      </c>
    </row>
    <row r="75" spans="1:23" x14ac:dyDescent="0.25">
      <c r="A75" s="3">
        <v>68</v>
      </c>
      <c r="B75" s="3">
        <f t="shared" si="8"/>
        <v>215</v>
      </c>
      <c r="C75" s="3">
        <v>87</v>
      </c>
      <c r="D75" s="3">
        <v>128</v>
      </c>
      <c r="E75" s="3">
        <f t="shared" si="9"/>
        <v>269</v>
      </c>
      <c r="F75" s="3">
        <v>110</v>
      </c>
      <c r="G75" s="3">
        <v>159</v>
      </c>
      <c r="I75" s="3">
        <v>68</v>
      </c>
      <c r="J75" s="3">
        <f t="shared" si="10"/>
        <v>110</v>
      </c>
      <c r="K75" s="3">
        <f t="shared" si="10"/>
        <v>159</v>
      </c>
      <c r="L75" s="3">
        <f t="shared" si="11"/>
        <v>87</v>
      </c>
      <c r="M75" s="3">
        <f t="shared" si="11"/>
        <v>128</v>
      </c>
      <c r="N75" s="25">
        <f t="shared" si="12"/>
        <v>0.79090909090909089</v>
      </c>
      <c r="O75" s="25">
        <f t="shared" si="12"/>
        <v>0.80503144654088055</v>
      </c>
      <c r="P75" s="25">
        <v>1.1587564374054806</v>
      </c>
      <c r="Q75" s="25">
        <v>1.5580214651020399</v>
      </c>
      <c r="R75" s="25">
        <f t="shared" si="13"/>
        <v>127.46320811460286</v>
      </c>
      <c r="S75" s="25">
        <f t="shared" si="13"/>
        <v>247.72541295122434</v>
      </c>
      <c r="T75" s="25">
        <f t="shared" si="14"/>
        <v>375.18862106582719</v>
      </c>
      <c r="U75" s="9"/>
      <c r="V75" s="11">
        <v>1</v>
      </c>
      <c r="W75" s="11">
        <f t="shared" si="15"/>
        <v>376.18862106582719</v>
      </c>
    </row>
    <row r="76" spans="1:23" x14ac:dyDescent="0.25">
      <c r="A76" s="3">
        <v>69</v>
      </c>
      <c r="B76" s="3">
        <f t="shared" si="8"/>
        <v>278</v>
      </c>
      <c r="C76" s="3">
        <v>68</v>
      </c>
      <c r="D76" s="3">
        <v>210</v>
      </c>
      <c r="E76" s="3">
        <f t="shared" si="9"/>
        <v>255</v>
      </c>
      <c r="F76" s="3">
        <v>103</v>
      </c>
      <c r="G76" s="3">
        <v>152</v>
      </c>
      <c r="I76" s="3">
        <v>69</v>
      </c>
      <c r="J76" s="3">
        <f t="shared" si="10"/>
        <v>103</v>
      </c>
      <c r="K76" s="3">
        <f t="shared" si="10"/>
        <v>152</v>
      </c>
      <c r="L76" s="3">
        <f t="shared" si="11"/>
        <v>68</v>
      </c>
      <c r="M76" s="3">
        <f t="shared" si="11"/>
        <v>210</v>
      </c>
      <c r="N76" s="25">
        <f t="shared" si="12"/>
        <v>0.66019417475728159</v>
      </c>
      <c r="O76" s="25">
        <f t="shared" si="12"/>
        <v>1.381578947368421</v>
      </c>
      <c r="P76" s="25">
        <v>1.1413992714218271</v>
      </c>
      <c r="Q76" s="25">
        <v>1.5940607954196429</v>
      </c>
      <c r="R76" s="25">
        <f t="shared" si="13"/>
        <v>117.56412495644818</v>
      </c>
      <c r="S76" s="25">
        <f t="shared" si="13"/>
        <v>242.29724090378571</v>
      </c>
      <c r="T76" s="25">
        <f t="shared" si="14"/>
        <v>359.86136586023389</v>
      </c>
      <c r="U76" s="9"/>
      <c r="V76" s="11">
        <v>1</v>
      </c>
      <c r="W76" s="11">
        <f t="shared" si="15"/>
        <v>360.86136586023389</v>
      </c>
    </row>
    <row r="77" spans="1:23" x14ac:dyDescent="0.25">
      <c r="A77" s="3">
        <v>70</v>
      </c>
      <c r="B77" s="3">
        <f t="shared" si="8"/>
        <v>203</v>
      </c>
      <c r="C77" s="3">
        <v>78</v>
      </c>
      <c r="D77" s="3">
        <v>125</v>
      </c>
      <c r="E77" s="3">
        <f t="shared" si="9"/>
        <v>225</v>
      </c>
      <c r="F77" s="3">
        <v>85</v>
      </c>
      <c r="G77" s="3">
        <v>140</v>
      </c>
      <c r="I77" s="3">
        <v>70</v>
      </c>
      <c r="J77" s="3">
        <f t="shared" si="10"/>
        <v>85</v>
      </c>
      <c r="K77" s="3">
        <f t="shared" si="10"/>
        <v>140</v>
      </c>
      <c r="L77" s="3">
        <f t="shared" si="11"/>
        <v>78</v>
      </c>
      <c r="M77" s="3">
        <f t="shared" si="11"/>
        <v>125</v>
      </c>
      <c r="N77" s="25">
        <f t="shared" si="12"/>
        <v>0.91764705882352937</v>
      </c>
      <c r="O77" s="25">
        <f t="shared" si="12"/>
        <v>0.8928571428571429</v>
      </c>
      <c r="P77" s="25">
        <v>1.2001189324535197</v>
      </c>
      <c r="Q77" s="25">
        <v>1.6082249138730098</v>
      </c>
      <c r="R77" s="25">
        <f t="shared" si="13"/>
        <v>102.01010925854918</v>
      </c>
      <c r="S77" s="25">
        <f t="shared" si="13"/>
        <v>225.15148794222137</v>
      </c>
      <c r="T77" s="25">
        <f t="shared" si="14"/>
        <v>327.16159720077053</v>
      </c>
      <c r="U77" s="9"/>
      <c r="V77" s="11">
        <v>1</v>
      </c>
      <c r="W77" s="11">
        <f t="shared" si="15"/>
        <v>328.16159720077053</v>
      </c>
    </row>
    <row r="78" spans="1:23" x14ac:dyDescent="0.25">
      <c r="A78" s="3">
        <v>71</v>
      </c>
      <c r="B78" s="3">
        <f t="shared" si="8"/>
        <v>203</v>
      </c>
      <c r="C78" s="3">
        <v>54</v>
      </c>
      <c r="D78" s="3">
        <v>149</v>
      </c>
      <c r="E78" s="3">
        <f t="shared" si="9"/>
        <v>182</v>
      </c>
      <c r="F78" s="3">
        <v>60</v>
      </c>
      <c r="G78" s="3">
        <v>122</v>
      </c>
      <c r="I78" s="3">
        <v>71</v>
      </c>
      <c r="J78" s="3">
        <f t="shared" si="10"/>
        <v>60</v>
      </c>
      <c r="K78" s="3">
        <f t="shared" si="10"/>
        <v>122</v>
      </c>
      <c r="L78" s="3">
        <f t="shared" si="11"/>
        <v>54</v>
      </c>
      <c r="M78" s="3">
        <f t="shared" si="11"/>
        <v>149</v>
      </c>
      <c r="N78" s="25">
        <f t="shared" si="12"/>
        <v>0.9</v>
      </c>
      <c r="O78" s="25">
        <f t="shared" si="12"/>
        <v>1.221311475409836</v>
      </c>
      <c r="P78" s="25">
        <v>1.2712810006613371</v>
      </c>
      <c r="Q78" s="25">
        <v>1.6975198611628772</v>
      </c>
      <c r="R78" s="25">
        <f t="shared" si="13"/>
        <v>76.27686003968023</v>
      </c>
      <c r="S78" s="25">
        <f t="shared" si="13"/>
        <v>207.09742306187101</v>
      </c>
      <c r="T78" s="25">
        <f t="shared" si="14"/>
        <v>283.37428310155121</v>
      </c>
      <c r="U78" s="9"/>
      <c r="V78" s="11">
        <v>1</v>
      </c>
      <c r="W78" s="11">
        <f t="shared" si="15"/>
        <v>284.37428310155121</v>
      </c>
    </row>
    <row r="79" spans="1:23" x14ac:dyDescent="0.25">
      <c r="A79" s="3">
        <v>72</v>
      </c>
      <c r="B79" s="3">
        <f t="shared" si="8"/>
        <v>186</v>
      </c>
      <c r="C79" s="3">
        <v>55</v>
      </c>
      <c r="D79" s="3">
        <v>131</v>
      </c>
      <c r="E79" s="3">
        <f t="shared" si="9"/>
        <v>178</v>
      </c>
      <c r="F79" s="3">
        <v>65</v>
      </c>
      <c r="G79" s="3">
        <v>113</v>
      </c>
      <c r="I79" s="3">
        <v>72</v>
      </c>
      <c r="J79" s="3">
        <f t="shared" si="10"/>
        <v>65</v>
      </c>
      <c r="K79" s="3">
        <f t="shared" si="10"/>
        <v>113</v>
      </c>
      <c r="L79" s="3">
        <f t="shared" si="11"/>
        <v>55</v>
      </c>
      <c r="M79" s="3">
        <f t="shared" si="11"/>
        <v>131</v>
      </c>
      <c r="N79" s="25">
        <f t="shared" si="12"/>
        <v>0.84615384615384615</v>
      </c>
      <c r="O79" s="25">
        <f t="shared" si="12"/>
        <v>1.1592920353982301</v>
      </c>
      <c r="P79" s="25">
        <v>1.2037283427123036</v>
      </c>
      <c r="Q79" s="25">
        <v>1.5545465488116144</v>
      </c>
      <c r="R79" s="25">
        <f t="shared" si="13"/>
        <v>78.242342276299738</v>
      </c>
      <c r="S79" s="25">
        <f t="shared" si="13"/>
        <v>175.66376001571243</v>
      </c>
      <c r="T79" s="25">
        <f t="shared" si="14"/>
        <v>253.90610229201218</v>
      </c>
      <c r="U79" s="9"/>
      <c r="V79" s="11">
        <v>1</v>
      </c>
      <c r="W79" s="11">
        <f t="shared" si="15"/>
        <v>254.90610229201218</v>
      </c>
    </row>
    <row r="80" spans="1:23" x14ac:dyDescent="0.25">
      <c r="A80" s="3">
        <v>73</v>
      </c>
      <c r="B80" s="3">
        <f t="shared" si="8"/>
        <v>168</v>
      </c>
      <c r="C80" s="3">
        <v>41</v>
      </c>
      <c r="D80" s="3">
        <v>127</v>
      </c>
      <c r="E80" s="3">
        <f t="shared" si="9"/>
        <v>179</v>
      </c>
      <c r="F80" s="3">
        <v>58</v>
      </c>
      <c r="G80" s="3">
        <v>121</v>
      </c>
      <c r="I80" s="3">
        <v>73</v>
      </c>
      <c r="J80" s="3">
        <f t="shared" si="10"/>
        <v>58</v>
      </c>
      <c r="K80" s="3">
        <f t="shared" si="10"/>
        <v>121</v>
      </c>
      <c r="L80" s="3">
        <f t="shared" si="11"/>
        <v>41</v>
      </c>
      <c r="M80" s="3">
        <f t="shared" si="11"/>
        <v>127</v>
      </c>
      <c r="N80" s="25">
        <f t="shared" si="12"/>
        <v>0.7068965517241379</v>
      </c>
      <c r="O80" s="25">
        <f t="shared" si="12"/>
        <v>1.0495867768595042</v>
      </c>
      <c r="P80" s="25">
        <v>1.0989224600493674</v>
      </c>
      <c r="Q80" s="25">
        <v>1.5088109523577338</v>
      </c>
      <c r="R80" s="25">
        <f t="shared" si="13"/>
        <v>63.737502682863308</v>
      </c>
      <c r="S80" s="25">
        <f t="shared" si="13"/>
        <v>182.5661252352858</v>
      </c>
      <c r="T80" s="25">
        <f t="shared" si="14"/>
        <v>246.30362791814912</v>
      </c>
      <c r="U80" s="9"/>
      <c r="V80" s="11">
        <v>1</v>
      </c>
      <c r="W80" s="11">
        <f t="shared" si="15"/>
        <v>247.30362791814912</v>
      </c>
    </row>
    <row r="81" spans="1:23" x14ac:dyDescent="0.25">
      <c r="A81" s="3">
        <v>74</v>
      </c>
      <c r="B81" s="3">
        <f t="shared" si="8"/>
        <v>130</v>
      </c>
      <c r="C81" s="3">
        <v>52</v>
      </c>
      <c r="D81" s="3">
        <v>78</v>
      </c>
      <c r="E81" s="3">
        <f t="shared" si="9"/>
        <v>138</v>
      </c>
      <c r="F81" s="3">
        <v>49</v>
      </c>
      <c r="G81" s="3">
        <v>89</v>
      </c>
      <c r="I81" s="3">
        <v>74</v>
      </c>
      <c r="J81" s="3">
        <f t="shared" si="10"/>
        <v>49</v>
      </c>
      <c r="K81" s="3">
        <f t="shared" si="10"/>
        <v>89</v>
      </c>
      <c r="L81" s="3">
        <f t="shared" si="11"/>
        <v>52</v>
      </c>
      <c r="M81" s="3">
        <f t="shared" si="11"/>
        <v>78</v>
      </c>
      <c r="N81" s="25">
        <f t="shared" si="12"/>
        <v>1.0612244897959184</v>
      </c>
      <c r="O81" s="25">
        <f t="shared" si="12"/>
        <v>0.8764044943820225</v>
      </c>
      <c r="P81" s="25">
        <v>1.1996096473498148</v>
      </c>
      <c r="Q81" s="25">
        <v>1.5364118049579252</v>
      </c>
      <c r="R81" s="25">
        <f t="shared" si="13"/>
        <v>58.780872720140927</v>
      </c>
      <c r="S81" s="25">
        <f t="shared" si="13"/>
        <v>136.74065064125534</v>
      </c>
      <c r="T81" s="25">
        <f t="shared" si="14"/>
        <v>195.52152336139628</v>
      </c>
      <c r="U81" s="9"/>
      <c r="V81" s="11">
        <v>1</v>
      </c>
      <c r="W81" s="11">
        <f t="shared" si="15"/>
        <v>196.52152336139628</v>
      </c>
    </row>
    <row r="82" spans="1:23" x14ac:dyDescent="0.25">
      <c r="A82" s="3">
        <v>75</v>
      </c>
      <c r="B82" s="3">
        <f t="shared" si="8"/>
        <v>150</v>
      </c>
      <c r="C82" s="3">
        <v>41</v>
      </c>
      <c r="D82" s="3">
        <v>109</v>
      </c>
      <c r="E82" s="3">
        <f t="shared" si="9"/>
        <v>124</v>
      </c>
      <c r="F82" s="3">
        <v>48</v>
      </c>
      <c r="G82" s="3">
        <v>76</v>
      </c>
      <c r="I82" s="3">
        <v>75</v>
      </c>
      <c r="J82" s="3">
        <f t="shared" si="10"/>
        <v>48</v>
      </c>
      <c r="K82" s="3">
        <f t="shared" si="10"/>
        <v>76</v>
      </c>
      <c r="L82" s="3">
        <f t="shared" si="11"/>
        <v>41</v>
      </c>
      <c r="M82" s="3">
        <f t="shared" si="11"/>
        <v>109</v>
      </c>
      <c r="N82" s="25">
        <f t="shared" si="12"/>
        <v>0.85416666666666663</v>
      </c>
      <c r="O82" s="25">
        <f t="shared" si="12"/>
        <v>1.4342105263157894</v>
      </c>
      <c r="P82" s="25">
        <v>1.0552273892777833</v>
      </c>
      <c r="Q82" s="25">
        <v>1.5150969237124527</v>
      </c>
      <c r="R82" s="25">
        <f t="shared" si="13"/>
        <v>50.650914685333596</v>
      </c>
      <c r="S82" s="25">
        <f t="shared" si="13"/>
        <v>115.14736620214642</v>
      </c>
      <c r="T82" s="25">
        <f t="shared" si="14"/>
        <v>165.79828088748002</v>
      </c>
      <c r="U82" s="9"/>
      <c r="V82" s="11">
        <v>1</v>
      </c>
      <c r="W82" s="11">
        <f t="shared" si="15"/>
        <v>166.79828088748002</v>
      </c>
    </row>
    <row r="83" spans="1:23" x14ac:dyDescent="0.25">
      <c r="A83" s="3">
        <v>76</v>
      </c>
      <c r="B83" s="3">
        <f t="shared" si="8"/>
        <v>75</v>
      </c>
      <c r="C83" s="3">
        <v>8</v>
      </c>
      <c r="D83" s="3">
        <v>67</v>
      </c>
      <c r="E83" s="3">
        <f t="shared" si="9"/>
        <v>92</v>
      </c>
      <c r="F83" s="3">
        <v>30</v>
      </c>
      <c r="G83" s="3">
        <v>62</v>
      </c>
      <c r="I83" s="3">
        <v>76</v>
      </c>
      <c r="J83" s="3">
        <f t="shared" si="10"/>
        <v>30</v>
      </c>
      <c r="K83" s="3">
        <f t="shared" si="10"/>
        <v>62</v>
      </c>
      <c r="L83" s="3">
        <f t="shared" si="11"/>
        <v>8</v>
      </c>
      <c r="M83" s="3">
        <f t="shared" si="11"/>
        <v>67</v>
      </c>
      <c r="N83" s="25">
        <f t="shared" si="12"/>
        <v>0.26666666666666666</v>
      </c>
      <c r="O83" s="25">
        <f t="shared" si="12"/>
        <v>1.0806451612903225</v>
      </c>
      <c r="P83" s="25">
        <v>0.87105133724920314</v>
      </c>
      <c r="Q83" s="25">
        <v>1.163462701676707</v>
      </c>
      <c r="R83" s="25">
        <f t="shared" si="13"/>
        <v>26.131540117476096</v>
      </c>
      <c r="S83" s="25">
        <f t="shared" si="13"/>
        <v>72.134687503955831</v>
      </c>
      <c r="T83" s="25">
        <f t="shared" si="14"/>
        <v>98.266227621431923</v>
      </c>
      <c r="U83" s="9"/>
      <c r="V83" s="11">
        <v>1</v>
      </c>
      <c r="W83" s="11">
        <f t="shared" si="15"/>
        <v>99.266227621431923</v>
      </c>
    </row>
    <row r="84" spans="1:23" x14ac:dyDescent="0.25">
      <c r="A84" s="3">
        <v>77</v>
      </c>
      <c r="B84" s="3">
        <f t="shared" si="8"/>
        <v>48</v>
      </c>
      <c r="C84" s="3">
        <v>10</v>
      </c>
      <c r="D84" s="3">
        <v>38</v>
      </c>
      <c r="E84" s="3">
        <f t="shared" si="9"/>
        <v>60</v>
      </c>
      <c r="F84" s="3">
        <v>19</v>
      </c>
      <c r="G84" s="3">
        <v>41</v>
      </c>
      <c r="I84" s="3">
        <v>77</v>
      </c>
      <c r="J84" s="3">
        <f t="shared" si="10"/>
        <v>19</v>
      </c>
      <c r="K84" s="3">
        <f t="shared" si="10"/>
        <v>41</v>
      </c>
      <c r="L84" s="3">
        <f t="shared" si="11"/>
        <v>10</v>
      </c>
      <c r="M84" s="3">
        <f t="shared" si="11"/>
        <v>38</v>
      </c>
      <c r="N84" s="25">
        <f t="shared" si="12"/>
        <v>0.52631578947368418</v>
      </c>
      <c r="O84" s="25">
        <f t="shared" si="12"/>
        <v>0.92682926829268297</v>
      </c>
      <c r="P84" s="25">
        <v>1.0980308563172401</v>
      </c>
      <c r="Q84" s="25">
        <v>1.2533296593497394</v>
      </c>
      <c r="R84" s="25">
        <f t="shared" si="13"/>
        <v>20.86258627002756</v>
      </c>
      <c r="S84" s="25">
        <f t="shared" si="13"/>
        <v>51.386516033339312</v>
      </c>
      <c r="T84" s="25">
        <f t="shared" si="14"/>
        <v>72.249102303366868</v>
      </c>
      <c r="U84" s="9"/>
      <c r="V84" s="11">
        <v>1</v>
      </c>
      <c r="W84" s="11">
        <f t="shared" si="15"/>
        <v>73.249102303366868</v>
      </c>
    </row>
    <row r="85" spans="1:23" x14ac:dyDescent="0.25">
      <c r="A85" s="3">
        <v>78</v>
      </c>
      <c r="B85" s="3">
        <f t="shared" si="8"/>
        <v>47</v>
      </c>
      <c r="C85" s="3">
        <v>8</v>
      </c>
      <c r="D85" s="3">
        <v>39</v>
      </c>
      <c r="E85" s="3">
        <f t="shared" si="9"/>
        <v>31</v>
      </c>
      <c r="F85" s="3">
        <v>11</v>
      </c>
      <c r="G85" s="3">
        <v>20</v>
      </c>
      <c r="I85" s="3">
        <v>78</v>
      </c>
      <c r="J85" s="3">
        <f t="shared" si="10"/>
        <v>11</v>
      </c>
      <c r="K85" s="3">
        <f t="shared" si="10"/>
        <v>20</v>
      </c>
      <c r="L85" s="3">
        <f t="shared" si="11"/>
        <v>8</v>
      </c>
      <c r="M85" s="3">
        <f t="shared" si="11"/>
        <v>39</v>
      </c>
      <c r="N85" s="25">
        <f t="shared" si="12"/>
        <v>0.72727272727272729</v>
      </c>
      <c r="O85" s="25">
        <f t="shared" si="12"/>
        <v>1.95</v>
      </c>
      <c r="P85" s="25">
        <v>1.2463082851082308</v>
      </c>
      <c r="Q85" s="25">
        <v>1.3285489276730484</v>
      </c>
      <c r="R85" s="25">
        <f t="shared" si="13"/>
        <v>13.709391136190538</v>
      </c>
      <c r="S85" s="25">
        <f t="shared" si="13"/>
        <v>26.570978553460968</v>
      </c>
      <c r="T85" s="25">
        <f t="shared" si="14"/>
        <v>40.280369689651508</v>
      </c>
      <c r="U85" s="9"/>
      <c r="V85" s="11">
        <v>1</v>
      </c>
      <c r="W85" s="11">
        <f t="shared" si="15"/>
        <v>41.280369689651508</v>
      </c>
    </row>
    <row r="86" spans="1:23" x14ac:dyDescent="0.25">
      <c r="A86" s="3">
        <v>79</v>
      </c>
      <c r="B86" s="3">
        <f t="shared" si="8"/>
        <v>37</v>
      </c>
      <c r="C86" s="3">
        <v>13</v>
      </c>
      <c r="D86" s="3">
        <v>24</v>
      </c>
      <c r="E86" s="3">
        <f t="shared" si="9"/>
        <v>33</v>
      </c>
      <c r="F86" s="3">
        <v>22</v>
      </c>
      <c r="G86" s="3">
        <v>11</v>
      </c>
      <c r="I86" s="3">
        <v>79</v>
      </c>
      <c r="J86" s="3">
        <f t="shared" si="10"/>
        <v>22</v>
      </c>
      <c r="K86" s="3">
        <f t="shared" si="10"/>
        <v>11</v>
      </c>
      <c r="L86" s="3">
        <f t="shared" si="11"/>
        <v>13</v>
      </c>
      <c r="M86" s="3">
        <f t="shared" si="11"/>
        <v>24</v>
      </c>
      <c r="N86" s="25">
        <f t="shared" si="12"/>
        <v>0.59090909090909094</v>
      </c>
      <c r="O86" s="25">
        <f t="shared" si="12"/>
        <v>2.1818181818181817</v>
      </c>
      <c r="P86" s="25">
        <v>1.2587200943383465</v>
      </c>
      <c r="Q86" s="25">
        <v>1.556891493509448</v>
      </c>
      <c r="R86" s="25">
        <f t="shared" si="13"/>
        <v>27.691842075443624</v>
      </c>
      <c r="S86" s="25">
        <f t="shared" si="13"/>
        <v>17.125806428603926</v>
      </c>
      <c r="T86" s="25">
        <f t="shared" si="14"/>
        <v>44.817648504047554</v>
      </c>
      <c r="U86" s="9"/>
      <c r="V86" s="11">
        <v>1</v>
      </c>
      <c r="W86" s="11">
        <f t="shared" si="15"/>
        <v>45.817648504047554</v>
      </c>
    </row>
    <row r="87" spans="1:23" x14ac:dyDescent="0.25">
      <c r="A87" s="3">
        <v>80</v>
      </c>
      <c r="B87" s="3">
        <f t="shared" si="8"/>
        <v>65</v>
      </c>
      <c r="C87" s="3">
        <v>18</v>
      </c>
      <c r="D87" s="3">
        <v>47</v>
      </c>
      <c r="E87" s="3">
        <f t="shared" si="9"/>
        <v>65</v>
      </c>
      <c r="F87" s="3">
        <v>27</v>
      </c>
      <c r="G87" s="3">
        <v>38</v>
      </c>
      <c r="I87" s="3">
        <v>80</v>
      </c>
      <c r="J87" s="3">
        <f t="shared" si="10"/>
        <v>27</v>
      </c>
      <c r="K87" s="3">
        <f t="shared" si="10"/>
        <v>38</v>
      </c>
      <c r="L87" s="3">
        <f t="shared" si="11"/>
        <v>18</v>
      </c>
      <c r="M87" s="3">
        <f t="shared" si="11"/>
        <v>47</v>
      </c>
      <c r="N87" s="25">
        <f t="shared" si="12"/>
        <v>0.66666666666666663</v>
      </c>
      <c r="O87" s="25">
        <f t="shared" si="12"/>
        <v>1.236842105263158</v>
      </c>
      <c r="P87" s="25">
        <v>0.99793733229424786</v>
      </c>
      <c r="Q87" s="25">
        <v>1.2686136794893021</v>
      </c>
      <c r="R87" s="25">
        <f t="shared" si="13"/>
        <v>26.944307971944692</v>
      </c>
      <c r="S87" s="25">
        <f t="shared" si="13"/>
        <v>48.207319820593483</v>
      </c>
      <c r="T87" s="25">
        <f t="shared" si="14"/>
        <v>75.151627792538179</v>
      </c>
      <c r="U87" s="9"/>
      <c r="V87" s="11">
        <v>1</v>
      </c>
      <c r="W87" s="11">
        <f t="shared" si="15"/>
        <v>76.151627792538179</v>
      </c>
    </row>
    <row r="88" spans="1:23" x14ac:dyDescent="0.25">
      <c r="A88" s="3">
        <v>81</v>
      </c>
      <c r="B88" s="3">
        <f t="shared" si="8"/>
        <v>70</v>
      </c>
      <c r="C88" s="3">
        <v>27</v>
      </c>
      <c r="D88" s="3">
        <v>43</v>
      </c>
      <c r="E88" s="3">
        <f t="shared" si="9"/>
        <v>62</v>
      </c>
      <c r="F88" s="3">
        <v>21</v>
      </c>
      <c r="G88" s="3">
        <v>41</v>
      </c>
      <c r="I88" s="3">
        <v>81</v>
      </c>
      <c r="J88" s="3">
        <f t="shared" si="10"/>
        <v>21</v>
      </c>
      <c r="K88" s="3">
        <f t="shared" si="10"/>
        <v>41</v>
      </c>
      <c r="L88" s="3">
        <f t="shared" si="11"/>
        <v>27</v>
      </c>
      <c r="M88" s="3">
        <f t="shared" si="11"/>
        <v>43</v>
      </c>
      <c r="N88" s="25">
        <f t="shared" si="12"/>
        <v>1.2857142857142858</v>
      </c>
      <c r="O88" s="25">
        <f t="shared" si="12"/>
        <v>1.0487804878048781</v>
      </c>
      <c r="P88" s="25">
        <v>1.0566307227620151</v>
      </c>
      <c r="Q88" s="25">
        <v>1.2708540869872402</v>
      </c>
      <c r="R88" s="25">
        <f t="shared" si="13"/>
        <v>22.189245178002317</v>
      </c>
      <c r="S88" s="25">
        <f t="shared" si="13"/>
        <v>52.105017566476846</v>
      </c>
      <c r="T88" s="25">
        <f t="shared" si="14"/>
        <v>74.29426274447917</v>
      </c>
      <c r="U88" s="9"/>
      <c r="V88" s="11">
        <v>1</v>
      </c>
      <c r="W88" s="11">
        <f t="shared" si="15"/>
        <v>75.29426274447917</v>
      </c>
    </row>
    <row r="89" spans="1:23" x14ac:dyDescent="0.25">
      <c r="A89" s="3">
        <v>82</v>
      </c>
      <c r="B89" s="3">
        <f t="shared" si="8"/>
        <v>86</v>
      </c>
      <c r="C89" s="3">
        <v>18</v>
      </c>
      <c r="D89" s="3">
        <v>68</v>
      </c>
      <c r="E89" s="3">
        <f t="shared" si="9"/>
        <v>83</v>
      </c>
      <c r="F89" s="3">
        <v>29</v>
      </c>
      <c r="G89" s="3">
        <v>54</v>
      </c>
      <c r="I89" s="3">
        <v>82</v>
      </c>
      <c r="J89" s="3">
        <f t="shared" si="10"/>
        <v>29</v>
      </c>
      <c r="K89" s="3">
        <f t="shared" si="10"/>
        <v>54</v>
      </c>
      <c r="L89" s="3">
        <f t="shared" si="11"/>
        <v>18</v>
      </c>
      <c r="M89" s="3">
        <f t="shared" si="11"/>
        <v>68</v>
      </c>
      <c r="N89" s="25">
        <f t="shared" si="12"/>
        <v>0.62068965517241381</v>
      </c>
      <c r="O89" s="25">
        <f t="shared" si="12"/>
        <v>1.2592592592592593</v>
      </c>
      <c r="P89" s="25">
        <v>0.83082836143162497</v>
      </c>
      <c r="Q89" s="25">
        <v>1.0329877075932696</v>
      </c>
      <c r="R89" s="25">
        <f t="shared" si="13"/>
        <v>24.094022481517126</v>
      </c>
      <c r="S89" s="25">
        <f t="shared" si="13"/>
        <v>55.781336210036557</v>
      </c>
      <c r="T89" s="25">
        <f t="shared" si="14"/>
        <v>79.875358691553686</v>
      </c>
      <c r="U89" s="9"/>
      <c r="V89" s="11">
        <v>1</v>
      </c>
      <c r="W89" s="11">
        <f t="shared" si="15"/>
        <v>80.875358691553686</v>
      </c>
    </row>
    <row r="90" spans="1:23" x14ac:dyDescent="0.25">
      <c r="A90" s="3">
        <v>83</v>
      </c>
      <c r="B90" s="3">
        <f t="shared" si="8"/>
        <v>72</v>
      </c>
      <c r="C90" s="3">
        <v>16</v>
      </c>
      <c r="D90" s="3">
        <v>56</v>
      </c>
      <c r="E90" s="3">
        <f t="shared" si="9"/>
        <v>84</v>
      </c>
      <c r="F90" s="3">
        <v>22</v>
      </c>
      <c r="G90" s="3">
        <v>62</v>
      </c>
      <c r="I90" s="3">
        <v>83</v>
      </c>
      <c r="J90" s="3">
        <f t="shared" si="10"/>
        <v>22</v>
      </c>
      <c r="K90" s="3">
        <f t="shared" si="10"/>
        <v>62</v>
      </c>
      <c r="L90" s="3">
        <f t="shared" si="11"/>
        <v>16</v>
      </c>
      <c r="M90" s="3">
        <f t="shared" si="11"/>
        <v>56</v>
      </c>
      <c r="N90" s="25">
        <f t="shared" si="12"/>
        <v>0.72727272727272729</v>
      </c>
      <c r="O90" s="25">
        <f t="shared" si="12"/>
        <v>0.90322580645161288</v>
      </c>
      <c r="P90" s="25">
        <v>0.79545130371297212</v>
      </c>
      <c r="Q90" s="25">
        <v>0.97719802345730455</v>
      </c>
      <c r="R90" s="25">
        <f t="shared" si="13"/>
        <v>17.499928681685386</v>
      </c>
      <c r="S90" s="25">
        <f t="shared" si="13"/>
        <v>60.586277454352881</v>
      </c>
      <c r="T90" s="25">
        <f t="shared" si="14"/>
        <v>78.086206136038271</v>
      </c>
      <c r="U90" s="9"/>
      <c r="V90" s="11">
        <v>1</v>
      </c>
      <c r="W90" s="11">
        <f t="shared" si="15"/>
        <v>79.086206136038271</v>
      </c>
    </row>
    <row r="91" spans="1:23" x14ac:dyDescent="0.25">
      <c r="A91" s="3">
        <v>84</v>
      </c>
      <c r="B91" s="3">
        <f t="shared" si="8"/>
        <v>30</v>
      </c>
      <c r="C91" s="3">
        <v>7</v>
      </c>
      <c r="D91" s="3">
        <v>23</v>
      </c>
      <c r="E91" s="3">
        <f t="shared" si="9"/>
        <v>77</v>
      </c>
      <c r="F91" s="3">
        <v>26</v>
      </c>
      <c r="G91" s="3">
        <v>51</v>
      </c>
      <c r="I91" s="3">
        <v>84</v>
      </c>
      <c r="J91" s="3">
        <f t="shared" si="10"/>
        <v>26</v>
      </c>
      <c r="K91" s="3">
        <f t="shared" si="10"/>
        <v>51</v>
      </c>
      <c r="L91" s="3">
        <f t="shared" si="11"/>
        <v>7</v>
      </c>
      <c r="M91" s="3">
        <f t="shared" si="11"/>
        <v>23</v>
      </c>
      <c r="N91" s="25">
        <f t="shared" si="12"/>
        <v>0.26923076923076922</v>
      </c>
      <c r="O91" s="25">
        <f t="shared" si="12"/>
        <v>0.45098039215686275</v>
      </c>
      <c r="P91" s="25">
        <v>0.76933012984981708</v>
      </c>
      <c r="Q91" s="25">
        <v>0.89278504471699538</v>
      </c>
      <c r="R91" s="25">
        <f t="shared" si="13"/>
        <v>20.002583376095245</v>
      </c>
      <c r="S91" s="25">
        <f t="shared" si="13"/>
        <v>45.532037280566762</v>
      </c>
      <c r="T91" s="25">
        <f t="shared" si="14"/>
        <v>65.534620656662014</v>
      </c>
      <c r="U91" s="9"/>
      <c r="V91" s="11">
        <v>1</v>
      </c>
      <c r="W91" s="11">
        <f t="shared" si="15"/>
        <v>66.534620656662014</v>
      </c>
    </row>
    <row r="92" spans="1:23" x14ac:dyDescent="0.25">
      <c r="A92" s="3">
        <v>85</v>
      </c>
      <c r="B92" s="3">
        <f t="shared" si="8"/>
        <v>35</v>
      </c>
      <c r="C92" s="3">
        <v>0</v>
      </c>
      <c r="D92" s="3">
        <v>35</v>
      </c>
      <c r="E92" s="3">
        <f t="shared" si="9"/>
        <v>51</v>
      </c>
      <c r="F92" s="3">
        <v>18</v>
      </c>
      <c r="G92" s="3">
        <v>33</v>
      </c>
      <c r="I92" s="3">
        <v>85</v>
      </c>
      <c r="J92" s="3">
        <f t="shared" si="10"/>
        <v>18</v>
      </c>
      <c r="K92" s="3">
        <f t="shared" si="10"/>
        <v>33</v>
      </c>
      <c r="L92" s="3">
        <f t="shared" si="11"/>
        <v>0</v>
      </c>
      <c r="M92" s="3">
        <f t="shared" si="11"/>
        <v>35</v>
      </c>
      <c r="N92" s="25">
        <f t="shared" si="12"/>
        <v>0</v>
      </c>
      <c r="O92" s="25">
        <f t="shared" si="12"/>
        <v>1.0606060606060606</v>
      </c>
      <c r="P92" s="25">
        <v>0.63487618720746197</v>
      </c>
      <c r="Q92" s="25">
        <v>0.81685787088963369</v>
      </c>
      <c r="R92" s="25">
        <f t="shared" si="13"/>
        <v>11.427771369734316</v>
      </c>
      <c r="S92" s="25">
        <f t="shared" si="13"/>
        <v>26.956309739357913</v>
      </c>
      <c r="T92" s="25">
        <f t="shared" si="14"/>
        <v>38.384081109092229</v>
      </c>
      <c r="U92" s="9"/>
      <c r="V92" s="11">
        <v>1</v>
      </c>
      <c r="W92" s="11">
        <f t="shared" si="15"/>
        <v>39.384081109092229</v>
      </c>
    </row>
    <row r="93" spans="1:23" x14ac:dyDescent="0.25">
      <c r="A93" s="3">
        <v>86</v>
      </c>
      <c r="B93" s="3">
        <f t="shared" si="8"/>
        <v>29</v>
      </c>
      <c r="C93" s="3">
        <v>7</v>
      </c>
      <c r="D93" s="3">
        <v>22</v>
      </c>
      <c r="E93" s="3">
        <f t="shared" si="9"/>
        <v>59</v>
      </c>
      <c r="F93" s="3">
        <v>19</v>
      </c>
      <c r="G93" s="3">
        <v>40</v>
      </c>
      <c r="I93" s="3">
        <v>86</v>
      </c>
      <c r="J93" s="3">
        <f t="shared" si="10"/>
        <v>19</v>
      </c>
      <c r="K93" s="3">
        <f t="shared" si="10"/>
        <v>40</v>
      </c>
      <c r="L93" s="3">
        <f t="shared" si="11"/>
        <v>7</v>
      </c>
      <c r="M93" s="3">
        <f t="shared" si="11"/>
        <v>22</v>
      </c>
      <c r="N93" s="25">
        <f t="shared" si="12"/>
        <v>0.36842105263157893</v>
      </c>
      <c r="O93" s="25">
        <f t="shared" si="12"/>
        <v>0.55000000000000004</v>
      </c>
      <c r="P93" s="25">
        <v>0.59251896722634823</v>
      </c>
      <c r="Q93" s="25">
        <v>0.66503407279138271</v>
      </c>
      <c r="R93" s="25">
        <f t="shared" si="13"/>
        <v>11.257860377300617</v>
      </c>
      <c r="S93" s="25">
        <f t="shared" si="13"/>
        <v>26.601362911655308</v>
      </c>
      <c r="T93" s="25">
        <f t="shared" si="14"/>
        <v>37.859223288955924</v>
      </c>
      <c r="U93" s="9"/>
      <c r="V93" s="11">
        <v>1</v>
      </c>
      <c r="W93" s="11">
        <f t="shared" si="15"/>
        <v>38.859223288955924</v>
      </c>
    </row>
    <row r="94" spans="1:23" x14ac:dyDescent="0.25">
      <c r="A94" s="3">
        <v>87</v>
      </c>
      <c r="B94" s="3">
        <f t="shared" si="8"/>
        <v>16</v>
      </c>
      <c r="C94" s="3">
        <v>4</v>
      </c>
      <c r="D94" s="3">
        <v>12</v>
      </c>
      <c r="E94" s="3">
        <f t="shared" si="9"/>
        <v>42</v>
      </c>
      <c r="F94" s="3">
        <v>18</v>
      </c>
      <c r="G94" s="3">
        <v>24</v>
      </c>
      <c r="I94" s="3">
        <v>87</v>
      </c>
      <c r="J94" s="3">
        <f t="shared" si="10"/>
        <v>18</v>
      </c>
      <c r="K94" s="3">
        <f t="shared" si="10"/>
        <v>24</v>
      </c>
      <c r="L94" s="3">
        <f t="shared" si="11"/>
        <v>4</v>
      </c>
      <c r="M94" s="3">
        <f t="shared" si="11"/>
        <v>12</v>
      </c>
      <c r="N94" s="25">
        <f t="shared" si="12"/>
        <v>0.22222222222222221</v>
      </c>
      <c r="O94" s="25">
        <f t="shared" si="12"/>
        <v>0.5</v>
      </c>
      <c r="P94" s="25">
        <v>0.53960965661133853</v>
      </c>
      <c r="Q94" s="25">
        <v>0.58243520094866652</v>
      </c>
      <c r="R94" s="25">
        <f t="shared" si="13"/>
        <v>9.7129738190040928</v>
      </c>
      <c r="S94" s="25">
        <f t="shared" si="13"/>
        <v>13.978444822767997</v>
      </c>
      <c r="T94" s="25">
        <f t="shared" si="14"/>
        <v>23.691418641772088</v>
      </c>
      <c r="U94" s="9"/>
      <c r="V94" s="11">
        <v>1</v>
      </c>
      <c r="W94" s="11">
        <f t="shared" si="15"/>
        <v>24.691418641772088</v>
      </c>
    </row>
    <row r="95" spans="1:23" x14ac:dyDescent="0.25">
      <c r="A95" s="3">
        <v>88</v>
      </c>
      <c r="B95" s="3">
        <f t="shared" si="8"/>
        <v>17</v>
      </c>
      <c r="C95" s="3">
        <v>7</v>
      </c>
      <c r="D95" s="3">
        <v>10</v>
      </c>
      <c r="E95" s="3">
        <f t="shared" si="9"/>
        <v>27</v>
      </c>
      <c r="F95" s="3">
        <v>8</v>
      </c>
      <c r="G95" s="3">
        <v>19</v>
      </c>
      <c r="I95" s="3">
        <v>88</v>
      </c>
      <c r="J95" s="3">
        <f t="shared" si="10"/>
        <v>8</v>
      </c>
      <c r="K95" s="3">
        <f t="shared" si="10"/>
        <v>19</v>
      </c>
      <c r="L95" s="3">
        <f t="shared" si="11"/>
        <v>7</v>
      </c>
      <c r="M95" s="3">
        <f t="shared" si="11"/>
        <v>10</v>
      </c>
      <c r="N95" s="25">
        <f t="shared" si="12"/>
        <v>0.875</v>
      </c>
      <c r="O95" s="25">
        <f t="shared" si="12"/>
        <v>0.52631578947368418</v>
      </c>
      <c r="P95" s="25">
        <v>0.42492841509967139</v>
      </c>
      <c r="Q95" s="25">
        <v>0.538924794292031</v>
      </c>
      <c r="R95" s="25">
        <f t="shared" si="13"/>
        <v>3.3994273207973711</v>
      </c>
      <c r="S95" s="25">
        <f t="shared" si="13"/>
        <v>10.239571091548589</v>
      </c>
      <c r="T95" s="25">
        <f t="shared" si="14"/>
        <v>13.638998412345959</v>
      </c>
      <c r="U95" s="9"/>
      <c r="V95" s="11">
        <v>1</v>
      </c>
      <c r="W95" s="11">
        <f t="shared" si="15"/>
        <v>14.638998412345959</v>
      </c>
    </row>
    <row r="96" spans="1:23" x14ac:dyDescent="0.25">
      <c r="A96" s="3">
        <v>89</v>
      </c>
      <c r="B96" s="3">
        <f t="shared" si="8"/>
        <v>20</v>
      </c>
      <c r="C96" s="3">
        <v>3</v>
      </c>
      <c r="D96" s="3">
        <v>17</v>
      </c>
      <c r="E96" s="3">
        <f t="shared" si="9"/>
        <v>36</v>
      </c>
      <c r="F96" s="3">
        <v>8</v>
      </c>
      <c r="G96" s="3">
        <v>28</v>
      </c>
      <c r="I96" s="3">
        <v>89</v>
      </c>
      <c r="J96" s="3">
        <f t="shared" si="10"/>
        <v>8</v>
      </c>
      <c r="K96" s="3">
        <f t="shared" si="10"/>
        <v>28</v>
      </c>
      <c r="L96" s="3">
        <f t="shared" si="11"/>
        <v>3</v>
      </c>
      <c r="M96" s="3">
        <f t="shared" si="11"/>
        <v>17</v>
      </c>
      <c r="N96" s="25">
        <f t="shared" si="12"/>
        <v>0.375</v>
      </c>
      <c r="O96" s="25">
        <f t="shared" si="12"/>
        <v>0.6071428571428571</v>
      </c>
      <c r="P96" s="25">
        <v>0.43954351880761694</v>
      </c>
      <c r="Q96" s="25">
        <v>0.58486383815021825</v>
      </c>
      <c r="R96" s="25">
        <f t="shared" si="13"/>
        <v>3.5163481504609355</v>
      </c>
      <c r="S96" s="25">
        <f t="shared" si="13"/>
        <v>16.376187468206112</v>
      </c>
      <c r="T96" s="25">
        <f t="shared" si="14"/>
        <v>19.892535618667047</v>
      </c>
      <c r="U96" s="9"/>
      <c r="V96" s="11">
        <v>1</v>
      </c>
      <c r="W96" s="11">
        <f t="shared" si="15"/>
        <v>20.892535618667047</v>
      </c>
    </row>
    <row r="97" spans="1:26" x14ac:dyDescent="0.25">
      <c r="A97" s="3">
        <v>90</v>
      </c>
      <c r="B97" s="3">
        <f t="shared" si="8"/>
        <v>25</v>
      </c>
      <c r="C97" s="3">
        <v>4</v>
      </c>
      <c r="D97" s="3">
        <v>21</v>
      </c>
      <c r="E97" s="3">
        <f t="shared" si="9"/>
        <v>46</v>
      </c>
      <c r="F97" s="3">
        <v>10</v>
      </c>
      <c r="G97" s="3">
        <v>36</v>
      </c>
      <c r="I97" s="3">
        <v>90</v>
      </c>
      <c r="J97" s="3">
        <f t="shared" si="10"/>
        <v>10</v>
      </c>
      <c r="K97" s="3">
        <f t="shared" si="10"/>
        <v>36</v>
      </c>
      <c r="L97" s="3">
        <f t="shared" si="11"/>
        <v>4</v>
      </c>
      <c r="M97" s="3">
        <f t="shared" si="11"/>
        <v>21</v>
      </c>
      <c r="N97" s="25">
        <f t="shared" si="12"/>
        <v>0.4</v>
      </c>
      <c r="O97" s="25">
        <f t="shared" si="12"/>
        <v>0.58333333333333337</v>
      </c>
      <c r="P97" s="25">
        <v>0.29334177999847655</v>
      </c>
      <c r="Q97" s="25">
        <v>0.41530601552252439</v>
      </c>
      <c r="R97" s="25">
        <f t="shared" si="13"/>
        <v>2.9334177999847655</v>
      </c>
      <c r="S97" s="25">
        <f t="shared" si="13"/>
        <v>14.951016558810878</v>
      </c>
      <c r="T97" s="25">
        <f t="shared" si="14"/>
        <v>17.884434358795644</v>
      </c>
      <c r="U97" s="9"/>
      <c r="V97" s="11">
        <v>1</v>
      </c>
      <c r="W97" s="11">
        <f t="shared" si="15"/>
        <v>18.884434358795644</v>
      </c>
    </row>
    <row r="98" spans="1:26" x14ac:dyDescent="0.25">
      <c r="A98" s="3">
        <v>91</v>
      </c>
      <c r="B98" s="3">
        <f t="shared" si="8"/>
        <v>2</v>
      </c>
      <c r="C98" s="3">
        <v>0</v>
      </c>
      <c r="D98" s="3">
        <v>2</v>
      </c>
      <c r="E98" s="3">
        <f t="shared" si="9"/>
        <v>19</v>
      </c>
      <c r="F98" s="3">
        <v>3</v>
      </c>
      <c r="G98" s="3">
        <v>16</v>
      </c>
      <c r="I98" s="3">
        <v>91</v>
      </c>
      <c r="J98" s="3">
        <f t="shared" si="10"/>
        <v>3</v>
      </c>
      <c r="K98" s="3">
        <f t="shared" si="10"/>
        <v>16</v>
      </c>
      <c r="L98" s="3">
        <f t="shared" si="11"/>
        <v>0</v>
      </c>
      <c r="M98" s="3">
        <f t="shared" si="11"/>
        <v>2</v>
      </c>
      <c r="N98" s="25">
        <f t="shared" si="12"/>
        <v>0</v>
      </c>
      <c r="O98" s="25">
        <f t="shared" si="12"/>
        <v>0.125</v>
      </c>
      <c r="P98" s="25">
        <v>0.51531830673735146</v>
      </c>
      <c r="Q98" s="25">
        <v>0.55174465708741827</v>
      </c>
      <c r="R98" s="25">
        <f t="shared" si="13"/>
        <v>1.5459549202120544</v>
      </c>
      <c r="S98" s="25">
        <f t="shared" si="13"/>
        <v>8.8279145133986923</v>
      </c>
      <c r="T98" s="25">
        <f t="shared" si="14"/>
        <v>10.373869433610746</v>
      </c>
      <c r="U98" s="9"/>
      <c r="V98" s="11">
        <v>1</v>
      </c>
      <c r="W98" s="11">
        <f t="shared" si="15"/>
        <v>11.373869433610746</v>
      </c>
    </row>
    <row r="99" spans="1:26" x14ac:dyDescent="0.25">
      <c r="A99" s="3">
        <v>92</v>
      </c>
      <c r="B99" s="3">
        <f t="shared" si="8"/>
        <v>11</v>
      </c>
      <c r="C99" s="3">
        <v>0</v>
      </c>
      <c r="D99" s="3">
        <v>11</v>
      </c>
      <c r="E99" s="3">
        <f t="shared" si="9"/>
        <v>26</v>
      </c>
      <c r="F99" s="3">
        <v>7</v>
      </c>
      <c r="G99" s="3">
        <v>19</v>
      </c>
      <c r="I99" s="3">
        <v>92</v>
      </c>
      <c r="J99" s="3">
        <f t="shared" si="10"/>
        <v>7</v>
      </c>
      <c r="K99" s="3">
        <f t="shared" si="10"/>
        <v>19</v>
      </c>
      <c r="L99" s="3">
        <f t="shared" si="11"/>
        <v>0</v>
      </c>
      <c r="M99" s="3">
        <f t="shared" si="11"/>
        <v>11</v>
      </c>
      <c r="N99" s="25">
        <f t="shared" si="12"/>
        <v>0</v>
      </c>
      <c r="O99" s="25">
        <f t="shared" si="12"/>
        <v>0.57894736842105265</v>
      </c>
      <c r="P99" s="25">
        <v>0.25087086693659977</v>
      </c>
      <c r="Q99" s="25">
        <v>0.33026188234471449</v>
      </c>
      <c r="R99" s="25">
        <f t="shared" si="13"/>
        <v>1.7560960685561984</v>
      </c>
      <c r="S99" s="25">
        <f t="shared" si="13"/>
        <v>6.2749757645495752</v>
      </c>
      <c r="T99" s="25">
        <f t="shared" si="14"/>
        <v>8.0310718331057735</v>
      </c>
      <c r="U99" s="9"/>
      <c r="V99" s="11">
        <v>1</v>
      </c>
      <c r="W99" s="11">
        <f t="shared" si="15"/>
        <v>9.0310718331057735</v>
      </c>
    </row>
    <row r="100" spans="1:26" x14ac:dyDescent="0.25">
      <c r="A100" s="3">
        <v>93</v>
      </c>
      <c r="B100" s="3">
        <f t="shared" si="8"/>
        <v>6</v>
      </c>
      <c r="C100" s="3">
        <v>0</v>
      </c>
      <c r="D100" s="3">
        <v>6</v>
      </c>
      <c r="E100" s="3">
        <f t="shared" si="9"/>
        <v>24</v>
      </c>
      <c r="F100" s="3">
        <v>5</v>
      </c>
      <c r="G100" s="3">
        <v>19</v>
      </c>
      <c r="I100" s="3">
        <v>93</v>
      </c>
      <c r="J100" s="3">
        <f t="shared" si="10"/>
        <v>5</v>
      </c>
      <c r="K100" s="3">
        <f t="shared" si="10"/>
        <v>19</v>
      </c>
      <c r="L100" s="3">
        <f t="shared" si="11"/>
        <v>0</v>
      </c>
      <c r="M100" s="3">
        <f t="shared" si="11"/>
        <v>6</v>
      </c>
      <c r="N100" s="25">
        <f t="shared" si="12"/>
        <v>0</v>
      </c>
      <c r="O100" s="25">
        <f t="shared" si="12"/>
        <v>0.31578947368421051</v>
      </c>
      <c r="P100" s="25">
        <v>0.24940000693272754</v>
      </c>
      <c r="Q100" s="25">
        <v>0.31135538153383752</v>
      </c>
      <c r="R100" s="25">
        <f t="shared" si="13"/>
        <v>1.2470000346636376</v>
      </c>
      <c r="S100" s="25">
        <f t="shared" si="13"/>
        <v>5.9157522491429129</v>
      </c>
      <c r="T100" s="25">
        <f t="shared" si="14"/>
        <v>7.1627522838065509</v>
      </c>
      <c r="U100" s="9"/>
      <c r="V100" s="11">
        <v>1</v>
      </c>
      <c r="W100" s="11">
        <f t="shared" si="15"/>
        <v>8.1627522838065509</v>
      </c>
    </row>
    <row r="101" spans="1:26" x14ac:dyDescent="0.25">
      <c r="A101" s="3">
        <v>94</v>
      </c>
      <c r="B101" s="3">
        <f t="shared" si="8"/>
        <v>5</v>
      </c>
      <c r="C101" s="3">
        <v>0</v>
      </c>
      <c r="D101" s="3">
        <v>5</v>
      </c>
      <c r="E101" s="3">
        <f t="shared" si="9"/>
        <v>23</v>
      </c>
      <c r="F101" s="3">
        <v>12</v>
      </c>
      <c r="G101" s="3">
        <v>11</v>
      </c>
      <c r="I101" s="3">
        <v>94</v>
      </c>
      <c r="J101" s="3">
        <f t="shared" si="10"/>
        <v>12</v>
      </c>
      <c r="K101" s="3">
        <f t="shared" si="10"/>
        <v>11</v>
      </c>
      <c r="L101" s="3">
        <f t="shared" si="11"/>
        <v>0</v>
      </c>
      <c r="M101" s="3">
        <f t="shared" si="11"/>
        <v>5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1</v>
      </c>
      <c r="C102" s="3">
        <v>0</v>
      </c>
      <c r="D102" s="3">
        <v>1</v>
      </c>
      <c r="E102" s="3">
        <f t="shared" si="9"/>
        <v>10</v>
      </c>
      <c r="F102" s="3">
        <v>1</v>
      </c>
      <c r="G102" s="3">
        <v>9</v>
      </c>
      <c r="I102" s="3">
        <v>95</v>
      </c>
      <c r="J102" s="3">
        <f t="shared" si="10"/>
        <v>1</v>
      </c>
      <c r="K102" s="3">
        <f t="shared" si="10"/>
        <v>9</v>
      </c>
      <c r="L102" s="3">
        <f t="shared" si="11"/>
        <v>0</v>
      </c>
      <c r="M102" s="3">
        <f t="shared" si="11"/>
        <v>1</v>
      </c>
      <c r="N102" s="25">
        <f t="shared" si="12"/>
        <v>0</v>
      </c>
      <c r="O102" s="25">
        <f t="shared" si="12"/>
        <v>0.1111111111111111</v>
      </c>
      <c r="P102" s="25">
        <v>0.1860707528198868</v>
      </c>
      <c r="Q102" s="25">
        <v>0.24279477941992539</v>
      </c>
      <c r="R102" s="25">
        <f t="shared" si="13"/>
        <v>0.1860707528198868</v>
      </c>
      <c r="S102" s="25">
        <f t="shared" si="13"/>
        <v>2.1851530147793286</v>
      </c>
      <c r="T102" s="25">
        <f t="shared" si="14"/>
        <v>2.3712237675992154</v>
      </c>
      <c r="U102" s="9"/>
      <c r="V102" s="11">
        <v>1</v>
      </c>
      <c r="W102" s="11">
        <f t="shared" si="15"/>
        <v>3.3712237675992154</v>
      </c>
    </row>
    <row r="103" spans="1:26" x14ac:dyDescent="0.25">
      <c r="A103" s="3">
        <v>96</v>
      </c>
      <c r="B103" s="3">
        <f t="shared" si="8"/>
        <v>10</v>
      </c>
      <c r="C103" s="3">
        <v>0</v>
      </c>
      <c r="D103" s="3">
        <v>10</v>
      </c>
      <c r="E103" s="3">
        <f t="shared" si="9"/>
        <v>8</v>
      </c>
      <c r="F103" s="3">
        <v>2</v>
      </c>
      <c r="G103" s="3">
        <v>6</v>
      </c>
      <c r="I103" s="3">
        <v>96</v>
      </c>
      <c r="J103" s="3">
        <f t="shared" si="10"/>
        <v>2</v>
      </c>
      <c r="K103" s="3">
        <f t="shared" si="10"/>
        <v>6</v>
      </c>
      <c r="L103" s="3">
        <f t="shared" si="11"/>
        <v>0</v>
      </c>
      <c r="M103" s="3">
        <f t="shared" si="11"/>
        <v>10</v>
      </c>
      <c r="N103" s="25"/>
      <c r="O103" s="25">
        <f t="shared" si="12"/>
        <v>1.6666666666666667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1.2822159651714731</v>
      </c>
      <c r="T103" s="25">
        <f t="shared" si="14"/>
        <v>1.2822159651714731</v>
      </c>
      <c r="U103" s="9"/>
      <c r="V103" s="11">
        <v>1</v>
      </c>
      <c r="W103" s="11">
        <f t="shared" si="15"/>
        <v>2.2822159651714733</v>
      </c>
    </row>
    <row r="104" spans="1:26" x14ac:dyDescent="0.25">
      <c r="A104" s="3">
        <v>97</v>
      </c>
      <c r="B104" s="3">
        <f t="shared" si="8"/>
        <v>3</v>
      </c>
      <c r="C104" s="3">
        <v>0</v>
      </c>
      <c r="D104" s="3">
        <v>3</v>
      </c>
      <c r="E104" s="3">
        <f t="shared" si="9"/>
        <v>6</v>
      </c>
      <c r="F104" s="3">
        <v>0</v>
      </c>
      <c r="G104" s="3">
        <v>6</v>
      </c>
      <c r="I104" s="3">
        <v>97</v>
      </c>
      <c r="J104" s="3">
        <f t="shared" si="10"/>
        <v>0</v>
      </c>
      <c r="K104" s="3">
        <f t="shared" si="10"/>
        <v>6</v>
      </c>
      <c r="L104" s="3">
        <f t="shared" si="11"/>
        <v>0</v>
      </c>
      <c r="M104" s="3">
        <f t="shared" si="11"/>
        <v>3</v>
      </c>
      <c r="N104" s="25"/>
      <c r="O104" s="25">
        <f t="shared" si="12"/>
        <v>0.5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1.4824961269576507</v>
      </c>
      <c r="T104" s="25">
        <f t="shared" si="14"/>
        <v>1.4824961269576507</v>
      </c>
      <c r="U104" s="9"/>
      <c r="V104" s="11">
        <v>1</v>
      </c>
      <c r="W104" s="11">
        <f t="shared" si="15"/>
        <v>2.4824961269576509</v>
      </c>
    </row>
    <row r="105" spans="1:26" x14ac:dyDescent="0.25">
      <c r="A105" s="3">
        <v>98</v>
      </c>
      <c r="B105" s="3">
        <f t="shared" si="8"/>
        <v>2</v>
      </c>
      <c r="C105" s="3">
        <v>0</v>
      </c>
      <c r="D105" s="3">
        <v>2</v>
      </c>
      <c r="E105" s="3">
        <f t="shared" si="9"/>
        <v>10</v>
      </c>
      <c r="F105" s="3">
        <v>1</v>
      </c>
      <c r="G105" s="3">
        <v>9</v>
      </c>
      <c r="I105" s="3">
        <v>98</v>
      </c>
      <c r="J105" s="3">
        <f t="shared" si="10"/>
        <v>1</v>
      </c>
      <c r="K105" s="3">
        <f t="shared" si="10"/>
        <v>9</v>
      </c>
      <c r="L105" s="3">
        <f t="shared" si="11"/>
        <v>0</v>
      </c>
      <c r="M105" s="3">
        <f t="shared" si="11"/>
        <v>2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1</v>
      </c>
      <c r="C106" s="3">
        <v>1</v>
      </c>
      <c r="D106" s="3">
        <v>0</v>
      </c>
      <c r="E106" s="3">
        <f t="shared" si="9"/>
        <v>15</v>
      </c>
      <c r="F106" s="3">
        <v>3</v>
      </c>
      <c r="G106" s="3">
        <v>12</v>
      </c>
      <c r="I106" s="3">
        <v>99</v>
      </c>
      <c r="J106" s="3">
        <f t="shared" si="10"/>
        <v>3</v>
      </c>
      <c r="K106" s="3">
        <f t="shared" si="10"/>
        <v>12</v>
      </c>
      <c r="L106" s="3">
        <f t="shared" si="11"/>
        <v>1</v>
      </c>
      <c r="M106" s="3">
        <f t="shared" si="11"/>
        <v>0</v>
      </c>
      <c r="N106" s="25">
        <f t="shared" si="12"/>
        <v>0.33333333333333331</v>
      </c>
      <c r="O106" s="25">
        <f t="shared" si="12"/>
        <v>0</v>
      </c>
      <c r="P106" s="25">
        <v>0.13723302458032616</v>
      </c>
      <c r="Q106" s="25">
        <v>9.1741050215756501E-2</v>
      </c>
      <c r="R106" s="25">
        <f t="shared" si="13"/>
        <v>0.41169907374097847</v>
      </c>
      <c r="S106" s="25">
        <f t="shared" si="13"/>
        <v>1.100892602589078</v>
      </c>
      <c r="T106" s="25">
        <f t="shared" si="14"/>
        <v>1.5125916763300564</v>
      </c>
      <c r="U106" s="9"/>
      <c r="V106" s="11">
        <v>1</v>
      </c>
      <c r="W106" s="11">
        <f t="shared" si="15"/>
        <v>2.5125916763300564</v>
      </c>
    </row>
    <row r="107" spans="1:26" x14ac:dyDescent="0.25">
      <c r="A107" s="27"/>
      <c r="B107" s="27">
        <f>SUM(B7:B106)</f>
        <v>60824</v>
      </c>
      <c r="C107" s="27"/>
      <c r="D107" s="27"/>
      <c r="E107" s="27">
        <f>SUM(E7:E106)</f>
        <v>113228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114591.99907814375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104968996.0593743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53.25" customHeight="1" x14ac:dyDescent="0.25">
      <c r="A2" s="32" t="s">
        <v>34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1418</v>
      </c>
      <c r="C7" s="3">
        <v>819</v>
      </c>
      <c r="D7" s="3">
        <v>599</v>
      </c>
      <c r="E7" s="3">
        <f>F7+G7</f>
        <v>257</v>
      </c>
      <c r="F7" s="3">
        <v>143</v>
      </c>
      <c r="G7" s="3">
        <v>114</v>
      </c>
      <c r="I7" s="3">
        <v>0</v>
      </c>
      <c r="J7" s="3">
        <f>F7</f>
        <v>143</v>
      </c>
      <c r="K7" s="3">
        <f>G7</f>
        <v>114</v>
      </c>
      <c r="L7" s="3">
        <f>C7</f>
        <v>819</v>
      </c>
      <c r="M7" s="3">
        <f>D7</f>
        <v>599</v>
      </c>
      <c r="N7" s="25">
        <f>L7/J7</f>
        <v>5.7272727272727275</v>
      </c>
      <c r="O7" s="25">
        <f>M7/K7</f>
        <v>5.2543859649122808</v>
      </c>
      <c r="P7" s="25">
        <v>6.4342266201196239</v>
      </c>
      <c r="Q7" s="25">
        <v>6.2204431589803386</v>
      </c>
      <c r="R7" s="25">
        <f>J7*P7</f>
        <v>920.09440667710624</v>
      </c>
      <c r="S7" s="25">
        <f>K7*Q7</f>
        <v>709.13052012375863</v>
      </c>
      <c r="T7" s="25">
        <f>R7+S7</f>
        <v>1629.224926800865</v>
      </c>
      <c r="U7" s="9"/>
      <c r="V7" s="11">
        <v>1</v>
      </c>
      <c r="W7" s="11">
        <f>T7+V7</f>
        <v>1630.224926800865</v>
      </c>
    </row>
    <row r="8" spans="1:23" x14ac:dyDescent="0.25">
      <c r="A8" s="3">
        <v>1</v>
      </c>
      <c r="B8" s="3">
        <f t="shared" ref="B8:B71" si="0">C8+D8</f>
        <v>796</v>
      </c>
      <c r="C8" s="3">
        <v>409</v>
      </c>
      <c r="D8" s="3">
        <v>387</v>
      </c>
      <c r="E8" s="3">
        <f t="shared" ref="E8:E71" si="1">F8+G8</f>
        <v>479</v>
      </c>
      <c r="F8" s="3">
        <v>261</v>
      </c>
      <c r="G8" s="3">
        <v>218</v>
      </c>
      <c r="I8" s="3">
        <v>1</v>
      </c>
      <c r="J8" s="3">
        <f t="shared" ref="J8:K71" si="2">F8</f>
        <v>261</v>
      </c>
      <c r="K8" s="3">
        <f t="shared" si="2"/>
        <v>218</v>
      </c>
      <c r="L8" s="3">
        <f t="shared" ref="L8:M71" si="3">C8</f>
        <v>409</v>
      </c>
      <c r="M8" s="3">
        <f t="shared" si="3"/>
        <v>387</v>
      </c>
      <c r="N8" s="25">
        <f t="shared" ref="N8:O71" si="4">L8/J8</f>
        <v>1.5670498084291187</v>
      </c>
      <c r="O8" s="25">
        <f t="shared" si="4"/>
        <v>1.775229357798165</v>
      </c>
      <c r="P8" s="25">
        <v>2.2045044880748232</v>
      </c>
      <c r="Q8" s="25">
        <v>2.0897980049027405</v>
      </c>
      <c r="R8" s="25">
        <f t="shared" ref="R8:S71" si="5">J8*P8</f>
        <v>575.37567138752888</v>
      </c>
      <c r="S8" s="25">
        <f t="shared" si="5"/>
        <v>455.57596506879742</v>
      </c>
      <c r="T8" s="25">
        <f t="shared" ref="T8:T71" si="6">R8+S8</f>
        <v>1030.9516364563262</v>
      </c>
      <c r="U8" s="9"/>
      <c r="V8" s="11">
        <v>1</v>
      </c>
      <c r="W8" s="11">
        <f t="shared" ref="W8:W71" si="7">T8+V8</f>
        <v>1031.9516364563262</v>
      </c>
    </row>
    <row r="9" spans="1:23" x14ac:dyDescent="0.25">
      <c r="A9" s="3">
        <v>2</v>
      </c>
      <c r="B9" s="3">
        <f t="shared" si="0"/>
        <v>779</v>
      </c>
      <c r="C9" s="3">
        <v>378</v>
      </c>
      <c r="D9" s="3">
        <v>401</v>
      </c>
      <c r="E9" s="3">
        <f t="shared" si="1"/>
        <v>505</v>
      </c>
      <c r="F9" s="3">
        <v>237</v>
      </c>
      <c r="G9" s="3">
        <v>268</v>
      </c>
      <c r="I9" s="3">
        <v>2</v>
      </c>
      <c r="J9" s="3">
        <f t="shared" si="2"/>
        <v>237</v>
      </c>
      <c r="K9" s="3">
        <f t="shared" si="2"/>
        <v>268</v>
      </c>
      <c r="L9" s="3">
        <f t="shared" si="3"/>
        <v>378</v>
      </c>
      <c r="M9" s="3">
        <f t="shared" si="3"/>
        <v>401</v>
      </c>
      <c r="N9" s="25">
        <f t="shared" si="4"/>
        <v>1.5949367088607596</v>
      </c>
      <c r="O9" s="25">
        <f t="shared" si="4"/>
        <v>1.4962686567164178</v>
      </c>
      <c r="P9" s="25">
        <v>1.5848783900446688</v>
      </c>
      <c r="Q9" s="25">
        <v>1.5250082023294536</v>
      </c>
      <c r="R9" s="25">
        <f t="shared" si="5"/>
        <v>375.61617844058651</v>
      </c>
      <c r="S9" s="25">
        <f t="shared" si="5"/>
        <v>408.70219822429357</v>
      </c>
      <c r="T9" s="25">
        <f t="shared" si="6"/>
        <v>784.31837666488013</v>
      </c>
      <c r="U9" s="9"/>
      <c r="V9" s="11">
        <v>1</v>
      </c>
      <c r="W9" s="11">
        <f t="shared" si="7"/>
        <v>785.31837666488013</v>
      </c>
    </row>
    <row r="10" spans="1:23" x14ac:dyDescent="0.25">
      <c r="A10" s="3">
        <v>3</v>
      </c>
      <c r="B10" s="3">
        <f t="shared" si="0"/>
        <v>579</v>
      </c>
      <c r="C10" s="3">
        <v>296</v>
      </c>
      <c r="D10" s="3">
        <v>283</v>
      </c>
      <c r="E10" s="3">
        <f t="shared" si="1"/>
        <v>515</v>
      </c>
      <c r="F10" s="3">
        <v>246</v>
      </c>
      <c r="G10" s="3">
        <v>269</v>
      </c>
      <c r="I10" s="3">
        <v>3</v>
      </c>
      <c r="J10" s="3">
        <f t="shared" si="2"/>
        <v>246</v>
      </c>
      <c r="K10" s="3">
        <f t="shared" si="2"/>
        <v>269</v>
      </c>
      <c r="L10" s="3">
        <f t="shared" si="3"/>
        <v>296</v>
      </c>
      <c r="M10" s="3">
        <f t="shared" si="3"/>
        <v>283</v>
      </c>
      <c r="N10" s="25">
        <f t="shared" si="4"/>
        <v>1.2032520325203253</v>
      </c>
      <c r="O10" s="25">
        <f t="shared" si="4"/>
        <v>1.0520446096654275</v>
      </c>
      <c r="P10" s="25">
        <v>1.2217287755888222</v>
      </c>
      <c r="Q10" s="25">
        <v>1.1719670412263623</v>
      </c>
      <c r="R10" s="25">
        <f t="shared" si="5"/>
        <v>300.54527879485028</v>
      </c>
      <c r="S10" s="25">
        <f t="shared" si="5"/>
        <v>315.25913408989146</v>
      </c>
      <c r="T10" s="25">
        <f t="shared" si="6"/>
        <v>615.80441288474174</v>
      </c>
      <c r="U10" s="9"/>
      <c r="V10" s="11">
        <v>1</v>
      </c>
      <c r="W10" s="11">
        <f t="shared" si="7"/>
        <v>616.80441288474174</v>
      </c>
    </row>
    <row r="11" spans="1:23" x14ac:dyDescent="0.25">
      <c r="A11" s="3">
        <v>4</v>
      </c>
      <c r="B11" s="3">
        <f t="shared" si="0"/>
        <v>454</v>
      </c>
      <c r="C11" s="3">
        <v>256</v>
      </c>
      <c r="D11" s="3">
        <v>198</v>
      </c>
      <c r="E11" s="3">
        <f t="shared" si="1"/>
        <v>506</v>
      </c>
      <c r="F11" s="3">
        <v>272</v>
      </c>
      <c r="G11" s="3">
        <v>234</v>
      </c>
      <c r="I11" s="3">
        <v>4</v>
      </c>
      <c r="J11" s="3">
        <f t="shared" si="2"/>
        <v>272</v>
      </c>
      <c r="K11" s="3">
        <f t="shared" si="2"/>
        <v>234</v>
      </c>
      <c r="L11" s="3">
        <f t="shared" si="3"/>
        <v>256</v>
      </c>
      <c r="M11" s="3">
        <f t="shared" si="3"/>
        <v>198</v>
      </c>
      <c r="N11" s="25">
        <f t="shared" si="4"/>
        <v>0.94117647058823528</v>
      </c>
      <c r="O11" s="25">
        <f t="shared" si="4"/>
        <v>0.84615384615384615</v>
      </c>
      <c r="P11" s="25">
        <v>0.9539794963662086</v>
      </c>
      <c r="Q11" s="25">
        <v>0.92065207673907978</v>
      </c>
      <c r="R11" s="25">
        <f t="shared" si="5"/>
        <v>259.48242301160872</v>
      </c>
      <c r="S11" s="25">
        <f t="shared" si="5"/>
        <v>215.43258595694468</v>
      </c>
      <c r="T11" s="25">
        <f t="shared" si="6"/>
        <v>474.91500896855337</v>
      </c>
      <c r="U11" s="9"/>
      <c r="V11" s="11">
        <v>1</v>
      </c>
      <c r="W11" s="11">
        <f t="shared" si="7"/>
        <v>475.91500896855337</v>
      </c>
    </row>
    <row r="12" spans="1:23" x14ac:dyDescent="0.25">
      <c r="A12" s="3">
        <v>5</v>
      </c>
      <c r="B12" s="3">
        <f t="shared" si="0"/>
        <v>469</v>
      </c>
      <c r="C12" s="3">
        <v>293</v>
      </c>
      <c r="D12" s="3">
        <v>176</v>
      </c>
      <c r="E12" s="3">
        <f t="shared" si="1"/>
        <v>468</v>
      </c>
      <c r="F12" s="3">
        <v>260</v>
      </c>
      <c r="G12" s="3">
        <v>208</v>
      </c>
      <c r="I12" s="3">
        <v>5</v>
      </c>
      <c r="J12" s="3">
        <f t="shared" si="2"/>
        <v>260</v>
      </c>
      <c r="K12" s="3">
        <f t="shared" si="2"/>
        <v>208</v>
      </c>
      <c r="L12" s="3">
        <f t="shared" si="3"/>
        <v>293</v>
      </c>
      <c r="M12" s="3">
        <f t="shared" si="3"/>
        <v>176</v>
      </c>
      <c r="N12" s="25">
        <f t="shared" si="4"/>
        <v>1.1269230769230769</v>
      </c>
      <c r="O12" s="25">
        <f t="shared" si="4"/>
        <v>0.84615384615384615</v>
      </c>
      <c r="P12" s="25">
        <v>0.96115940689151225</v>
      </c>
      <c r="Q12" s="25">
        <v>0.93941600815011361</v>
      </c>
      <c r="R12" s="25">
        <f t="shared" si="5"/>
        <v>249.90144579179318</v>
      </c>
      <c r="S12" s="25">
        <f t="shared" si="5"/>
        <v>195.39852969522363</v>
      </c>
      <c r="T12" s="25">
        <f t="shared" si="6"/>
        <v>445.29997548701681</v>
      </c>
      <c r="U12" s="9"/>
      <c r="V12" s="11">
        <v>1</v>
      </c>
      <c r="W12" s="11">
        <f t="shared" si="7"/>
        <v>446.29997548701681</v>
      </c>
    </row>
    <row r="13" spans="1:23" x14ac:dyDescent="0.25">
      <c r="A13" s="3">
        <v>6</v>
      </c>
      <c r="B13" s="3">
        <f t="shared" si="0"/>
        <v>569</v>
      </c>
      <c r="C13" s="3">
        <v>295</v>
      </c>
      <c r="D13" s="3">
        <v>274</v>
      </c>
      <c r="E13" s="3">
        <f t="shared" si="1"/>
        <v>505</v>
      </c>
      <c r="F13" s="3">
        <v>287</v>
      </c>
      <c r="G13" s="3">
        <v>218</v>
      </c>
      <c r="I13" s="3">
        <v>6</v>
      </c>
      <c r="J13" s="3">
        <f t="shared" si="2"/>
        <v>287</v>
      </c>
      <c r="K13" s="3">
        <f t="shared" si="2"/>
        <v>218</v>
      </c>
      <c r="L13" s="3">
        <f t="shared" si="3"/>
        <v>295</v>
      </c>
      <c r="M13" s="3">
        <f t="shared" si="3"/>
        <v>274</v>
      </c>
      <c r="N13" s="25">
        <f t="shared" si="4"/>
        <v>1.0278745644599303</v>
      </c>
      <c r="O13" s="25">
        <f t="shared" si="4"/>
        <v>1.2568807339449541</v>
      </c>
      <c r="P13" s="25">
        <v>1.0662120287211905</v>
      </c>
      <c r="Q13" s="25">
        <v>1.0328894343208626</v>
      </c>
      <c r="R13" s="25">
        <f t="shared" si="5"/>
        <v>306.00285224298165</v>
      </c>
      <c r="S13" s="25">
        <f t="shared" si="5"/>
        <v>225.16989668194805</v>
      </c>
      <c r="T13" s="25">
        <f t="shared" si="6"/>
        <v>531.17274892492969</v>
      </c>
      <c r="U13" s="9"/>
      <c r="V13" s="11">
        <v>1</v>
      </c>
      <c r="W13" s="11">
        <f t="shared" si="7"/>
        <v>532.17274892492969</v>
      </c>
    </row>
    <row r="14" spans="1:23" x14ac:dyDescent="0.25">
      <c r="A14" s="3">
        <v>7</v>
      </c>
      <c r="B14" s="3">
        <f t="shared" si="0"/>
        <v>392</v>
      </c>
      <c r="C14" s="3">
        <v>199</v>
      </c>
      <c r="D14" s="3">
        <v>193</v>
      </c>
      <c r="E14" s="3">
        <f t="shared" si="1"/>
        <v>520</v>
      </c>
      <c r="F14" s="3">
        <v>265</v>
      </c>
      <c r="G14" s="3">
        <v>255</v>
      </c>
      <c r="I14" s="3">
        <v>7</v>
      </c>
      <c r="J14" s="3">
        <f t="shared" si="2"/>
        <v>265</v>
      </c>
      <c r="K14" s="3">
        <f t="shared" si="2"/>
        <v>255</v>
      </c>
      <c r="L14" s="3">
        <f t="shared" si="3"/>
        <v>199</v>
      </c>
      <c r="M14" s="3">
        <f t="shared" si="3"/>
        <v>193</v>
      </c>
      <c r="N14" s="25">
        <f t="shared" si="4"/>
        <v>0.75094339622641515</v>
      </c>
      <c r="O14" s="25">
        <f t="shared" si="4"/>
        <v>0.75686274509803919</v>
      </c>
      <c r="P14" s="25">
        <v>0.68142269970975999</v>
      </c>
      <c r="Q14" s="25">
        <v>0.647863864896564</v>
      </c>
      <c r="R14" s="25">
        <f t="shared" si="5"/>
        <v>180.57701542308641</v>
      </c>
      <c r="S14" s="25">
        <f t="shared" si="5"/>
        <v>165.20528554862383</v>
      </c>
      <c r="T14" s="25">
        <f t="shared" si="6"/>
        <v>345.78230097171024</v>
      </c>
      <c r="U14" s="9"/>
      <c r="V14" s="11">
        <v>1</v>
      </c>
      <c r="W14" s="11">
        <f t="shared" si="7"/>
        <v>346.78230097171024</v>
      </c>
    </row>
    <row r="15" spans="1:23" x14ac:dyDescent="0.25">
      <c r="A15" s="3">
        <v>8</v>
      </c>
      <c r="B15" s="3">
        <f t="shared" si="0"/>
        <v>287</v>
      </c>
      <c r="C15" s="3">
        <v>148</v>
      </c>
      <c r="D15" s="3">
        <v>139</v>
      </c>
      <c r="E15" s="3">
        <f t="shared" si="1"/>
        <v>508</v>
      </c>
      <c r="F15" s="3">
        <v>244</v>
      </c>
      <c r="G15" s="3">
        <v>264</v>
      </c>
      <c r="I15" s="3">
        <v>8</v>
      </c>
      <c r="J15" s="3">
        <f t="shared" si="2"/>
        <v>244</v>
      </c>
      <c r="K15" s="3">
        <f t="shared" si="2"/>
        <v>264</v>
      </c>
      <c r="L15" s="3">
        <f t="shared" si="3"/>
        <v>148</v>
      </c>
      <c r="M15" s="3">
        <f t="shared" si="3"/>
        <v>139</v>
      </c>
      <c r="N15" s="25">
        <f t="shared" si="4"/>
        <v>0.60655737704918034</v>
      </c>
      <c r="O15" s="25">
        <f t="shared" si="4"/>
        <v>0.52651515151515149</v>
      </c>
      <c r="P15" s="25">
        <v>0.52848041934891243</v>
      </c>
      <c r="Q15" s="25">
        <v>0.50913787930395893</v>
      </c>
      <c r="R15" s="25">
        <f t="shared" si="5"/>
        <v>128.94922232113464</v>
      </c>
      <c r="S15" s="25">
        <f t="shared" si="5"/>
        <v>134.41240013624517</v>
      </c>
      <c r="T15" s="25">
        <f t="shared" si="6"/>
        <v>263.36162245737978</v>
      </c>
      <c r="U15" s="9"/>
      <c r="V15" s="11">
        <v>1</v>
      </c>
      <c r="W15" s="11">
        <f t="shared" si="7"/>
        <v>264.36162245737978</v>
      </c>
    </row>
    <row r="16" spans="1:23" x14ac:dyDescent="0.25">
      <c r="A16" s="3">
        <v>9</v>
      </c>
      <c r="B16" s="3">
        <f t="shared" si="0"/>
        <v>275</v>
      </c>
      <c r="C16" s="3">
        <v>152</v>
      </c>
      <c r="D16" s="3">
        <v>123</v>
      </c>
      <c r="E16" s="3">
        <f t="shared" si="1"/>
        <v>465</v>
      </c>
      <c r="F16" s="3">
        <v>238</v>
      </c>
      <c r="G16" s="3">
        <v>227</v>
      </c>
      <c r="I16" s="3">
        <v>9</v>
      </c>
      <c r="J16" s="3">
        <f t="shared" si="2"/>
        <v>238</v>
      </c>
      <c r="K16" s="3">
        <f t="shared" si="2"/>
        <v>227</v>
      </c>
      <c r="L16" s="3">
        <f t="shared" si="3"/>
        <v>152</v>
      </c>
      <c r="M16" s="3">
        <f t="shared" si="3"/>
        <v>123</v>
      </c>
      <c r="N16" s="25">
        <f t="shared" si="4"/>
        <v>0.6386554621848739</v>
      </c>
      <c r="O16" s="25">
        <f t="shared" si="4"/>
        <v>0.54185022026431717</v>
      </c>
      <c r="P16" s="25">
        <v>0.50737743045289152</v>
      </c>
      <c r="Q16" s="25">
        <v>0.48681377336958181</v>
      </c>
      <c r="R16" s="25">
        <f t="shared" si="5"/>
        <v>120.75582844778818</v>
      </c>
      <c r="S16" s="25">
        <f t="shared" si="5"/>
        <v>110.50672655489507</v>
      </c>
      <c r="T16" s="25">
        <f t="shared" si="6"/>
        <v>231.26255500268326</v>
      </c>
      <c r="U16" s="9"/>
      <c r="V16" s="11">
        <v>1</v>
      </c>
      <c r="W16" s="11">
        <f t="shared" si="7"/>
        <v>232.26255500268326</v>
      </c>
    </row>
    <row r="17" spans="1:23" x14ac:dyDescent="0.25">
      <c r="A17" s="3">
        <v>10</v>
      </c>
      <c r="B17" s="3">
        <f t="shared" si="0"/>
        <v>236</v>
      </c>
      <c r="C17" s="3">
        <v>105</v>
      </c>
      <c r="D17" s="3">
        <v>131</v>
      </c>
      <c r="E17" s="3">
        <f t="shared" si="1"/>
        <v>463</v>
      </c>
      <c r="F17" s="3">
        <v>219</v>
      </c>
      <c r="G17" s="3">
        <v>244</v>
      </c>
      <c r="I17" s="3">
        <v>10</v>
      </c>
      <c r="J17" s="3">
        <f t="shared" si="2"/>
        <v>219</v>
      </c>
      <c r="K17" s="3">
        <f t="shared" si="2"/>
        <v>244</v>
      </c>
      <c r="L17" s="3">
        <f t="shared" si="3"/>
        <v>105</v>
      </c>
      <c r="M17" s="3">
        <f t="shared" si="3"/>
        <v>131</v>
      </c>
      <c r="N17" s="25">
        <f t="shared" si="4"/>
        <v>0.47945205479452052</v>
      </c>
      <c r="O17" s="25">
        <f t="shared" si="4"/>
        <v>0.53688524590163933</v>
      </c>
      <c r="P17" s="25">
        <v>0.56271721386903317</v>
      </c>
      <c r="Q17" s="25">
        <v>0.55151022657259297</v>
      </c>
      <c r="R17" s="25">
        <f t="shared" si="5"/>
        <v>123.23506983731826</v>
      </c>
      <c r="S17" s="25">
        <f t="shared" si="5"/>
        <v>134.56849528371268</v>
      </c>
      <c r="T17" s="25">
        <f t="shared" si="6"/>
        <v>257.80356512103094</v>
      </c>
      <c r="U17" s="9"/>
      <c r="V17" s="11">
        <v>1</v>
      </c>
      <c r="W17" s="11">
        <f t="shared" si="7"/>
        <v>258.80356512103094</v>
      </c>
    </row>
    <row r="18" spans="1:23" x14ac:dyDescent="0.25">
      <c r="A18" s="3">
        <v>11</v>
      </c>
      <c r="B18" s="3">
        <f t="shared" si="0"/>
        <v>238</v>
      </c>
      <c r="C18" s="3">
        <v>134</v>
      </c>
      <c r="D18" s="3">
        <v>104</v>
      </c>
      <c r="E18" s="3">
        <f t="shared" si="1"/>
        <v>437</v>
      </c>
      <c r="F18" s="3">
        <v>239</v>
      </c>
      <c r="G18" s="3">
        <v>198</v>
      </c>
      <c r="I18" s="3">
        <v>11</v>
      </c>
      <c r="J18" s="3">
        <f t="shared" si="2"/>
        <v>239</v>
      </c>
      <c r="K18" s="3">
        <f t="shared" si="2"/>
        <v>198</v>
      </c>
      <c r="L18" s="3">
        <f t="shared" si="3"/>
        <v>134</v>
      </c>
      <c r="M18" s="3">
        <f t="shared" si="3"/>
        <v>104</v>
      </c>
      <c r="N18" s="25">
        <f t="shared" si="4"/>
        <v>0.56066945606694563</v>
      </c>
      <c r="O18" s="25">
        <f t="shared" si="4"/>
        <v>0.5252525252525253</v>
      </c>
      <c r="P18" s="25">
        <v>0.56800722340963639</v>
      </c>
      <c r="Q18" s="25">
        <v>0.63163068376358689</v>
      </c>
      <c r="R18" s="25">
        <f t="shared" si="5"/>
        <v>135.75372639490308</v>
      </c>
      <c r="S18" s="25">
        <f t="shared" si="5"/>
        <v>125.06287538519021</v>
      </c>
      <c r="T18" s="25">
        <f t="shared" si="6"/>
        <v>260.81660178009327</v>
      </c>
      <c r="U18" s="9"/>
      <c r="V18" s="11">
        <v>1</v>
      </c>
      <c r="W18" s="11">
        <f t="shared" si="7"/>
        <v>261.81660178009327</v>
      </c>
    </row>
    <row r="19" spans="1:23" x14ac:dyDescent="0.25">
      <c r="A19" s="3">
        <v>12</v>
      </c>
      <c r="B19" s="3">
        <f t="shared" si="0"/>
        <v>226</v>
      </c>
      <c r="C19" s="3">
        <v>111</v>
      </c>
      <c r="D19" s="3">
        <v>115</v>
      </c>
      <c r="E19" s="3">
        <f t="shared" si="1"/>
        <v>416</v>
      </c>
      <c r="F19" s="3">
        <v>205</v>
      </c>
      <c r="G19" s="3">
        <v>211</v>
      </c>
      <c r="I19" s="3">
        <v>12</v>
      </c>
      <c r="J19" s="3">
        <f t="shared" si="2"/>
        <v>205</v>
      </c>
      <c r="K19" s="3">
        <f t="shared" si="2"/>
        <v>211</v>
      </c>
      <c r="L19" s="3">
        <f t="shared" si="3"/>
        <v>111</v>
      </c>
      <c r="M19" s="3">
        <f t="shared" si="3"/>
        <v>115</v>
      </c>
      <c r="N19" s="25">
        <f t="shared" si="4"/>
        <v>0.54146341463414638</v>
      </c>
      <c r="O19" s="25">
        <f t="shared" si="4"/>
        <v>0.54502369668246442</v>
      </c>
      <c r="P19" s="25">
        <v>0.52156480470010524</v>
      </c>
      <c r="Q19" s="25">
        <v>0.57526440867496864</v>
      </c>
      <c r="R19" s="25">
        <f t="shared" si="5"/>
        <v>106.92078496352157</v>
      </c>
      <c r="S19" s="25">
        <f t="shared" si="5"/>
        <v>121.38079023041838</v>
      </c>
      <c r="T19" s="25">
        <f t="shared" si="6"/>
        <v>228.30157519393995</v>
      </c>
      <c r="U19" s="9"/>
      <c r="V19" s="11">
        <v>1</v>
      </c>
      <c r="W19" s="11">
        <f t="shared" si="7"/>
        <v>229.30157519393995</v>
      </c>
    </row>
    <row r="20" spans="1:23" x14ac:dyDescent="0.25">
      <c r="A20" s="3">
        <v>13</v>
      </c>
      <c r="B20" s="3">
        <f t="shared" si="0"/>
        <v>222</v>
      </c>
      <c r="C20" s="3">
        <v>101</v>
      </c>
      <c r="D20" s="3">
        <v>121</v>
      </c>
      <c r="E20" s="3">
        <f t="shared" si="1"/>
        <v>494</v>
      </c>
      <c r="F20" s="3">
        <v>224</v>
      </c>
      <c r="G20" s="3">
        <v>270</v>
      </c>
      <c r="I20" s="3">
        <v>13</v>
      </c>
      <c r="J20" s="3">
        <f t="shared" si="2"/>
        <v>224</v>
      </c>
      <c r="K20" s="3">
        <f t="shared" si="2"/>
        <v>270</v>
      </c>
      <c r="L20" s="3">
        <f t="shared" si="3"/>
        <v>101</v>
      </c>
      <c r="M20" s="3">
        <f t="shared" si="3"/>
        <v>121</v>
      </c>
      <c r="N20" s="25">
        <f t="shared" si="4"/>
        <v>0.45089285714285715</v>
      </c>
      <c r="O20" s="25">
        <f t="shared" si="4"/>
        <v>0.44814814814814813</v>
      </c>
      <c r="P20" s="25">
        <v>0.5160635947954475</v>
      </c>
      <c r="Q20" s="25">
        <v>0.5934374665989699</v>
      </c>
      <c r="R20" s="25">
        <f t="shared" si="5"/>
        <v>115.59824523418024</v>
      </c>
      <c r="S20" s="25">
        <f t="shared" si="5"/>
        <v>160.22811598172188</v>
      </c>
      <c r="T20" s="25">
        <f t="shared" si="6"/>
        <v>275.82636121590212</v>
      </c>
      <c r="U20" s="9"/>
      <c r="V20" s="11">
        <v>1</v>
      </c>
      <c r="W20" s="11">
        <f t="shared" si="7"/>
        <v>276.82636121590212</v>
      </c>
    </row>
    <row r="21" spans="1:23" x14ac:dyDescent="0.25">
      <c r="A21" s="3">
        <v>14</v>
      </c>
      <c r="B21" s="3">
        <f t="shared" si="0"/>
        <v>261</v>
      </c>
      <c r="C21" s="3">
        <v>155</v>
      </c>
      <c r="D21" s="3">
        <v>106</v>
      </c>
      <c r="E21" s="3">
        <f t="shared" si="1"/>
        <v>407</v>
      </c>
      <c r="F21" s="3">
        <v>194</v>
      </c>
      <c r="G21" s="3">
        <v>213</v>
      </c>
      <c r="I21" s="3">
        <v>14</v>
      </c>
      <c r="J21" s="3">
        <f t="shared" si="2"/>
        <v>194</v>
      </c>
      <c r="K21" s="3">
        <f t="shared" si="2"/>
        <v>213</v>
      </c>
      <c r="L21" s="3">
        <f t="shared" si="3"/>
        <v>155</v>
      </c>
      <c r="M21" s="3">
        <f t="shared" si="3"/>
        <v>106</v>
      </c>
      <c r="N21" s="25">
        <f t="shared" si="4"/>
        <v>0.7989690721649485</v>
      </c>
      <c r="O21" s="25">
        <f t="shared" si="4"/>
        <v>0.49765258215962443</v>
      </c>
      <c r="P21" s="25">
        <v>0.63843652973737453</v>
      </c>
      <c r="Q21" s="25">
        <v>0.70099892444554568</v>
      </c>
      <c r="R21" s="25">
        <f t="shared" si="5"/>
        <v>123.85668676905065</v>
      </c>
      <c r="S21" s="25">
        <f t="shared" si="5"/>
        <v>149.31277090690122</v>
      </c>
      <c r="T21" s="25">
        <f t="shared" si="6"/>
        <v>273.16945767595189</v>
      </c>
      <c r="U21" s="9"/>
      <c r="V21" s="11">
        <v>1</v>
      </c>
      <c r="W21" s="11">
        <f t="shared" si="7"/>
        <v>274.16945767595189</v>
      </c>
    </row>
    <row r="22" spans="1:23" x14ac:dyDescent="0.25">
      <c r="A22" s="3">
        <v>15</v>
      </c>
      <c r="B22" s="3">
        <f t="shared" si="0"/>
        <v>278</v>
      </c>
      <c r="C22" s="3">
        <v>142</v>
      </c>
      <c r="D22" s="3">
        <v>136</v>
      </c>
      <c r="E22" s="3">
        <f t="shared" si="1"/>
        <v>388</v>
      </c>
      <c r="F22" s="3">
        <v>198</v>
      </c>
      <c r="G22" s="3">
        <v>190</v>
      </c>
      <c r="I22" s="3">
        <v>15</v>
      </c>
      <c r="J22" s="3">
        <f t="shared" si="2"/>
        <v>198</v>
      </c>
      <c r="K22" s="3">
        <f t="shared" si="2"/>
        <v>190</v>
      </c>
      <c r="L22" s="3">
        <f t="shared" si="3"/>
        <v>142</v>
      </c>
      <c r="M22" s="3">
        <f t="shared" si="3"/>
        <v>136</v>
      </c>
      <c r="N22" s="25">
        <f t="shared" si="4"/>
        <v>0.71717171717171713</v>
      </c>
      <c r="O22" s="25">
        <f t="shared" si="4"/>
        <v>0.71578947368421053</v>
      </c>
      <c r="P22" s="25">
        <v>1.0435933178602841</v>
      </c>
      <c r="Q22" s="25">
        <v>0.73299310689807828</v>
      </c>
      <c r="R22" s="25">
        <f t="shared" si="5"/>
        <v>206.63147693633624</v>
      </c>
      <c r="S22" s="25">
        <f t="shared" si="5"/>
        <v>139.26869031063487</v>
      </c>
      <c r="T22" s="25">
        <f t="shared" si="6"/>
        <v>345.90016724697114</v>
      </c>
      <c r="U22" s="9"/>
      <c r="V22" s="11">
        <v>1</v>
      </c>
      <c r="W22" s="11">
        <f t="shared" si="7"/>
        <v>346.90016724697114</v>
      </c>
    </row>
    <row r="23" spans="1:23" x14ac:dyDescent="0.25">
      <c r="A23" s="3">
        <v>16</v>
      </c>
      <c r="B23" s="3">
        <f t="shared" si="0"/>
        <v>297</v>
      </c>
      <c r="C23" s="3">
        <v>154</v>
      </c>
      <c r="D23" s="3">
        <v>143</v>
      </c>
      <c r="E23" s="3">
        <f t="shared" si="1"/>
        <v>384</v>
      </c>
      <c r="F23" s="3">
        <v>180</v>
      </c>
      <c r="G23" s="3">
        <v>204</v>
      </c>
      <c r="I23" s="3">
        <v>16</v>
      </c>
      <c r="J23" s="3">
        <f t="shared" si="2"/>
        <v>180</v>
      </c>
      <c r="K23" s="3">
        <f t="shared" si="2"/>
        <v>204</v>
      </c>
      <c r="L23" s="3">
        <f t="shared" si="3"/>
        <v>154</v>
      </c>
      <c r="M23" s="3">
        <f t="shared" si="3"/>
        <v>143</v>
      </c>
      <c r="N23" s="25">
        <f t="shared" si="4"/>
        <v>0.85555555555555551</v>
      </c>
      <c r="O23" s="25">
        <f t="shared" si="4"/>
        <v>0.7009803921568627</v>
      </c>
      <c r="P23" s="25">
        <v>0.69695700899342317</v>
      </c>
      <c r="Q23" s="25">
        <v>0.67078715145001055</v>
      </c>
      <c r="R23" s="25">
        <f t="shared" si="5"/>
        <v>125.45226161881617</v>
      </c>
      <c r="S23" s="25">
        <f t="shared" si="5"/>
        <v>136.84057889580214</v>
      </c>
      <c r="T23" s="25">
        <f t="shared" si="6"/>
        <v>262.29284051461832</v>
      </c>
      <c r="U23" s="9"/>
      <c r="V23" s="11">
        <v>1</v>
      </c>
      <c r="W23" s="11">
        <f t="shared" si="7"/>
        <v>263.29284051461832</v>
      </c>
    </row>
    <row r="24" spans="1:23" x14ac:dyDescent="0.25">
      <c r="A24" s="3">
        <v>17</v>
      </c>
      <c r="B24" s="3">
        <f t="shared" si="0"/>
        <v>259</v>
      </c>
      <c r="C24" s="3">
        <v>128</v>
      </c>
      <c r="D24" s="3">
        <v>131</v>
      </c>
      <c r="E24" s="3">
        <f t="shared" si="1"/>
        <v>353</v>
      </c>
      <c r="F24" s="3">
        <v>182</v>
      </c>
      <c r="G24" s="3">
        <v>171</v>
      </c>
      <c r="I24" s="3">
        <v>17</v>
      </c>
      <c r="J24" s="3">
        <f t="shared" si="2"/>
        <v>182</v>
      </c>
      <c r="K24" s="3">
        <f t="shared" si="2"/>
        <v>171</v>
      </c>
      <c r="L24" s="3">
        <f t="shared" si="3"/>
        <v>128</v>
      </c>
      <c r="M24" s="3">
        <f t="shared" si="3"/>
        <v>131</v>
      </c>
      <c r="N24" s="25">
        <f t="shared" si="4"/>
        <v>0.70329670329670335</v>
      </c>
      <c r="O24" s="25">
        <f t="shared" si="4"/>
        <v>0.76608187134502925</v>
      </c>
      <c r="P24" s="25">
        <v>1.0091442389909973</v>
      </c>
      <c r="Q24" s="25">
        <v>0.80869856940665596</v>
      </c>
      <c r="R24" s="25">
        <f t="shared" si="5"/>
        <v>183.66425149636149</v>
      </c>
      <c r="S24" s="25">
        <f t="shared" si="5"/>
        <v>138.28745536853816</v>
      </c>
      <c r="T24" s="25">
        <f t="shared" si="6"/>
        <v>321.95170686489962</v>
      </c>
      <c r="U24" s="9"/>
      <c r="V24" s="11">
        <v>1</v>
      </c>
      <c r="W24" s="11">
        <f t="shared" si="7"/>
        <v>322.95170686489962</v>
      </c>
    </row>
    <row r="25" spans="1:23" x14ac:dyDescent="0.25">
      <c r="A25" s="3">
        <v>18</v>
      </c>
      <c r="B25" s="3">
        <f t="shared" si="0"/>
        <v>159</v>
      </c>
      <c r="C25" s="3">
        <v>71</v>
      </c>
      <c r="D25" s="3">
        <v>88</v>
      </c>
      <c r="E25" s="3">
        <f t="shared" si="1"/>
        <v>265</v>
      </c>
      <c r="F25" s="3">
        <v>144</v>
      </c>
      <c r="G25" s="3">
        <v>121</v>
      </c>
      <c r="I25" s="3">
        <v>18</v>
      </c>
      <c r="J25" s="3">
        <f t="shared" si="2"/>
        <v>144</v>
      </c>
      <c r="K25" s="3">
        <f t="shared" si="2"/>
        <v>121</v>
      </c>
      <c r="L25" s="3">
        <f t="shared" si="3"/>
        <v>71</v>
      </c>
      <c r="M25" s="3">
        <f t="shared" si="3"/>
        <v>88</v>
      </c>
      <c r="N25" s="25">
        <f t="shared" si="4"/>
        <v>0.49305555555555558</v>
      </c>
      <c r="O25" s="25">
        <f t="shared" si="4"/>
        <v>0.72727272727272729</v>
      </c>
      <c r="P25" s="25">
        <v>1.018955829525831</v>
      </c>
      <c r="Q25" s="25">
        <v>0.79695779154279189</v>
      </c>
      <c r="R25" s="25">
        <f t="shared" si="5"/>
        <v>146.72963945171966</v>
      </c>
      <c r="S25" s="25">
        <f t="shared" si="5"/>
        <v>96.431892776677813</v>
      </c>
      <c r="T25" s="25">
        <f t="shared" si="6"/>
        <v>243.16153222839748</v>
      </c>
      <c r="U25" s="9"/>
      <c r="V25" s="11">
        <v>1</v>
      </c>
      <c r="W25" s="11">
        <f t="shared" si="7"/>
        <v>244.16153222839748</v>
      </c>
    </row>
    <row r="26" spans="1:23" x14ac:dyDescent="0.25">
      <c r="A26" s="3">
        <v>19</v>
      </c>
      <c r="B26" s="3">
        <f t="shared" si="0"/>
        <v>131</v>
      </c>
      <c r="C26" s="3">
        <v>64</v>
      </c>
      <c r="D26" s="3">
        <v>67</v>
      </c>
      <c r="E26" s="3">
        <f t="shared" si="1"/>
        <v>250</v>
      </c>
      <c r="F26" s="3">
        <v>132</v>
      </c>
      <c r="G26" s="3">
        <v>118</v>
      </c>
      <c r="I26" s="3">
        <v>19</v>
      </c>
      <c r="J26" s="3">
        <f t="shared" si="2"/>
        <v>132</v>
      </c>
      <c r="K26" s="3">
        <f t="shared" si="2"/>
        <v>118</v>
      </c>
      <c r="L26" s="3">
        <f t="shared" si="3"/>
        <v>64</v>
      </c>
      <c r="M26" s="3">
        <f t="shared" si="3"/>
        <v>67</v>
      </c>
      <c r="N26" s="25">
        <f t="shared" si="4"/>
        <v>0.48484848484848486</v>
      </c>
      <c r="O26" s="25">
        <f t="shared" si="4"/>
        <v>0.56779661016949157</v>
      </c>
      <c r="P26" s="25">
        <v>0.62852975267773137</v>
      </c>
      <c r="Q26" s="25">
        <v>0.83678059372715008</v>
      </c>
      <c r="R26" s="25">
        <f t="shared" si="5"/>
        <v>82.965927353460543</v>
      </c>
      <c r="S26" s="25">
        <f t="shared" si="5"/>
        <v>98.740110059803712</v>
      </c>
      <c r="T26" s="25">
        <f t="shared" si="6"/>
        <v>181.70603741326426</v>
      </c>
      <c r="U26" s="9"/>
      <c r="V26" s="11">
        <v>1</v>
      </c>
      <c r="W26" s="11">
        <f t="shared" si="7"/>
        <v>182.70603741326426</v>
      </c>
    </row>
    <row r="27" spans="1:23" x14ac:dyDescent="0.25">
      <c r="A27" s="3">
        <v>20</v>
      </c>
      <c r="B27" s="3">
        <f t="shared" si="0"/>
        <v>129</v>
      </c>
      <c r="C27" s="3">
        <v>39</v>
      </c>
      <c r="D27" s="3">
        <v>90</v>
      </c>
      <c r="E27" s="3">
        <f t="shared" si="1"/>
        <v>254</v>
      </c>
      <c r="F27" s="3">
        <v>123</v>
      </c>
      <c r="G27" s="3">
        <v>131</v>
      </c>
      <c r="I27" s="3">
        <v>20</v>
      </c>
      <c r="J27" s="3">
        <f t="shared" si="2"/>
        <v>123</v>
      </c>
      <c r="K27" s="3">
        <f t="shared" si="2"/>
        <v>131</v>
      </c>
      <c r="L27" s="3">
        <f t="shared" si="3"/>
        <v>39</v>
      </c>
      <c r="M27" s="3">
        <f t="shared" si="3"/>
        <v>90</v>
      </c>
      <c r="N27" s="25">
        <f t="shared" si="4"/>
        <v>0.31707317073170732</v>
      </c>
      <c r="O27" s="25">
        <f t="shared" si="4"/>
        <v>0.68702290076335881</v>
      </c>
      <c r="P27" s="25">
        <v>0.56719046501466741</v>
      </c>
      <c r="Q27" s="25">
        <v>0.86531066601929851</v>
      </c>
      <c r="R27" s="25">
        <f t="shared" si="5"/>
        <v>69.764427196804093</v>
      </c>
      <c r="S27" s="25">
        <f t="shared" si="5"/>
        <v>113.3556972485281</v>
      </c>
      <c r="T27" s="25">
        <f t="shared" si="6"/>
        <v>183.12012444533218</v>
      </c>
      <c r="U27" s="9"/>
      <c r="V27" s="11">
        <v>1</v>
      </c>
      <c r="W27" s="11">
        <f t="shared" si="7"/>
        <v>184.12012444533218</v>
      </c>
    </row>
    <row r="28" spans="1:23" x14ac:dyDescent="0.25">
      <c r="A28" s="3">
        <v>21</v>
      </c>
      <c r="B28" s="3">
        <f t="shared" si="0"/>
        <v>136</v>
      </c>
      <c r="C28" s="3">
        <v>42</v>
      </c>
      <c r="D28" s="3">
        <v>94</v>
      </c>
      <c r="E28" s="3">
        <f t="shared" si="1"/>
        <v>259</v>
      </c>
      <c r="F28" s="3">
        <v>107</v>
      </c>
      <c r="G28" s="3">
        <v>152</v>
      </c>
      <c r="I28" s="3">
        <v>21</v>
      </c>
      <c r="J28" s="3">
        <f t="shared" si="2"/>
        <v>107</v>
      </c>
      <c r="K28" s="3">
        <f t="shared" si="2"/>
        <v>152</v>
      </c>
      <c r="L28" s="3">
        <f t="shared" si="3"/>
        <v>42</v>
      </c>
      <c r="M28" s="3">
        <f>D28</f>
        <v>94</v>
      </c>
      <c r="N28" s="25">
        <f t="shared" si="4"/>
        <v>0.3925233644859813</v>
      </c>
      <c r="O28" s="25">
        <f t="shared" si="4"/>
        <v>0.61842105263157898</v>
      </c>
      <c r="P28" s="25">
        <v>0.52464205539856512</v>
      </c>
      <c r="Q28" s="25">
        <v>0.92242851778304358</v>
      </c>
      <c r="R28" s="25">
        <f t="shared" si="5"/>
        <v>56.136699927646468</v>
      </c>
      <c r="S28" s="25">
        <f t="shared" si="5"/>
        <v>140.20913470302261</v>
      </c>
      <c r="T28" s="25">
        <f t="shared" si="6"/>
        <v>196.34583463066909</v>
      </c>
      <c r="U28" s="9"/>
      <c r="V28" s="11">
        <v>1</v>
      </c>
      <c r="W28" s="11">
        <f t="shared" si="7"/>
        <v>197.34583463066909</v>
      </c>
    </row>
    <row r="29" spans="1:23" x14ac:dyDescent="0.25">
      <c r="A29" s="3">
        <v>22</v>
      </c>
      <c r="B29" s="3">
        <f t="shared" si="0"/>
        <v>158</v>
      </c>
      <c r="C29" s="3">
        <v>39</v>
      </c>
      <c r="D29" s="3">
        <v>119</v>
      </c>
      <c r="E29" s="3">
        <f t="shared" si="1"/>
        <v>291</v>
      </c>
      <c r="F29" s="3">
        <v>119</v>
      </c>
      <c r="G29" s="3">
        <v>172</v>
      </c>
      <c r="I29" s="3">
        <v>22</v>
      </c>
      <c r="J29" s="3">
        <f t="shared" si="2"/>
        <v>119</v>
      </c>
      <c r="K29" s="3">
        <f t="shared" si="2"/>
        <v>172</v>
      </c>
      <c r="L29" s="3">
        <f t="shared" si="3"/>
        <v>39</v>
      </c>
      <c r="M29" s="3">
        <f t="shared" si="3"/>
        <v>119</v>
      </c>
      <c r="N29" s="25">
        <f t="shared" si="4"/>
        <v>0.32773109243697479</v>
      </c>
      <c r="O29" s="25">
        <f t="shared" si="4"/>
        <v>0.69186046511627908</v>
      </c>
      <c r="P29" s="25">
        <v>0.5405827892700672</v>
      </c>
      <c r="Q29" s="25">
        <v>0.97822522951551583</v>
      </c>
      <c r="R29" s="25">
        <f t="shared" si="5"/>
        <v>64.329351923137992</v>
      </c>
      <c r="S29" s="25">
        <f t="shared" si="5"/>
        <v>168.25473947666873</v>
      </c>
      <c r="T29" s="25">
        <f t="shared" si="6"/>
        <v>232.58409139980671</v>
      </c>
      <c r="U29" s="9"/>
      <c r="V29" s="11">
        <v>1</v>
      </c>
      <c r="W29" s="11">
        <f t="shared" si="7"/>
        <v>233.58409139980671</v>
      </c>
    </row>
    <row r="30" spans="1:23" x14ac:dyDescent="0.25">
      <c r="A30" s="3">
        <v>23</v>
      </c>
      <c r="B30" s="3">
        <f t="shared" si="0"/>
        <v>167</v>
      </c>
      <c r="C30" s="3">
        <v>57</v>
      </c>
      <c r="D30" s="3">
        <v>110</v>
      </c>
      <c r="E30" s="3">
        <f t="shared" si="1"/>
        <v>303</v>
      </c>
      <c r="F30" s="3">
        <v>130</v>
      </c>
      <c r="G30" s="3">
        <v>173</v>
      </c>
      <c r="I30" s="3">
        <v>23</v>
      </c>
      <c r="J30" s="3">
        <f t="shared" si="2"/>
        <v>130</v>
      </c>
      <c r="K30" s="3">
        <f t="shared" si="2"/>
        <v>173</v>
      </c>
      <c r="L30" s="3">
        <f t="shared" si="3"/>
        <v>57</v>
      </c>
      <c r="M30" s="3">
        <f t="shared" si="3"/>
        <v>110</v>
      </c>
      <c r="N30" s="25">
        <f t="shared" si="4"/>
        <v>0.43846153846153846</v>
      </c>
      <c r="O30" s="25">
        <f t="shared" si="4"/>
        <v>0.63583815028901736</v>
      </c>
      <c r="P30" s="25">
        <v>0.52816771700088849</v>
      </c>
      <c r="Q30" s="25">
        <v>0.99177549684906241</v>
      </c>
      <c r="R30" s="25">
        <f t="shared" si="5"/>
        <v>68.661803210115508</v>
      </c>
      <c r="S30" s="25">
        <f t="shared" si="5"/>
        <v>171.5771609548878</v>
      </c>
      <c r="T30" s="25">
        <f t="shared" si="6"/>
        <v>240.23896416500332</v>
      </c>
      <c r="U30" s="9"/>
      <c r="V30" s="11">
        <v>1</v>
      </c>
      <c r="W30" s="11">
        <f t="shared" si="7"/>
        <v>241.23896416500332</v>
      </c>
    </row>
    <row r="31" spans="1:23" x14ac:dyDescent="0.25">
      <c r="A31" s="3">
        <v>24</v>
      </c>
      <c r="B31" s="3">
        <f t="shared" si="0"/>
        <v>141</v>
      </c>
      <c r="C31" s="3">
        <v>42</v>
      </c>
      <c r="D31" s="3">
        <v>99</v>
      </c>
      <c r="E31" s="3">
        <f t="shared" si="1"/>
        <v>313</v>
      </c>
      <c r="F31" s="3">
        <v>111</v>
      </c>
      <c r="G31" s="3">
        <v>202</v>
      </c>
      <c r="I31" s="3">
        <v>24</v>
      </c>
      <c r="J31" s="3">
        <f t="shared" si="2"/>
        <v>111</v>
      </c>
      <c r="K31" s="3">
        <f t="shared" si="2"/>
        <v>202</v>
      </c>
      <c r="L31" s="3">
        <f t="shared" si="3"/>
        <v>42</v>
      </c>
      <c r="M31" s="3">
        <f t="shared" si="3"/>
        <v>99</v>
      </c>
      <c r="N31" s="25">
        <f t="shared" si="4"/>
        <v>0.3783783783783784</v>
      </c>
      <c r="O31" s="25">
        <f t="shared" si="4"/>
        <v>0.49009900990099009</v>
      </c>
      <c r="P31" s="25">
        <v>0.54854732023040464</v>
      </c>
      <c r="Q31" s="25">
        <v>0.99932185300383425</v>
      </c>
      <c r="R31" s="25">
        <f t="shared" si="5"/>
        <v>60.888752545574917</v>
      </c>
      <c r="S31" s="25">
        <f t="shared" si="5"/>
        <v>201.86301430677452</v>
      </c>
      <c r="T31" s="25">
        <f t="shared" si="6"/>
        <v>262.75176685234942</v>
      </c>
      <c r="U31" s="9"/>
      <c r="V31" s="11">
        <v>1</v>
      </c>
      <c r="W31" s="11">
        <f t="shared" si="7"/>
        <v>263.75176685234942</v>
      </c>
    </row>
    <row r="32" spans="1:23" x14ac:dyDescent="0.25">
      <c r="A32" s="3">
        <v>25</v>
      </c>
      <c r="B32" s="3">
        <f t="shared" si="0"/>
        <v>176</v>
      </c>
      <c r="C32" s="3">
        <v>32</v>
      </c>
      <c r="D32" s="3">
        <v>144</v>
      </c>
      <c r="E32" s="3">
        <f t="shared" si="1"/>
        <v>349</v>
      </c>
      <c r="F32" s="3">
        <v>122</v>
      </c>
      <c r="G32" s="3">
        <v>227</v>
      </c>
      <c r="I32" s="3">
        <v>25</v>
      </c>
      <c r="J32" s="3">
        <f t="shared" si="2"/>
        <v>122</v>
      </c>
      <c r="K32" s="3">
        <f t="shared" si="2"/>
        <v>227</v>
      </c>
      <c r="L32" s="3">
        <f t="shared" si="3"/>
        <v>32</v>
      </c>
      <c r="M32" s="3">
        <f t="shared" si="3"/>
        <v>144</v>
      </c>
      <c r="N32" s="25">
        <f t="shared" si="4"/>
        <v>0.26229508196721313</v>
      </c>
      <c r="O32" s="25">
        <f t="shared" si="4"/>
        <v>0.63436123348017626</v>
      </c>
      <c r="P32" s="25">
        <v>0.58908696535600669</v>
      </c>
      <c r="Q32" s="25">
        <v>1.084123079113771</v>
      </c>
      <c r="R32" s="25">
        <f t="shared" si="5"/>
        <v>71.868609773432809</v>
      </c>
      <c r="S32" s="25">
        <f t="shared" si="5"/>
        <v>246.09593895882603</v>
      </c>
      <c r="T32" s="25">
        <f t="shared" si="6"/>
        <v>317.96454873225883</v>
      </c>
      <c r="U32" s="9"/>
      <c r="V32" s="11">
        <v>1</v>
      </c>
      <c r="W32" s="11">
        <f t="shared" si="7"/>
        <v>318.96454873225883</v>
      </c>
    </row>
    <row r="33" spans="1:23" x14ac:dyDescent="0.25">
      <c r="A33" s="3">
        <v>26</v>
      </c>
      <c r="B33" s="3">
        <f t="shared" si="0"/>
        <v>188</v>
      </c>
      <c r="C33" s="3">
        <v>50</v>
      </c>
      <c r="D33" s="3">
        <v>138</v>
      </c>
      <c r="E33" s="3">
        <f t="shared" si="1"/>
        <v>384</v>
      </c>
      <c r="F33" s="3">
        <v>137</v>
      </c>
      <c r="G33" s="3">
        <v>247</v>
      </c>
      <c r="I33" s="3">
        <v>26</v>
      </c>
      <c r="J33" s="3">
        <f t="shared" si="2"/>
        <v>137</v>
      </c>
      <c r="K33" s="3">
        <f t="shared" si="2"/>
        <v>247</v>
      </c>
      <c r="L33" s="3">
        <f t="shared" si="3"/>
        <v>50</v>
      </c>
      <c r="M33" s="3">
        <f t="shared" si="3"/>
        <v>138</v>
      </c>
      <c r="N33" s="25">
        <f t="shared" si="4"/>
        <v>0.36496350364963503</v>
      </c>
      <c r="O33" s="25">
        <f t="shared" si="4"/>
        <v>0.5587044534412956</v>
      </c>
      <c r="P33" s="25">
        <v>0.59093466609863377</v>
      </c>
      <c r="Q33" s="25">
        <v>1.0715821873551956</v>
      </c>
      <c r="R33" s="25">
        <f t="shared" si="5"/>
        <v>80.958049255512819</v>
      </c>
      <c r="S33" s="25">
        <f t="shared" si="5"/>
        <v>264.68080027673329</v>
      </c>
      <c r="T33" s="25">
        <f t="shared" si="6"/>
        <v>345.63884953224613</v>
      </c>
      <c r="U33" s="9"/>
      <c r="V33" s="11">
        <v>1</v>
      </c>
      <c r="W33" s="11">
        <f t="shared" si="7"/>
        <v>346.63884953224613</v>
      </c>
    </row>
    <row r="34" spans="1:23" x14ac:dyDescent="0.25">
      <c r="A34" s="3">
        <v>27</v>
      </c>
      <c r="B34" s="3">
        <f t="shared" si="0"/>
        <v>250</v>
      </c>
      <c r="C34" s="3">
        <v>47</v>
      </c>
      <c r="D34" s="3">
        <v>203</v>
      </c>
      <c r="E34" s="3">
        <f t="shared" si="1"/>
        <v>388</v>
      </c>
      <c r="F34" s="3">
        <v>135</v>
      </c>
      <c r="G34" s="3">
        <v>253</v>
      </c>
      <c r="I34" s="3">
        <v>27</v>
      </c>
      <c r="J34" s="3">
        <f t="shared" si="2"/>
        <v>135</v>
      </c>
      <c r="K34" s="3">
        <f t="shared" si="2"/>
        <v>253</v>
      </c>
      <c r="L34" s="3">
        <f t="shared" si="3"/>
        <v>47</v>
      </c>
      <c r="M34" s="3">
        <f t="shared" si="3"/>
        <v>203</v>
      </c>
      <c r="N34" s="25">
        <f t="shared" si="4"/>
        <v>0.34814814814814815</v>
      </c>
      <c r="O34" s="25">
        <f t="shared" si="4"/>
        <v>0.80237154150197632</v>
      </c>
      <c r="P34" s="25">
        <v>0.58748128597612848</v>
      </c>
      <c r="Q34" s="25">
        <v>1.0678788469735412</v>
      </c>
      <c r="R34" s="25">
        <f t="shared" si="5"/>
        <v>79.309973606777348</v>
      </c>
      <c r="S34" s="25">
        <f t="shared" si="5"/>
        <v>270.17334828430592</v>
      </c>
      <c r="T34" s="25">
        <f t="shared" si="6"/>
        <v>349.48332189108328</v>
      </c>
      <c r="U34" s="9"/>
      <c r="V34" s="11">
        <v>1</v>
      </c>
      <c r="W34" s="11">
        <f t="shared" si="7"/>
        <v>350.48332189108328</v>
      </c>
    </row>
    <row r="35" spans="1:23" x14ac:dyDescent="0.25">
      <c r="A35" s="3">
        <v>28</v>
      </c>
      <c r="B35" s="3">
        <f t="shared" si="0"/>
        <v>175</v>
      </c>
      <c r="C35" s="3">
        <v>28</v>
      </c>
      <c r="D35" s="3">
        <v>147</v>
      </c>
      <c r="E35" s="3">
        <f t="shared" si="1"/>
        <v>393</v>
      </c>
      <c r="F35" s="3">
        <v>121</v>
      </c>
      <c r="G35" s="3">
        <v>272</v>
      </c>
      <c r="I35" s="3">
        <v>28</v>
      </c>
      <c r="J35" s="3">
        <f t="shared" si="2"/>
        <v>121</v>
      </c>
      <c r="K35" s="3">
        <f t="shared" si="2"/>
        <v>272</v>
      </c>
      <c r="L35" s="3">
        <f t="shared" si="3"/>
        <v>28</v>
      </c>
      <c r="M35" s="3">
        <f t="shared" si="3"/>
        <v>147</v>
      </c>
      <c r="N35" s="25">
        <f t="shared" si="4"/>
        <v>0.23140495867768596</v>
      </c>
      <c r="O35" s="25">
        <f t="shared" si="4"/>
        <v>0.5404411764705882</v>
      </c>
      <c r="P35" s="25">
        <v>0.59231119602091498</v>
      </c>
      <c r="Q35" s="25">
        <v>1.0555219569342595</v>
      </c>
      <c r="R35" s="25">
        <f t="shared" si="5"/>
        <v>71.669654718530708</v>
      </c>
      <c r="S35" s="25">
        <f t="shared" si="5"/>
        <v>287.10197228611861</v>
      </c>
      <c r="T35" s="25">
        <f t="shared" si="6"/>
        <v>358.7716270046493</v>
      </c>
      <c r="U35" s="9"/>
      <c r="V35" s="11">
        <v>1</v>
      </c>
      <c r="W35" s="11">
        <f t="shared" si="7"/>
        <v>359.7716270046493</v>
      </c>
    </row>
    <row r="36" spans="1:23" x14ac:dyDescent="0.25">
      <c r="A36" s="3">
        <v>29</v>
      </c>
      <c r="B36" s="3">
        <f t="shared" si="0"/>
        <v>228</v>
      </c>
      <c r="C36" s="3">
        <v>56</v>
      </c>
      <c r="D36" s="3">
        <v>172</v>
      </c>
      <c r="E36" s="3">
        <f t="shared" si="1"/>
        <v>392</v>
      </c>
      <c r="F36" s="3">
        <v>116</v>
      </c>
      <c r="G36" s="3">
        <v>276</v>
      </c>
      <c r="I36" s="3">
        <v>29</v>
      </c>
      <c r="J36" s="3">
        <f t="shared" si="2"/>
        <v>116</v>
      </c>
      <c r="K36" s="3">
        <f t="shared" si="2"/>
        <v>276</v>
      </c>
      <c r="L36" s="3">
        <f t="shared" si="3"/>
        <v>56</v>
      </c>
      <c r="M36" s="3">
        <f t="shared" si="3"/>
        <v>172</v>
      </c>
      <c r="N36" s="25">
        <f t="shared" si="4"/>
        <v>0.48275862068965519</v>
      </c>
      <c r="O36" s="25">
        <f t="shared" si="4"/>
        <v>0.62318840579710144</v>
      </c>
      <c r="P36" s="25">
        <v>0.60224673401575823</v>
      </c>
      <c r="Q36" s="25">
        <v>1.0870766448277194</v>
      </c>
      <c r="R36" s="25">
        <f t="shared" si="5"/>
        <v>69.860621145827949</v>
      </c>
      <c r="S36" s="25">
        <f t="shared" si="5"/>
        <v>300.03315397245052</v>
      </c>
      <c r="T36" s="25">
        <f t="shared" si="6"/>
        <v>369.89377511827848</v>
      </c>
      <c r="U36" s="9"/>
      <c r="V36" s="11">
        <v>1</v>
      </c>
      <c r="W36" s="11">
        <f t="shared" si="7"/>
        <v>370.89377511827848</v>
      </c>
    </row>
    <row r="37" spans="1:23" x14ac:dyDescent="0.25">
      <c r="A37" s="3">
        <v>30</v>
      </c>
      <c r="B37" s="3">
        <f t="shared" si="0"/>
        <v>199</v>
      </c>
      <c r="C37" s="3">
        <v>49</v>
      </c>
      <c r="D37" s="3">
        <v>150</v>
      </c>
      <c r="E37" s="3">
        <f t="shared" si="1"/>
        <v>435</v>
      </c>
      <c r="F37" s="3">
        <v>153</v>
      </c>
      <c r="G37" s="3">
        <v>282</v>
      </c>
      <c r="I37" s="3">
        <v>30</v>
      </c>
      <c r="J37" s="3">
        <f t="shared" si="2"/>
        <v>153</v>
      </c>
      <c r="K37" s="3">
        <f t="shared" si="2"/>
        <v>282</v>
      </c>
      <c r="L37" s="3">
        <f t="shared" si="3"/>
        <v>49</v>
      </c>
      <c r="M37" s="3">
        <f t="shared" si="3"/>
        <v>150</v>
      </c>
      <c r="N37" s="25">
        <f t="shared" si="4"/>
        <v>0.3202614379084967</v>
      </c>
      <c r="O37" s="25">
        <f t="shared" si="4"/>
        <v>0.53191489361702127</v>
      </c>
      <c r="P37" s="25">
        <v>0.58973353938903017</v>
      </c>
      <c r="Q37" s="25">
        <v>1.0539822754904051</v>
      </c>
      <c r="R37" s="25">
        <f t="shared" si="5"/>
        <v>90.229231526521616</v>
      </c>
      <c r="S37" s="25">
        <f t="shared" si="5"/>
        <v>297.22300168829423</v>
      </c>
      <c r="T37" s="25">
        <f t="shared" si="6"/>
        <v>387.45223321481586</v>
      </c>
      <c r="U37" s="9"/>
      <c r="V37" s="11">
        <v>1</v>
      </c>
      <c r="W37" s="11">
        <f t="shared" si="7"/>
        <v>388.45223321481586</v>
      </c>
    </row>
    <row r="38" spans="1:23" x14ac:dyDescent="0.25">
      <c r="A38" s="3">
        <v>31</v>
      </c>
      <c r="B38" s="3">
        <f t="shared" si="0"/>
        <v>211</v>
      </c>
      <c r="C38" s="3">
        <v>52</v>
      </c>
      <c r="D38" s="3">
        <v>159</v>
      </c>
      <c r="E38" s="3">
        <f t="shared" si="1"/>
        <v>391</v>
      </c>
      <c r="F38" s="3">
        <v>129</v>
      </c>
      <c r="G38" s="3">
        <v>262</v>
      </c>
      <c r="I38" s="3">
        <v>31</v>
      </c>
      <c r="J38" s="3">
        <f t="shared" si="2"/>
        <v>129</v>
      </c>
      <c r="K38" s="3">
        <f t="shared" si="2"/>
        <v>262</v>
      </c>
      <c r="L38" s="3">
        <f t="shared" si="3"/>
        <v>52</v>
      </c>
      <c r="M38" s="3">
        <f t="shared" si="3"/>
        <v>159</v>
      </c>
      <c r="N38" s="25">
        <f t="shared" si="4"/>
        <v>0.40310077519379844</v>
      </c>
      <c r="O38" s="25">
        <f t="shared" si="4"/>
        <v>0.60687022900763354</v>
      </c>
      <c r="P38" s="25">
        <v>0.59155934665696264</v>
      </c>
      <c r="Q38" s="25">
        <v>1.0516489954476982</v>
      </c>
      <c r="R38" s="25">
        <f t="shared" si="5"/>
        <v>76.311155718748182</v>
      </c>
      <c r="S38" s="25">
        <f t="shared" si="5"/>
        <v>275.53203680729695</v>
      </c>
      <c r="T38" s="25">
        <f t="shared" si="6"/>
        <v>351.84319252604513</v>
      </c>
      <c r="U38" s="9"/>
      <c r="V38" s="11">
        <v>1</v>
      </c>
      <c r="W38" s="11">
        <f t="shared" si="7"/>
        <v>352.84319252604513</v>
      </c>
    </row>
    <row r="39" spans="1:23" x14ac:dyDescent="0.25">
      <c r="A39" s="3">
        <v>32</v>
      </c>
      <c r="B39" s="3">
        <f t="shared" si="0"/>
        <v>188</v>
      </c>
      <c r="C39" s="3">
        <v>44</v>
      </c>
      <c r="D39" s="3">
        <v>144</v>
      </c>
      <c r="E39" s="3">
        <f t="shared" si="1"/>
        <v>423</v>
      </c>
      <c r="F39" s="3">
        <v>154</v>
      </c>
      <c r="G39" s="3">
        <v>269</v>
      </c>
      <c r="I39" s="3">
        <v>32</v>
      </c>
      <c r="J39" s="3">
        <f t="shared" si="2"/>
        <v>154</v>
      </c>
      <c r="K39" s="3">
        <f t="shared" si="2"/>
        <v>269</v>
      </c>
      <c r="L39" s="3">
        <f t="shared" si="3"/>
        <v>44</v>
      </c>
      <c r="M39" s="3">
        <f t="shared" si="3"/>
        <v>144</v>
      </c>
      <c r="N39" s="25">
        <f t="shared" si="4"/>
        <v>0.2857142857142857</v>
      </c>
      <c r="O39" s="25">
        <f t="shared" si="4"/>
        <v>0.53531598513011147</v>
      </c>
      <c r="P39" s="25">
        <v>0.59426742121259934</v>
      </c>
      <c r="Q39" s="25">
        <v>1.0435406001265743</v>
      </c>
      <c r="R39" s="25">
        <f t="shared" si="5"/>
        <v>91.517182866740299</v>
      </c>
      <c r="S39" s="25">
        <f t="shared" si="5"/>
        <v>280.71242143404851</v>
      </c>
      <c r="T39" s="25">
        <f t="shared" si="6"/>
        <v>372.22960430078882</v>
      </c>
      <c r="U39" s="9"/>
      <c r="V39" s="11">
        <v>1</v>
      </c>
      <c r="W39" s="11">
        <f t="shared" si="7"/>
        <v>373.22960430078882</v>
      </c>
    </row>
    <row r="40" spans="1:23" x14ac:dyDescent="0.25">
      <c r="A40" s="3">
        <v>33</v>
      </c>
      <c r="B40" s="3">
        <f t="shared" si="0"/>
        <v>199</v>
      </c>
      <c r="C40" s="3">
        <v>41</v>
      </c>
      <c r="D40" s="3">
        <v>158</v>
      </c>
      <c r="E40" s="3">
        <f t="shared" si="1"/>
        <v>391</v>
      </c>
      <c r="F40" s="3">
        <v>138</v>
      </c>
      <c r="G40" s="3">
        <v>253</v>
      </c>
      <c r="I40" s="3">
        <v>33</v>
      </c>
      <c r="J40" s="3">
        <f t="shared" si="2"/>
        <v>138</v>
      </c>
      <c r="K40" s="3">
        <f t="shared" si="2"/>
        <v>253</v>
      </c>
      <c r="L40" s="3">
        <f t="shared" si="3"/>
        <v>41</v>
      </c>
      <c r="M40" s="3">
        <f t="shared" si="3"/>
        <v>158</v>
      </c>
      <c r="N40" s="25">
        <f t="shared" si="4"/>
        <v>0.29710144927536231</v>
      </c>
      <c r="O40" s="25">
        <f t="shared" si="4"/>
        <v>0.62450592885375489</v>
      </c>
      <c r="P40" s="25">
        <v>0.6017882154708406</v>
      </c>
      <c r="Q40" s="25">
        <v>1.0643326766808088</v>
      </c>
      <c r="R40" s="25">
        <f t="shared" si="5"/>
        <v>83.046773734976</v>
      </c>
      <c r="S40" s="25">
        <f t="shared" si="5"/>
        <v>269.27616720024463</v>
      </c>
      <c r="T40" s="25">
        <f t="shared" si="6"/>
        <v>352.32294093522063</v>
      </c>
      <c r="U40" s="9"/>
      <c r="V40" s="11">
        <v>1</v>
      </c>
      <c r="W40" s="11">
        <f t="shared" si="7"/>
        <v>353.32294093522063</v>
      </c>
    </row>
    <row r="41" spans="1:23" x14ac:dyDescent="0.25">
      <c r="A41" s="3">
        <v>34</v>
      </c>
      <c r="B41" s="3">
        <f t="shared" si="0"/>
        <v>190</v>
      </c>
      <c r="C41" s="3">
        <v>34</v>
      </c>
      <c r="D41" s="3">
        <v>156</v>
      </c>
      <c r="E41" s="3">
        <f t="shared" si="1"/>
        <v>404</v>
      </c>
      <c r="F41" s="3">
        <v>138</v>
      </c>
      <c r="G41" s="3">
        <v>266</v>
      </c>
      <c r="I41" s="3">
        <v>34</v>
      </c>
      <c r="J41" s="3">
        <f t="shared" si="2"/>
        <v>138</v>
      </c>
      <c r="K41" s="3">
        <f t="shared" si="2"/>
        <v>266</v>
      </c>
      <c r="L41" s="3">
        <f t="shared" si="3"/>
        <v>34</v>
      </c>
      <c r="M41" s="3">
        <f t="shared" si="3"/>
        <v>156</v>
      </c>
      <c r="N41" s="25">
        <f t="shared" si="4"/>
        <v>0.24637681159420291</v>
      </c>
      <c r="O41" s="25">
        <f t="shared" si="4"/>
        <v>0.5864661654135338</v>
      </c>
      <c r="P41" s="25">
        <v>0.63617005593257436</v>
      </c>
      <c r="Q41" s="25">
        <v>1.0705688367753552</v>
      </c>
      <c r="R41" s="25">
        <f t="shared" si="5"/>
        <v>87.791467718695259</v>
      </c>
      <c r="S41" s="25">
        <f t="shared" si="5"/>
        <v>284.7713105822445</v>
      </c>
      <c r="T41" s="25">
        <f t="shared" si="6"/>
        <v>372.56277830093973</v>
      </c>
      <c r="U41" s="9"/>
      <c r="V41" s="11">
        <v>1</v>
      </c>
      <c r="W41" s="11">
        <f t="shared" si="7"/>
        <v>373.56277830093973</v>
      </c>
    </row>
    <row r="42" spans="1:23" x14ac:dyDescent="0.25">
      <c r="A42" s="3">
        <v>35</v>
      </c>
      <c r="B42" s="3">
        <f t="shared" si="0"/>
        <v>172</v>
      </c>
      <c r="C42" s="3">
        <v>37</v>
      </c>
      <c r="D42" s="3">
        <v>135</v>
      </c>
      <c r="E42" s="3">
        <f t="shared" si="1"/>
        <v>364</v>
      </c>
      <c r="F42" s="3">
        <v>130</v>
      </c>
      <c r="G42" s="3">
        <v>234</v>
      </c>
      <c r="I42" s="3">
        <v>35</v>
      </c>
      <c r="J42" s="3">
        <f t="shared" si="2"/>
        <v>130</v>
      </c>
      <c r="K42" s="3">
        <f t="shared" si="2"/>
        <v>234</v>
      </c>
      <c r="L42" s="3">
        <f t="shared" si="3"/>
        <v>37</v>
      </c>
      <c r="M42" s="3">
        <f t="shared" si="3"/>
        <v>135</v>
      </c>
      <c r="N42" s="25">
        <f t="shared" si="4"/>
        <v>0.2846153846153846</v>
      </c>
      <c r="O42" s="25">
        <f t="shared" si="4"/>
        <v>0.57692307692307687</v>
      </c>
      <c r="P42" s="25">
        <v>0.6068072826883133</v>
      </c>
      <c r="Q42" s="25">
        <v>1.0323614572640074</v>
      </c>
      <c r="R42" s="25">
        <f t="shared" si="5"/>
        <v>78.884946749480733</v>
      </c>
      <c r="S42" s="25">
        <f t="shared" si="5"/>
        <v>241.57258099977773</v>
      </c>
      <c r="T42" s="25">
        <f t="shared" si="6"/>
        <v>320.45752774925847</v>
      </c>
      <c r="U42" s="9"/>
      <c r="V42" s="11">
        <v>1</v>
      </c>
      <c r="W42" s="11">
        <f t="shared" si="7"/>
        <v>321.45752774925847</v>
      </c>
    </row>
    <row r="43" spans="1:23" x14ac:dyDescent="0.25">
      <c r="A43" s="3">
        <v>36</v>
      </c>
      <c r="B43" s="3">
        <f t="shared" si="0"/>
        <v>181</v>
      </c>
      <c r="C43" s="3">
        <v>49</v>
      </c>
      <c r="D43" s="3">
        <v>132</v>
      </c>
      <c r="E43" s="3">
        <f t="shared" si="1"/>
        <v>390</v>
      </c>
      <c r="F43" s="3">
        <v>148</v>
      </c>
      <c r="G43" s="3">
        <v>242</v>
      </c>
      <c r="I43" s="3">
        <v>36</v>
      </c>
      <c r="J43" s="3">
        <f t="shared" si="2"/>
        <v>148</v>
      </c>
      <c r="K43" s="3">
        <f t="shared" si="2"/>
        <v>242</v>
      </c>
      <c r="L43" s="3">
        <f t="shared" si="3"/>
        <v>49</v>
      </c>
      <c r="M43" s="3">
        <f t="shared" si="3"/>
        <v>132</v>
      </c>
      <c r="N43" s="25">
        <f t="shared" si="4"/>
        <v>0.33108108108108109</v>
      </c>
      <c r="O43" s="25">
        <f t="shared" si="4"/>
        <v>0.54545454545454541</v>
      </c>
      <c r="P43" s="25">
        <v>0.60655592038352579</v>
      </c>
      <c r="Q43" s="25">
        <v>1.0105511182123841</v>
      </c>
      <c r="R43" s="25">
        <f t="shared" si="5"/>
        <v>89.770276216761815</v>
      </c>
      <c r="S43" s="25">
        <f t="shared" si="5"/>
        <v>244.55337060739694</v>
      </c>
      <c r="T43" s="25">
        <f t="shared" si="6"/>
        <v>334.32364682415874</v>
      </c>
      <c r="U43" s="9"/>
      <c r="V43" s="11">
        <v>1</v>
      </c>
      <c r="W43" s="11">
        <f t="shared" si="7"/>
        <v>335.32364682415874</v>
      </c>
    </row>
    <row r="44" spans="1:23" x14ac:dyDescent="0.25">
      <c r="A44" s="3">
        <v>37</v>
      </c>
      <c r="B44" s="3">
        <f t="shared" si="0"/>
        <v>154</v>
      </c>
      <c r="C44" s="3">
        <v>25</v>
      </c>
      <c r="D44" s="3">
        <v>129</v>
      </c>
      <c r="E44" s="3">
        <f t="shared" si="1"/>
        <v>354</v>
      </c>
      <c r="F44" s="3">
        <v>145</v>
      </c>
      <c r="G44" s="3">
        <v>209</v>
      </c>
      <c r="I44" s="3">
        <v>37</v>
      </c>
      <c r="J44" s="3">
        <f t="shared" si="2"/>
        <v>145</v>
      </c>
      <c r="K44" s="3">
        <f t="shared" si="2"/>
        <v>209</v>
      </c>
      <c r="L44" s="3">
        <f t="shared" si="3"/>
        <v>25</v>
      </c>
      <c r="M44" s="3">
        <f t="shared" si="3"/>
        <v>129</v>
      </c>
      <c r="N44" s="25">
        <f t="shared" si="4"/>
        <v>0.17241379310344829</v>
      </c>
      <c r="O44" s="25">
        <f t="shared" si="4"/>
        <v>0.61722488038277512</v>
      </c>
      <c r="P44" s="25">
        <v>0.59978615147079384</v>
      </c>
      <c r="Q44" s="25">
        <v>0.95662031297205785</v>
      </c>
      <c r="R44" s="25">
        <f t="shared" si="5"/>
        <v>86.968991963265111</v>
      </c>
      <c r="S44" s="25">
        <f t="shared" si="5"/>
        <v>199.93364541116009</v>
      </c>
      <c r="T44" s="25">
        <f t="shared" si="6"/>
        <v>286.90263737442518</v>
      </c>
      <c r="U44" s="9"/>
      <c r="V44" s="11">
        <v>1</v>
      </c>
      <c r="W44" s="11">
        <f t="shared" si="7"/>
        <v>287.90263737442518</v>
      </c>
    </row>
    <row r="45" spans="1:23" x14ac:dyDescent="0.25">
      <c r="A45" s="3">
        <v>38</v>
      </c>
      <c r="B45" s="3">
        <f t="shared" si="0"/>
        <v>181</v>
      </c>
      <c r="C45" s="3">
        <v>52</v>
      </c>
      <c r="D45" s="3">
        <v>129</v>
      </c>
      <c r="E45" s="3">
        <f t="shared" si="1"/>
        <v>324</v>
      </c>
      <c r="F45" s="3">
        <v>118</v>
      </c>
      <c r="G45" s="3">
        <v>206</v>
      </c>
      <c r="I45" s="3">
        <v>38</v>
      </c>
      <c r="J45" s="3">
        <f t="shared" si="2"/>
        <v>118</v>
      </c>
      <c r="K45" s="3">
        <f t="shared" si="2"/>
        <v>206</v>
      </c>
      <c r="L45" s="3">
        <f t="shared" si="3"/>
        <v>52</v>
      </c>
      <c r="M45" s="3">
        <f t="shared" si="3"/>
        <v>129</v>
      </c>
      <c r="N45" s="25">
        <f t="shared" si="4"/>
        <v>0.44067796610169491</v>
      </c>
      <c r="O45" s="25">
        <f t="shared" si="4"/>
        <v>0.62621359223300976</v>
      </c>
      <c r="P45" s="25">
        <v>0.60597011531232248</v>
      </c>
      <c r="Q45" s="25">
        <v>0.92592650373408036</v>
      </c>
      <c r="R45" s="25">
        <f t="shared" si="5"/>
        <v>71.504473606854049</v>
      </c>
      <c r="S45" s="25">
        <f t="shared" si="5"/>
        <v>190.74085976922055</v>
      </c>
      <c r="T45" s="25">
        <f t="shared" si="6"/>
        <v>262.2453333760746</v>
      </c>
      <c r="U45" s="9"/>
      <c r="V45" s="11">
        <v>1</v>
      </c>
      <c r="W45" s="11">
        <f t="shared" si="7"/>
        <v>263.2453333760746</v>
      </c>
    </row>
    <row r="46" spans="1:23" x14ac:dyDescent="0.25">
      <c r="A46" s="3">
        <v>39</v>
      </c>
      <c r="B46" s="3">
        <f t="shared" si="0"/>
        <v>145</v>
      </c>
      <c r="C46" s="3">
        <v>25</v>
      </c>
      <c r="D46" s="3">
        <v>120</v>
      </c>
      <c r="E46" s="3">
        <f t="shared" si="1"/>
        <v>297</v>
      </c>
      <c r="F46" s="3">
        <v>102</v>
      </c>
      <c r="G46" s="3">
        <v>195</v>
      </c>
      <c r="I46" s="3">
        <v>39</v>
      </c>
      <c r="J46" s="3">
        <f t="shared" si="2"/>
        <v>102</v>
      </c>
      <c r="K46" s="3">
        <f t="shared" si="2"/>
        <v>195</v>
      </c>
      <c r="L46" s="3">
        <f t="shared" si="3"/>
        <v>25</v>
      </c>
      <c r="M46" s="3">
        <f t="shared" si="3"/>
        <v>120</v>
      </c>
      <c r="N46" s="25">
        <f t="shared" si="4"/>
        <v>0.24509803921568626</v>
      </c>
      <c r="O46" s="25">
        <f t="shared" si="4"/>
        <v>0.61538461538461542</v>
      </c>
      <c r="P46" s="25">
        <v>0.61642065468063612</v>
      </c>
      <c r="Q46" s="25">
        <v>0.91131415125979687</v>
      </c>
      <c r="R46" s="25">
        <f t="shared" si="5"/>
        <v>62.874906777424883</v>
      </c>
      <c r="S46" s="25">
        <f t="shared" si="5"/>
        <v>177.70625949566039</v>
      </c>
      <c r="T46" s="25">
        <f t="shared" si="6"/>
        <v>240.58116627308527</v>
      </c>
      <c r="U46" s="9"/>
      <c r="V46" s="11">
        <v>1</v>
      </c>
      <c r="W46" s="11">
        <f t="shared" si="7"/>
        <v>241.58116627308527</v>
      </c>
    </row>
    <row r="47" spans="1:23" x14ac:dyDescent="0.25">
      <c r="A47" s="3">
        <v>40</v>
      </c>
      <c r="B47" s="3">
        <f t="shared" si="0"/>
        <v>118</v>
      </c>
      <c r="C47" s="3">
        <v>38</v>
      </c>
      <c r="D47" s="3">
        <v>80</v>
      </c>
      <c r="E47" s="3">
        <f t="shared" si="1"/>
        <v>299</v>
      </c>
      <c r="F47" s="3">
        <v>107</v>
      </c>
      <c r="G47" s="3">
        <v>192</v>
      </c>
      <c r="I47" s="3">
        <v>40</v>
      </c>
      <c r="J47" s="3">
        <f t="shared" si="2"/>
        <v>107</v>
      </c>
      <c r="K47" s="3">
        <f t="shared" si="2"/>
        <v>192</v>
      </c>
      <c r="L47" s="3">
        <f t="shared" si="3"/>
        <v>38</v>
      </c>
      <c r="M47" s="3">
        <f t="shared" si="3"/>
        <v>80</v>
      </c>
      <c r="N47" s="25">
        <f t="shared" si="4"/>
        <v>0.35514018691588783</v>
      </c>
      <c r="O47" s="25">
        <f t="shared" si="4"/>
        <v>0.41666666666666669</v>
      </c>
      <c r="P47" s="25">
        <v>0.61330615782276487</v>
      </c>
      <c r="Q47" s="25">
        <v>0.88701493863821812</v>
      </c>
      <c r="R47" s="25">
        <f t="shared" si="5"/>
        <v>65.623758887035848</v>
      </c>
      <c r="S47" s="25">
        <f t="shared" si="5"/>
        <v>170.30686821853789</v>
      </c>
      <c r="T47" s="25">
        <f t="shared" si="6"/>
        <v>235.93062710557373</v>
      </c>
      <c r="U47" s="9"/>
      <c r="V47" s="11">
        <v>1</v>
      </c>
      <c r="W47" s="11">
        <f t="shared" si="7"/>
        <v>236.93062710557373</v>
      </c>
    </row>
    <row r="48" spans="1:23" x14ac:dyDescent="0.25">
      <c r="A48" s="3">
        <v>41</v>
      </c>
      <c r="B48" s="3">
        <f t="shared" si="0"/>
        <v>155</v>
      </c>
      <c r="C48" s="3">
        <v>31</v>
      </c>
      <c r="D48" s="3">
        <v>124</v>
      </c>
      <c r="E48" s="3">
        <f t="shared" si="1"/>
        <v>296</v>
      </c>
      <c r="F48" s="3">
        <v>123</v>
      </c>
      <c r="G48" s="3">
        <v>173</v>
      </c>
      <c r="I48" s="3">
        <v>41</v>
      </c>
      <c r="J48" s="3">
        <f t="shared" si="2"/>
        <v>123</v>
      </c>
      <c r="K48" s="3">
        <f t="shared" si="2"/>
        <v>173</v>
      </c>
      <c r="L48" s="3">
        <f t="shared" si="3"/>
        <v>31</v>
      </c>
      <c r="M48" s="3">
        <f t="shared" si="3"/>
        <v>124</v>
      </c>
      <c r="N48" s="25">
        <f t="shared" si="4"/>
        <v>0.25203252032520324</v>
      </c>
      <c r="O48" s="25">
        <f t="shared" si="4"/>
        <v>0.7167630057803468</v>
      </c>
      <c r="P48" s="25">
        <v>0.61228469738094793</v>
      </c>
      <c r="Q48" s="25">
        <v>0.83974875521100145</v>
      </c>
      <c r="R48" s="25">
        <f t="shared" si="5"/>
        <v>75.311017777856591</v>
      </c>
      <c r="S48" s="25">
        <f t="shared" si="5"/>
        <v>145.27653465150325</v>
      </c>
      <c r="T48" s="25">
        <f t="shared" si="6"/>
        <v>220.58755242935985</v>
      </c>
      <c r="U48" s="9"/>
      <c r="V48" s="11">
        <v>1</v>
      </c>
      <c r="W48" s="11">
        <f t="shared" si="7"/>
        <v>221.58755242935985</v>
      </c>
    </row>
    <row r="49" spans="1:23" x14ac:dyDescent="0.25">
      <c r="A49" s="3">
        <v>42</v>
      </c>
      <c r="B49" s="3">
        <f t="shared" si="0"/>
        <v>138</v>
      </c>
      <c r="C49" s="3">
        <v>50</v>
      </c>
      <c r="D49" s="3">
        <v>88</v>
      </c>
      <c r="E49" s="3">
        <f t="shared" si="1"/>
        <v>281</v>
      </c>
      <c r="F49" s="3">
        <v>106</v>
      </c>
      <c r="G49" s="3">
        <v>175</v>
      </c>
      <c r="I49" s="3">
        <v>42</v>
      </c>
      <c r="J49" s="3">
        <f t="shared" si="2"/>
        <v>106</v>
      </c>
      <c r="K49" s="3">
        <f t="shared" si="2"/>
        <v>175</v>
      </c>
      <c r="L49" s="3">
        <f t="shared" si="3"/>
        <v>50</v>
      </c>
      <c r="M49" s="3">
        <f t="shared" si="3"/>
        <v>88</v>
      </c>
      <c r="N49" s="25">
        <f t="shared" si="4"/>
        <v>0.47169811320754718</v>
      </c>
      <c r="O49" s="25">
        <f t="shared" si="4"/>
        <v>0.50285714285714289</v>
      </c>
      <c r="P49" s="25">
        <v>0.6260205947511801</v>
      </c>
      <c r="Q49" s="25">
        <v>0.86800450568268084</v>
      </c>
      <c r="R49" s="25">
        <f t="shared" si="5"/>
        <v>66.35818304362509</v>
      </c>
      <c r="S49" s="25">
        <f t="shared" si="5"/>
        <v>151.90078849446914</v>
      </c>
      <c r="T49" s="25">
        <f t="shared" si="6"/>
        <v>218.25897153809422</v>
      </c>
      <c r="U49" s="9"/>
      <c r="V49" s="11">
        <v>1</v>
      </c>
      <c r="W49" s="11">
        <f t="shared" si="7"/>
        <v>219.25897153809422</v>
      </c>
    </row>
    <row r="50" spans="1:23" x14ac:dyDescent="0.25">
      <c r="A50" s="3">
        <v>43</v>
      </c>
      <c r="B50" s="3">
        <f t="shared" si="0"/>
        <v>109</v>
      </c>
      <c r="C50" s="3">
        <v>46</v>
      </c>
      <c r="D50" s="3">
        <v>63</v>
      </c>
      <c r="E50" s="3">
        <f t="shared" si="1"/>
        <v>236</v>
      </c>
      <c r="F50" s="3">
        <v>100</v>
      </c>
      <c r="G50" s="3">
        <v>136</v>
      </c>
      <c r="I50" s="3">
        <v>43</v>
      </c>
      <c r="J50" s="3">
        <f t="shared" si="2"/>
        <v>100</v>
      </c>
      <c r="K50" s="3">
        <f t="shared" si="2"/>
        <v>136</v>
      </c>
      <c r="L50" s="3">
        <f t="shared" si="3"/>
        <v>46</v>
      </c>
      <c r="M50" s="3">
        <f t="shared" si="3"/>
        <v>63</v>
      </c>
      <c r="N50" s="25">
        <f t="shared" si="4"/>
        <v>0.46</v>
      </c>
      <c r="O50" s="25">
        <f t="shared" si="4"/>
        <v>0.46323529411764708</v>
      </c>
      <c r="P50" s="25">
        <v>0.64076101133899688</v>
      </c>
      <c r="Q50" s="25">
        <v>0.85112427433619797</v>
      </c>
      <c r="R50" s="25">
        <f t="shared" si="5"/>
        <v>64.076101133899684</v>
      </c>
      <c r="S50" s="25">
        <f t="shared" si="5"/>
        <v>115.75290130972293</v>
      </c>
      <c r="T50" s="25">
        <f t="shared" si="6"/>
        <v>179.82900244362261</v>
      </c>
      <c r="U50" s="9"/>
      <c r="V50" s="11">
        <v>1</v>
      </c>
      <c r="W50" s="11">
        <f t="shared" si="7"/>
        <v>180.82900244362261</v>
      </c>
    </row>
    <row r="51" spans="1:23" x14ac:dyDescent="0.25">
      <c r="A51" s="3">
        <v>44</v>
      </c>
      <c r="B51" s="3">
        <f t="shared" si="0"/>
        <v>113</v>
      </c>
      <c r="C51" s="3">
        <v>34</v>
      </c>
      <c r="D51" s="3">
        <v>79</v>
      </c>
      <c r="E51" s="3">
        <f t="shared" si="1"/>
        <v>259</v>
      </c>
      <c r="F51" s="3">
        <v>106</v>
      </c>
      <c r="G51" s="3">
        <v>153</v>
      </c>
      <c r="I51" s="3">
        <v>44</v>
      </c>
      <c r="J51" s="3">
        <f t="shared" si="2"/>
        <v>106</v>
      </c>
      <c r="K51" s="3">
        <f t="shared" si="2"/>
        <v>153</v>
      </c>
      <c r="L51" s="3">
        <f t="shared" si="3"/>
        <v>34</v>
      </c>
      <c r="M51" s="3">
        <f t="shared" si="3"/>
        <v>79</v>
      </c>
      <c r="N51" s="25">
        <f t="shared" si="4"/>
        <v>0.32075471698113206</v>
      </c>
      <c r="O51" s="25">
        <f t="shared" si="4"/>
        <v>0.5163398692810458</v>
      </c>
      <c r="P51" s="25">
        <v>0.66042510583069947</v>
      </c>
      <c r="Q51" s="25">
        <v>0.87970695186774062</v>
      </c>
      <c r="R51" s="25">
        <f t="shared" si="5"/>
        <v>70.005061218054138</v>
      </c>
      <c r="S51" s="25">
        <f t="shared" si="5"/>
        <v>134.59516363576432</v>
      </c>
      <c r="T51" s="25">
        <f t="shared" si="6"/>
        <v>204.60022485381847</v>
      </c>
      <c r="U51" s="9"/>
      <c r="V51" s="11">
        <v>1</v>
      </c>
      <c r="W51" s="11">
        <f t="shared" si="7"/>
        <v>205.60022485381847</v>
      </c>
    </row>
    <row r="52" spans="1:23" x14ac:dyDescent="0.25">
      <c r="A52" s="3">
        <v>45</v>
      </c>
      <c r="B52" s="3">
        <f t="shared" si="0"/>
        <v>118</v>
      </c>
      <c r="C52" s="3">
        <v>26</v>
      </c>
      <c r="D52" s="3">
        <v>92</v>
      </c>
      <c r="E52" s="3">
        <f t="shared" si="1"/>
        <v>202</v>
      </c>
      <c r="F52" s="3">
        <v>79</v>
      </c>
      <c r="G52" s="3">
        <v>123</v>
      </c>
      <c r="I52" s="3">
        <v>45</v>
      </c>
      <c r="J52" s="3">
        <f t="shared" si="2"/>
        <v>79</v>
      </c>
      <c r="K52" s="3">
        <f t="shared" si="2"/>
        <v>123</v>
      </c>
      <c r="L52" s="3">
        <f t="shared" si="3"/>
        <v>26</v>
      </c>
      <c r="M52" s="3">
        <f t="shared" si="3"/>
        <v>92</v>
      </c>
      <c r="N52" s="25">
        <f t="shared" si="4"/>
        <v>0.32911392405063289</v>
      </c>
      <c r="O52" s="25">
        <f t="shared" si="4"/>
        <v>0.74796747967479671</v>
      </c>
      <c r="P52" s="25">
        <v>0.69998427445588951</v>
      </c>
      <c r="Q52" s="25">
        <v>0.92371911602581858</v>
      </c>
      <c r="R52" s="25">
        <f t="shared" si="5"/>
        <v>55.298757682015271</v>
      </c>
      <c r="S52" s="25">
        <f t="shared" si="5"/>
        <v>113.61745127117568</v>
      </c>
      <c r="T52" s="25">
        <f t="shared" si="6"/>
        <v>168.91620895319096</v>
      </c>
      <c r="U52" s="9"/>
      <c r="V52" s="11">
        <v>1</v>
      </c>
      <c r="W52" s="11">
        <f t="shared" si="7"/>
        <v>169.91620895319096</v>
      </c>
    </row>
    <row r="53" spans="1:23" x14ac:dyDescent="0.25">
      <c r="A53" s="3">
        <v>46</v>
      </c>
      <c r="B53" s="3">
        <f t="shared" si="0"/>
        <v>125</v>
      </c>
      <c r="C53" s="3">
        <v>25</v>
      </c>
      <c r="D53" s="3">
        <v>100</v>
      </c>
      <c r="E53" s="3">
        <f t="shared" si="1"/>
        <v>225</v>
      </c>
      <c r="F53" s="3">
        <v>80</v>
      </c>
      <c r="G53" s="3">
        <v>145</v>
      </c>
      <c r="I53" s="3">
        <v>46</v>
      </c>
      <c r="J53" s="3">
        <f t="shared" si="2"/>
        <v>80</v>
      </c>
      <c r="K53" s="3">
        <f t="shared" si="2"/>
        <v>145</v>
      </c>
      <c r="L53" s="3">
        <f t="shared" si="3"/>
        <v>25</v>
      </c>
      <c r="M53" s="3">
        <f t="shared" si="3"/>
        <v>100</v>
      </c>
      <c r="N53" s="25">
        <f t="shared" si="4"/>
        <v>0.3125</v>
      </c>
      <c r="O53" s="25">
        <f t="shared" si="4"/>
        <v>0.68965517241379315</v>
      </c>
      <c r="P53" s="25">
        <v>0.71374457905217825</v>
      </c>
      <c r="Q53" s="25">
        <v>0.93715367811014727</v>
      </c>
      <c r="R53" s="25">
        <f t="shared" si="5"/>
        <v>57.099566324174262</v>
      </c>
      <c r="S53" s="25">
        <f t="shared" si="5"/>
        <v>135.88728332597137</v>
      </c>
      <c r="T53" s="25">
        <f t="shared" si="6"/>
        <v>192.98684965014564</v>
      </c>
      <c r="U53" s="9"/>
      <c r="V53" s="11">
        <v>1</v>
      </c>
      <c r="W53" s="11">
        <f t="shared" si="7"/>
        <v>193.98684965014564</v>
      </c>
    </row>
    <row r="54" spans="1:23" x14ac:dyDescent="0.25">
      <c r="A54" s="3">
        <v>47</v>
      </c>
      <c r="B54" s="3">
        <f t="shared" si="0"/>
        <v>133</v>
      </c>
      <c r="C54" s="3">
        <v>22</v>
      </c>
      <c r="D54" s="3">
        <v>111</v>
      </c>
      <c r="E54" s="3">
        <f t="shared" si="1"/>
        <v>227</v>
      </c>
      <c r="F54" s="3">
        <v>85</v>
      </c>
      <c r="G54" s="3">
        <v>142</v>
      </c>
      <c r="I54" s="3">
        <v>47</v>
      </c>
      <c r="J54" s="3">
        <f t="shared" si="2"/>
        <v>85</v>
      </c>
      <c r="K54" s="3">
        <f t="shared" si="2"/>
        <v>142</v>
      </c>
      <c r="L54" s="3">
        <f t="shared" si="3"/>
        <v>22</v>
      </c>
      <c r="M54" s="3">
        <f t="shared" si="3"/>
        <v>111</v>
      </c>
      <c r="N54" s="25">
        <f t="shared" si="4"/>
        <v>0.25882352941176473</v>
      </c>
      <c r="O54" s="25">
        <f t="shared" si="4"/>
        <v>0.78169014084507038</v>
      </c>
      <c r="P54" s="25">
        <v>0.70957120579089916</v>
      </c>
      <c r="Q54" s="25">
        <v>0.96095456815730074</v>
      </c>
      <c r="R54" s="25">
        <f t="shared" si="5"/>
        <v>60.313552492226428</v>
      </c>
      <c r="S54" s="25">
        <f t="shared" si="5"/>
        <v>136.4555486783367</v>
      </c>
      <c r="T54" s="25">
        <f t="shared" si="6"/>
        <v>196.76910117056312</v>
      </c>
      <c r="U54" s="9"/>
      <c r="V54" s="11">
        <v>1</v>
      </c>
      <c r="W54" s="11">
        <f t="shared" si="7"/>
        <v>197.76910117056312</v>
      </c>
    </row>
    <row r="55" spans="1:23" x14ac:dyDescent="0.25">
      <c r="A55" s="3">
        <v>48</v>
      </c>
      <c r="B55" s="3">
        <f t="shared" si="0"/>
        <v>150</v>
      </c>
      <c r="C55" s="3">
        <v>38</v>
      </c>
      <c r="D55" s="3">
        <v>112</v>
      </c>
      <c r="E55" s="3">
        <f t="shared" si="1"/>
        <v>215</v>
      </c>
      <c r="F55" s="3">
        <v>89</v>
      </c>
      <c r="G55" s="3">
        <v>126</v>
      </c>
      <c r="I55" s="3">
        <v>48</v>
      </c>
      <c r="J55" s="3">
        <f t="shared" si="2"/>
        <v>89</v>
      </c>
      <c r="K55" s="3">
        <f t="shared" si="2"/>
        <v>126</v>
      </c>
      <c r="L55" s="3">
        <f t="shared" si="3"/>
        <v>38</v>
      </c>
      <c r="M55" s="3">
        <f t="shared" si="3"/>
        <v>112</v>
      </c>
      <c r="N55" s="25">
        <f t="shared" si="4"/>
        <v>0.42696629213483145</v>
      </c>
      <c r="O55" s="25">
        <f t="shared" si="4"/>
        <v>0.88888888888888884</v>
      </c>
      <c r="P55" s="25">
        <v>0.7440311369659548</v>
      </c>
      <c r="Q55" s="25">
        <v>1.0230691364465334</v>
      </c>
      <c r="R55" s="25">
        <f t="shared" si="5"/>
        <v>66.218771189969971</v>
      </c>
      <c r="S55" s="25">
        <f t="shared" si="5"/>
        <v>128.9067111922632</v>
      </c>
      <c r="T55" s="25">
        <f t="shared" si="6"/>
        <v>195.12548238223317</v>
      </c>
      <c r="U55" s="9"/>
      <c r="V55" s="11">
        <v>1</v>
      </c>
      <c r="W55" s="11">
        <f t="shared" si="7"/>
        <v>196.12548238223317</v>
      </c>
    </row>
    <row r="56" spans="1:23" x14ac:dyDescent="0.25">
      <c r="A56" s="3">
        <v>49</v>
      </c>
      <c r="B56" s="3">
        <f t="shared" si="0"/>
        <v>137</v>
      </c>
      <c r="C56" s="3">
        <v>40</v>
      </c>
      <c r="D56" s="3">
        <v>97</v>
      </c>
      <c r="E56" s="3">
        <f t="shared" si="1"/>
        <v>247</v>
      </c>
      <c r="F56" s="3">
        <v>105</v>
      </c>
      <c r="G56" s="3">
        <v>142</v>
      </c>
      <c r="I56" s="3">
        <v>49</v>
      </c>
      <c r="J56" s="3">
        <f t="shared" si="2"/>
        <v>105</v>
      </c>
      <c r="K56" s="3">
        <f t="shared" si="2"/>
        <v>142</v>
      </c>
      <c r="L56" s="3">
        <f t="shared" si="3"/>
        <v>40</v>
      </c>
      <c r="M56" s="3">
        <f t="shared" si="3"/>
        <v>97</v>
      </c>
      <c r="N56" s="25">
        <f t="shared" si="4"/>
        <v>0.38095238095238093</v>
      </c>
      <c r="O56" s="25">
        <f t="shared" si="4"/>
        <v>0.68309859154929575</v>
      </c>
      <c r="P56" s="25">
        <v>0.74849597939908963</v>
      </c>
      <c r="Q56" s="25">
        <v>1.0565418784010974</v>
      </c>
      <c r="R56" s="25">
        <f t="shared" si="5"/>
        <v>78.592077836904409</v>
      </c>
      <c r="S56" s="25">
        <f t="shared" si="5"/>
        <v>150.02894673295583</v>
      </c>
      <c r="T56" s="25">
        <f t="shared" si="6"/>
        <v>228.62102456986025</v>
      </c>
      <c r="U56" s="9"/>
      <c r="V56" s="11">
        <v>1</v>
      </c>
      <c r="W56" s="11">
        <f t="shared" si="7"/>
        <v>229.62102456986025</v>
      </c>
    </row>
    <row r="57" spans="1:23" x14ac:dyDescent="0.25">
      <c r="A57" s="3">
        <v>50</v>
      </c>
      <c r="B57" s="3">
        <f t="shared" si="0"/>
        <v>138</v>
      </c>
      <c r="C57" s="3">
        <v>38</v>
      </c>
      <c r="D57" s="3">
        <v>100</v>
      </c>
      <c r="E57" s="3">
        <f t="shared" si="1"/>
        <v>240</v>
      </c>
      <c r="F57" s="3">
        <v>99</v>
      </c>
      <c r="G57" s="3">
        <v>141</v>
      </c>
      <c r="I57" s="3">
        <v>50</v>
      </c>
      <c r="J57" s="3">
        <f t="shared" si="2"/>
        <v>99</v>
      </c>
      <c r="K57" s="3">
        <f t="shared" si="2"/>
        <v>141</v>
      </c>
      <c r="L57" s="3">
        <f t="shared" si="3"/>
        <v>38</v>
      </c>
      <c r="M57" s="3">
        <f t="shared" si="3"/>
        <v>100</v>
      </c>
      <c r="N57" s="25">
        <f t="shared" si="4"/>
        <v>0.38383838383838381</v>
      </c>
      <c r="O57" s="25">
        <f t="shared" si="4"/>
        <v>0.70921985815602839</v>
      </c>
      <c r="P57" s="25">
        <v>0.81022386193750051</v>
      </c>
      <c r="Q57" s="25">
        <v>1.1393999018403396</v>
      </c>
      <c r="R57" s="25">
        <f t="shared" si="5"/>
        <v>80.21216233181255</v>
      </c>
      <c r="S57" s="25">
        <f t="shared" si="5"/>
        <v>160.65538615948788</v>
      </c>
      <c r="T57" s="25">
        <f t="shared" si="6"/>
        <v>240.86754849130043</v>
      </c>
      <c r="U57" s="9"/>
      <c r="V57" s="11">
        <v>1</v>
      </c>
      <c r="W57" s="11">
        <f t="shared" si="7"/>
        <v>241.86754849130043</v>
      </c>
    </row>
    <row r="58" spans="1:23" x14ac:dyDescent="0.25">
      <c r="A58" s="3">
        <v>51</v>
      </c>
      <c r="B58" s="3">
        <f t="shared" si="0"/>
        <v>166</v>
      </c>
      <c r="C58" s="3">
        <v>47</v>
      </c>
      <c r="D58" s="3">
        <v>119</v>
      </c>
      <c r="E58" s="3">
        <f t="shared" si="1"/>
        <v>227</v>
      </c>
      <c r="F58" s="3">
        <v>93</v>
      </c>
      <c r="G58" s="3">
        <v>134</v>
      </c>
      <c r="I58" s="3">
        <v>51</v>
      </c>
      <c r="J58" s="3">
        <f t="shared" si="2"/>
        <v>93</v>
      </c>
      <c r="K58" s="3">
        <f t="shared" si="2"/>
        <v>134</v>
      </c>
      <c r="L58" s="3">
        <f t="shared" si="3"/>
        <v>47</v>
      </c>
      <c r="M58" s="3">
        <f t="shared" si="3"/>
        <v>119</v>
      </c>
      <c r="N58" s="25">
        <f t="shared" si="4"/>
        <v>0.5053763440860215</v>
      </c>
      <c r="O58" s="25">
        <f t="shared" si="4"/>
        <v>0.88805970149253732</v>
      </c>
      <c r="P58" s="25">
        <v>0.81367301307363182</v>
      </c>
      <c r="Q58" s="25">
        <v>1.1530135177653216</v>
      </c>
      <c r="R58" s="25">
        <f t="shared" si="5"/>
        <v>75.671590215847758</v>
      </c>
      <c r="S58" s="25">
        <f t="shared" si="5"/>
        <v>154.50381138055309</v>
      </c>
      <c r="T58" s="25">
        <f t="shared" si="6"/>
        <v>230.17540159640083</v>
      </c>
      <c r="U58" s="9"/>
      <c r="V58" s="11">
        <v>1</v>
      </c>
      <c r="W58" s="11">
        <f t="shared" si="7"/>
        <v>231.17540159640083</v>
      </c>
    </row>
    <row r="59" spans="1:23" x14ac:dyDescent="0.25">
      <c r="A59" s="3">
        <v>52</v>
      </c>
      <c r="B59" s="3">
        <f t="shared" si="0"/>
        <v>126</v>
      </c>
      <c r="C59" s="3">
        <v>36</v>
      </c>
      <c r="D59" s="3">
        <v>90</v>
      </c>
      <c r="E59" s="3">
        <f t="shared" si="1"/>
        <v>205</v>
      </c>
      <c r="F59" s="3">
        <v>78</v>
      </c>
      <c r="G59" s="3">
        <v>127</v>
      </c>
      <c r="I59" s="3">
        <v>52</v>
      </c>
      <c r="J59" s="3">
        <f t="shared" si="2"/>
        <v>78</v>
      </c>
      <c r="K59" s="3">
        <f t="shared" si="2"/>
        <v>127</v>
      </c>
      <c r="L59" s="3">
        <f t="shared" si="3"/>
        <v>36</v>
      </c>
      <c r="M59" s="3">
        <f t="shared" si="3"/>
        <v>90</v>
      </c>
      <c r="N59" s="25">
        <f t="shared" si="4"/>
        <v>0.46153846153846156</v>
      </c>
      <c r="O59" s="25">
        <f t="shared" si="4"/>
        <v>0.70866141732283461</v>
      </c>
      <c r="P59" s="25">
        <v>0.85165234173000193</v>
      </c>
      <c r="Q59" s="25">
        <v>1.2100723070650909</v>
      </c>
      <c r="R59" s="25">
        <f t="shared" si="5"/>
        <v>66.428882654940153</v>
      </c>
      <c r="S59" s="25">
        <f t="shared" si="5"/>
        <v>153.67918299726654</v>
      </c>
      <c r="T59" s="25">
        <f t="shared" si="6"/>
        <v>220.10806565220668</v>
      </c>
      <c r="U59" s="9"/>
      <c r="V59" s="11">
        <v>1</v>
      </c>
      <c r="W59" s="11">
        <f t="shared" si="7"/>
        <v>221.10806565220668</v>
      </c>
    </row>
    <row r="60" spans="1:23" x14ac:dyDescent="0.25">
      <c r="A60" s="3">
        <v>53</v>
      </c>
      <c r="B60" s="3">
        <f t="shared" si="0"/>
        <v>144</v>
      </c>
      <c r="C60" s="3">
        <v>54</v>
      </c>
      <c r="D60" s="3">
        <v>90</v>
      </c>
      <c r="E60" s="3">
        <f t="shared" si="1"/>
        <v>207</v>
      </c>
      <c r="F60" s="3">
        <v>85</v>
      </c>
      <c r="G60" s="3">
        <v>122</v>
      </c>
      <c r="I60" s="3">
        <v>53</v>
      </c>
      <c r="J60" s="3">
        <f t="shared" si="2"/>
        <v>85</v>
      </c>
      <c r="K60" s="3">
        <f t="shared" si="2"/>
        <v>122</v>
      </c>
      <c r="L60" s="3">
        <f t="shared" si="3"/>
        <v>54</v>
      </c>
      <c r="M60" s="3">
        <f t="shared" si="3"/>
        <v>90</v>
      </c>
      <c r="N60" s="25">
        <f t="shared" si="4"/>
        <v>0.63529411764705879</v>
      </c>
      <c r="O60" s="25">
        <f t="shared" si="4"/>
        <v>0.73770491803278693</v>
      </c>
      <c r="P60" s="25">
        <v>0.93174001358171077</v>
      </c>
      <c r="Q60" s="25">
        <v>1.2611603494686756</v>
      </c>
      <c r="R60" s="25">
        <f t="shared" si="5"/>
        <v>79.197901154445418</v>
      </c>
      <c r="S60" s="25">
        <f t="shared" si="5"/>
        <v>153.86156263517842</v>
      </c>
      <c r="T60" s="25">
        <f t="shared" si="6"/>
        <v>233.05946378962383</v>
      </c>
      <c r="U60" s="9"/>
      <c r="V60" s="11">
        <v>1</v>
      </c>
      <c r="W60" s="11">
        <f t="shared" si="7"/>
        <v>234.05946378962383</v>
      </c>
    </row>
    <row r="61" spans="1:23" x14ac:dyDescent="0.25">
      <c r="A61" s="3">
        <v>54</v>
      </c>
      <c r="B61" s="3">
        <f t="shared" si="0"/>
        <v>118</v>
      </c>
      <c r="C61" s="3">
        <v>39</v>
      </c>
      <c r="D61" s="3">
        <v>79</v>
      </c>
      <c r="E61" s="3">
        <f t="shared" si="1"/>
        <v>220</v>
      </c>
      <c r="F61" s="3">
        <v>92</v>
      </c>
      <c r="G61" s="3">
        <v>128</v>
      </c>
      <c r="I61" s="3">
        <v>54</v>
      </c>
      <c r="J61" s="3">
        <f t="shared" si="2"/>
        <v>92</v>
      </c>
      <c r="K61" s="3">
        <f t="shared" si="2"/>
        <v>128</v>
      </c>
      <c r="L61" s="3">
        <f t="shared" si="3"/>
        <v>39</v>
      </c>
      <c r="M61" s="3">
        <f t="shared" si="3"/>
        <v>79</v>
      </c>
      <c r="N61" s="25">
        <f t="shared" si="4"/>
        <v>0.42391304347826086</v>
      </c>
      <c r="O61" s="25">
        <f t="shared" si="4"/>
        <v>0.6171875</v>
      </c>
      <c r="P61" s="25">
        <v>0.92092266559408331</v>
      </c>
      <c r="Q61" s="25">
        <v>1.3182937488060882</v>
      </c>
      <c r="R61" s="25">
        <f t="shared" si="5"/>
        <v>84.724885234655659</v>
      </c>
      <c r="S61" s="25">
        <f t="shared" si="5"/>
        <v>168.74159984717929</v>
      </c>
      <c r="T61" s="25">
        <f t="shared" si="6"/>
        <v>253.46648508183495</v>
      </c>
      <c r="U61" s="9"/>
      <c r="V61" s="11">
        <v>1</v>
      </c>
      <c r="W61" s="11">
        <f t="shared" si="7"/>
        <v>254.46648508183495</v>
      </c>
    </row>
    <row r="62" spans="1:23" x14ac:dyDescent="0.25">
      <c r="A62" s="3">
        <v>55</v>
      </c>
      <c r="B62" s="3">
        <f t="shared" si="0"/>
        <v>147</v>
      </c>
      <c r="C62" s="3">
        <v>44</v>
      </c>
      <c r="D62" s="3">
        <v>103</v>
      </c>
      <c r="E62" s="3">
        <f t="shared" si="1"/>
        <v>190</v>
      </c>
      <c r="F62" s="3">
        <v>77</v>
      </c>
      <c r="G62" s="3">
        <v>113</v>
      </c>
      <c r="I62" s="3">
        <v>55</v>
      </c>
      <c r="J62" s="3">
        <f t="shared" si="2"/>
        <v>77</v>
      </c>
      <c r="K62" s="3">
        <f t="shared" si="2"/>
        <v>113</v>
      </c>
      <c r="L62" s="3">
        <f t="shared" si="3"/>
        <v>44</v>
      </c>
      <c r="M62" s="3">
        <f t="shared" si="3"/>
        <v>103</v>
      </c>
      <c r="N62" s="25">
        <f t="shared" si="4"/>
        <v>0.5714285714285714</v>
      </c>
      <c r="O62" s="25">
        <f t="shared" si="4"/>
        <v>0.91150442477876104</v>
      </c>
      <c r="P62" s="25">
        <v>1.0412334675330952</v>
      </c>
      <c r="Q62" s="25">
        <v>1.3950602651486743</v>
      </c>
      <c r="R62" s="25">
        <f t="shared" si="5"/>
        <v>80.17497700004833</v>
      </c>
      <c r="S62" s="25">
        <f t="shared" si="5"/>
        <v>157.64180996180019</v>
      </c>
      <c r="T62" s="25">
        <f t="shared" si="6"/>
        <v>237.81678696184852</v>
      </c>
      <c r="U62" s="9"/>
      <c r="V62" s="11">
        <v>1</v>
      </c>
      <c r="W62" s="11">
        <f t="shared" si="7"/>
        <v>238.81678696184852</v>
      </c>
    </row>
    <row r="63" spans="1:23" x14ac:dyDescent="0.25">
      <c r="A63" s="3">
        <v>56</v>
      </c>
      <c r="B63" s="3">
        <f t="shared" si="0"/>
        <v>127</v>
      </c>
      <c r="C63" s="3">
        <v>43</v>
      </c>
      <c r="D63" s="3">
        <v>84</v>
      </c>
      <c r="E63" s="3">
        <f t="shared" si="1"/>
        <v>207</v>
      </c>
      <c r="F63" s="3">
        <v>93</v>
      </c>
      <c r="G63" s="3">
        <v>114</v>
      </c>
      <c r="I63" s="3">
        <v>56</v>
      </c>
      <c r="J63" s="3">
        <f t="shared" si="2"/>
        <v>93</v>
      </c>
      <c r="K63" s="3">
        <f t="shared" si="2"/>
        <v>114</v>
      </c>
      <c r="L63" s="3">
        <f t="shared" si="3"/>
        <v>43</v>
      </c>
      <c r="M63" s="3">
        <f t="shared" si="3"/>
        <v>84</v>
      </c>
      <c r="N63" s="25">
        <f t="shared" si="4"/>
        <v>0.46236559139784944</v>
      </c>
      <c r="O63" s="25">
        <f t="shared" si="4"/>
        <v>0.73684210526315785</v>
      </c>
      <c r="P63" s="25">
        <v>1.0499641130052011</v>
      </c>
      <c r="Q63" s="25">
        <v>1.4152178792825441</v>
      </c>
      <c r="R63" s="25">
        <f t="shared" si="5"/>
        <v>97.646662509483704</v>
      </c>
      <c r="S63" s="25">
        <f t="shared" si="5"/>
        <v>161.33483823821001</v>
      </c>
      <c r="T63" s="25">
        <f t="shared" si="6"/>
        <v>258.9815007476937</v>
      </c>
      <c r="U63" s="9"/>
      <c r="V63" s="11">
        <v>1</v>
      </c>
      <c r="W63" s="11">
        <f t="shared" si="7"/>
        <v>259.9815007476937</v>
      </c>
    </row>
    <row r="64" spans="1:23" x14ac:dyDescent="0.25">
      <c r="A64" s="3">
        <v>57</v>
      </c>
      <c r="B64" s="3">
        <f t="shared" si="0"/>
        <v>148</v>
      </c>
      <c r="C64" s="3">
        <v>56</v>
      </c>
      <c r="D64" s="3">
        <v>92</v>
      </c>
      <c r="E64" s="3">
        <f t="shared" si="1"/>
        <v>188</v>
      </c>
      <c r="F64" s="3">
        <v>78</v>
      </c>
      <c r="G64" s="3">
        <v>110</v>
      </c>
      <c r="I64" s="3">
        <v>57</v>
      </c>
      <c r="J64" s="3">
        <f t="shared" si="2"/>
        <v>78</v>
      </c>
      <c r="K64" s="3">
        <f t="shared" si="2"/>
        <v>110</v>
      </c>
      <c r="L64" s="3">
        <f t="shared" si="3"/>
        <v>56</v>
      </c>
      <c r="M64" s="3">
        <f t="shared" si="3"/>
        <v>92</v>
      </c>
      <c r="N64" s="25">
        <f t="shared" si="4"/>
        <v>0.71794871794871795</v>
      </c>
      <c r="O64" s="25">
        <f t="shared" si="4"/>
        <v>0.83636363636363631</v>
      </c>
      <c r="P64" s="25">
        <v>1.0507369184297901</v>
      </c>
      <c r="Q64" s="25">
        <v>1.3747706366442454</v>
      </c>
      <c r="R64" s="25">
        <f t="shared" si="5"/>
        <v>81.957479637523633</v>
      </c>
      <c r="S64" s="25">
        <f t="shared" si="5"/>
        <v>151.22477003086698</v>
      </c>
      <c r="T64" s="25">
        <f t="shared" si="6"/>
        <v>233.18224966839063</v>
      </c>
      <c r="U64" s="9"/>
      <c r="V64" s="11">
        <v>1</v>
      </c>
      <c r="W64" s="11">
        <f t="shared" si="7"/>
        <v>234.18224966839063</v>
      </c>
    </row>
    <row r="65" spans="1:23" x14ac:dyDescent="0.25">
      <c r="A65" s="3">
        <v>58</v>
      </c>
      <c r="B65" s="3">
        <f t="shared" si="0"/>
        <v>156</v>
      </c>
      <c r="C65" s="3">
        <v>59</v>
      </c>
      <c r="D65" s="3">
        <v>97</v>
      </c>
      <c r="E65" s="3">
        <f t="shared" si="1"/>
        <v>188</v>
      </c>
      <c r="F65" s="3">
        <v>82</v>
      </c>
      <c r="G65" s="3">
        <v>106</v>
      </c>
      <c r="I65" s="3">
        <v>58</v>
      </c>
      <c r="J65" s="3">
        <f t="shared" si="2"/>
        <v>82</v>
      </c>
      <c r="K65" s="3">
        <f t="shared" si="2"/>
        <v>106</v>
      </c>
      <c r="L65" s="3">
        <f t="shared" si="3"/>
        <v>59</v>
      </c>
      <c r="M65" s="3">
        <f t="shared" si="3"/>
        <v>97</v>
      </c>
      <c r="N65" s="25">
        <f t="shared" si="4"/>
        <v>0.71951219512195119</v>
      </c>
      <c r="O65" s="25">
        <f t="shared" si="4"/>
        <v>0.91509433962264153</v>
      </c>
      <c r="P65" s="25">
        <v>1.1184211227629284</v>
      </c>
      <c r="Q65" s="25">
        <v>1.4083919864026977</v>
      </c>
      <c r="R65" s="25">
        <f t="shared" si="5"/>
        <v>91.71053206656012</v>
      </c>
      <c r="S65" s="25">
        <f t="shared" si="5"/>
        <v>149.28955055868596</v>
      </c>
      <c r="T65" s="25">
        <f t="shared" si="6"/>
        <v>241.00008262524608</v>
      </c>
      <c r="U65" s="9"/>
      <c r="V65" s="11">
        <v>1</v>
      </c>
      <c r="W65" s="11">
        <f t="shared" si="7"/>
        <v>242.00008262524608</v>
      </c>
    </row>
    <row r="66" spans="1:23" x14ac:dyDescent="0.25">
      <c r="A66" s="3">
        <v>59</v>
      </c>
      <c r="B66" s="3">
        <f t="shared" si="0"/>
        <v>204</v>
      </c>
      <c r="C66" s="3">
        <v>47</v>
      </c>
      <c r="D66" s="3">
        <v>157</v>
      </c>
      <c r="E66" s="3">
        <f t="shared" si="1"/>
        <v>200</v>
      </c>
      <c r="F66" s="3">
        <v>75</v>
      </c>
      <c r="G66" s="3">
        <v>125</v>
      </c>
      <c r="I66" s="3">
        <v>59</v>
      </c>
      <c r="J66" s="3">
        <f t="shared" si="2"/>
        <v>75</v>
      </c>
      <c r="K66" s="3">
        <f t="shared" si="2"/>
        <v>125</v>
      </c>
      <c r="L66" s="3">
        <f t="shared" si="3"/>
        <v>47</v>
      </c>
      <c r="M66" s="3">
        <f t="shared" si="3"/>
        <v>157</v>
      </c>
      <c r="N66" s="25">
        <f t="shared" si="4"/>
        <v>0.62666666666666671</v>
      </c>
      <c r="O66" s="25">
        <f t="shared" si="4"/>
        <v>1.256</v>
      </c>
      <c r="P66" s="25">
        <v>1.1430485410770077</v>
      </c>
      <c r="Q66" s="25">
        <v>1.426226359882137</v>
      </c>
      <c r="R66" s="25">
        <f t="shared" si="5"/>
        <v>85.728640580775576</v>
      </c>
      <c r="S66" s="25">
        <f t="shared" si="5"/>
        <v>178.27829498526711</v>
      </c>
      <c r="T66" s="25">
        <f t="shared" si="6"/>
        <v>264.00693556604267</v>
      </c>
      <c r="U66" s="9"/>
      <c r="V66" s="11">
        <v>1</v>
      </c>
      <c r="W66" s="11">
        <f t="shared" si="7"/>
        <v>265.00693556604267</v>
      </c>
    </row>
    <row r="67" spans="1:23" x14ac:dyDescent="0.25">
      <c r="A67" s="3">
        <v>60</v>
      </c>
      <c r="B67" s="3">
        <f t="shared" si="0"/>
        <v>218</v>
      </c>
      <c r="C67" s="3">
        <v>67</v>
      </c>
      <c r="D67" s="3">
        <v>151</v>
      </c>
      <c r="E67" s="3">
        <f t="shared" si="1"/>
        <v>236</v>
      </c>
      <c r="F67" s="3">
        <v>93</v>
      </c>
      <c r="G67" s="3">
        <v>143</v>
      </c>
      <c r="I67" s="3">
        <v>60</v>
      </c>
      <c r="J67" s="3">
        <f t="shared" si="2"/>
        <v>93</v>
      </c>
      <c r="K67" s="3">
        <f t="shared" si="2"/>
        <v>143</v>
      </c>
      <c r="L67" s="3">
        <f t="shared" si="3"/>
        <v>67</v>
      </c>
      <c r="M67" s="3">
        <f t="shared" si="3"/>
        <v>151</v>
      </c>
      <c r="N67" s="25">
        <f t="shared" si="4"/>
        <v>0.72043010752688175</v>
      </c>
      <c r="O67" s="25">
        <f t="shared" si="4"/>
        <v>1.055944055944056</v>
      </c>
      <c r="P67" s="25">
        <v>1.1825745280936248</v>
      </c>
      <c r="Q67" s="25">
        <v>1.4753573081631239</v>
      </c>
      <c r="R67" s="25">
        <f t="shared" si="5"/>
        <v>109.9794311127071</v>
      </c>
      <c r="S67" s="25">
        <f t="shared" si="5"/>
        <v>210.97609506732672</v>
      </c>
      <c r="T67" s="25">
        <f t="shared" si="6"/>
        <v>320.95552618003381</v>
      </c>
      <c r="U67" s="9"/>
      <c r="V67" s="11">
        <v>1</v>
      </c>
      <c r="W67" s="11">
        <f t="shared" si="7"/>
        <v>321.95552618003381</v>
      </c>
    </row>
    <row r="68" spans="1:23" x14ac:dyDescent="0.25">
      <c r="A68" s="3">
        <v>61</v>
      </c>
      <c r="B68" s="3">
        <f t="shared" si="0"/>
        <v>163</v>
      </c>
      <c r="C68" s="3">
        <v>42</v>
      </c>
      <c r="D68" s="3">
        <v>121</v>
      </c>
      <c r="E68" s="3">
        <f t="shared" si="1"/>
        <v>207</v>
      </c>
      <c r="F68" s="3">
        <v>78</v>
      </c>
      <c r="G68" s="3">
        <v>129</v>
      </c>
      <c r="I68" s="3">
        <v>61</v>
      </c>
      <c r="J68" s="3">
        <f t="shared" si="2"/>
        <v>78</v>
      </c>
      <c r="K68" s="3">
        <f t="shared" si="2"/>
        <v>129</v>
      </c>
      <c r="L68" s="3">
        <f t="shared" si="3"/>
        <v>42</v>
      </c>
      <c r="M68" s="3">
        <f t="shared" si="3"/>
        <v>121</v>
      </c>
      <c r="N68" s="25">
        <f t="shared" si="4"/>
        <v>0.53846153846153844</v>
      </c>
      <c r="O68" s="25">
        <f t="shared" si="4"/>
        <v>0.93798449612403101</v>
      </c>
      <c r="P68" s="25">
        <v>1.1841142086777496</v>
      </c>
      <c r="Q68" s="25">
        <v>1.4842715059338174</v>
      </c>
      <c r="R68" s="25">
        <f t="shared" si="5"/>
        <v>92.360908276864478</v>
      </c>
      <c r="S68" s="25">
        <f t="shared" si="5"/>
        <v>191.47102426546243</v>
      </c>
      <c r="T68" s="25">
        <f t="shared" si="6"/>
        <v>283.83193254232691</v>
      </c>
      <c r="U68" s="9"/>
      <c r="V68" s="11">
        <v>1</v>
      </c>
      <c r="W68" s="11">
        <f t="shared" si="7"/>
        <v>284.83193254232691</v>
      </c>
    </row>
    <row r="69" spans="1:23" x14ac:dyDescent="0.25">
      <c r="A69" s="3">
        <v>62</v>
      </c>
      <c r="B69" s="3">
        <f t="shared" si="0"/>
        <v>166</v>
      </c>
      <c r="C69" s="3">
        <v>47</v>
      </c>
      <c r="D69" s="3">
        <v>119</v>
      </c>
      <c r="E69" s="3">
        <f t="shared" si="1"/>
        <v>196</v>
      </c>
      <c r="F69" s="3">
        <v>86</v>
      </c>
      <c r="G69" s="3">
        <v>110</v>
      </c>
      <c r="I69" s="3">
        <v>62</v>
      </c>
      <c r="J69" s="3">
        <f t="shared" si="2"/>
        <v>86</v>
      </c>
      <c r="K69" s="3">
        <f t="shared" si="2"/>
        <v>110</v>
      </c>
      <c r="L69" s="3">
        <f t="shared" si="3"/>
        <v>47</v>
      </c>
      <c r="M69" s="3">
        <f t="shared" si="3"/>
        <v>119</v>
      </c>
      <c r="N69" s="25">
        <f t="shared" si="4"/>
        <v>0.54651162790697672</v>
      </c>
      <c r="O69" s="25">
        <f t="shared" si="4"/>
        <v>1.0818181818181818</v>
      </c>
      <c r="P69" s="25">
        <v>1.1392912823311809</v>
      </c>
      <c r="Q69" s="25">
        <v>1.4498464913947244</v>
      </c>
      <c r="R69" s="25">
        <f t="shared" si="5"/>
        <v>97.979050280481559</v>
      </c>
      <c r="S69" s="25">
        <f t="shared" si="5"/>
        <v>159.48311405341968</v>
      </c>
      <c r="T69" s="25">
        <f t="shared" si="6"/>
        <v>257.46216433390123</v>
      </c>
      <c r="U69" s="9"/>
      <c r="V69" s="11">
        <v>1</v>
      </c>
      <c r="W69" s="11">
        <f t="shared" si="7"/>
        <v>258.46216433390123</v>
      </c>
    </row>
    <row r="70" spans="1:23" x14ac:dyDescent="0.25">
      <c r="A70" s="3">
        <v>63</v>
      </c>
      <c r="B70" s="3">
        <f t="shared" si="0"/>
        <v>170</v>
      </c>
      <c r="C70" s="3">
        <v>52</v>
      </c>
      <c r="D70" s="3">
        <v>118</v>
      </c>
      <c r="E70" s="3">
        <f t="shared" si="1"/>
        <v>188</v>
      </c>
      <c r="F70" s="3">
        <v>81</v>
      </c>
      <c r="G70" s="3">
        <v>107</v>
      </c>
      <c r="I70" s="3">
        <v>63</v>
      </c>
      <c r="J70" s="3">
        <f t="shared" si="2"/>
        <v>81</v>
      </c>
      <c r="K70" s="3">
        <f t="shared" si="2"/>
        <v>107</v>
      </c>
      <c r="L70" s="3">
        <f t="shared" si="3"/>
        <v>52</v>
      </c>
      <c r="M70" s="3">
        <f t="shared" si="3"/>
        <v>118</v>
      </c>
      <c r="N70" s="25">
        <f t="shared" si="4"/>
        <v>0.64197530864197527</v>
      </c>
      <c r="O70" s="25">
        <f t="shared" si="4"/>
        <v>1.1028037383177569</v>
      </c>
      <c r="P70" s="25">
        <v>1.1757656677118211</v>
      </c>
      <c r="Q70" s="25">
        <v>1.5747516223457818</v>
      </c>
      <c r="R70" s="25">
        <f t="shared" si="5"/>
        <v>95.237019084657504</v>
      </c>
      <c r="S70" s="25">
        <f t="shared" si="5"/>
        <v>168.49842359099864</v>
      </c>
      <c r="T70" s="25">
        <f t="shared" si="6"/>
        <v>263.73544267565615</v>
      </c>
      <c r="U70" s="9"/>
      <c r="V70" s="11">
        <v>1</v>
      </c>
      <c r="W70" s="11">
        <f t="shared" si="7"/>
        <v>264.73544267565615</v>
      </c>
    </row>
    <row r="71" spans="1:23" x14ac:dyDescent="0.25">
      <c r="A71" s="3">
        <v>64</v>
      </c>
      <c r="B71" s="3">
        <f t="shared" si="0"/>
        <v>136</v>
      </c>
      <c r="C71" s="3">
        <v>32</v>
      </c>
      <c r="D71" s="3">
        <v>104</v>
      </c>
      <c r="E71" s="3">
        <f t="shared" si="1"/>
        <v>195</v>
      </c>
      <c r="F71" s="3">
        <v>67</v>
      </c>
      <c r="G71" s="3">
        <v>128</v>
      </c>
      <c r="I71" s="3">
        <v>64</v>
      </c>
      <c r="J71" s="3">
        <f t="shared" si="2"/>
        <v>67</v>
      </c>
      <c r="K71" s="3">
        <f t="shared" si="2"/>
        <v>128</v>
      </c>
      <c r="L71" s="3">
        <f t="shared" si="3"/>
        <v>32</v>
      </c>
      <c r="M71" s="3">
        <f t="shared" si="3"/>
        <v>104</v>
      </c>
      <c r="N71" s="25">
        <f t="shared" si="4"/>
        <v>0.47761194029850745</v>
      </c>
      <c r="O71" s="25">
        <f t="shared" si="4"/>
        <v>0.8125</v>
      </c>
      <c r="P71" s="25">
        <v>1.091953722728787</v>
      </c>
      <c r="Q71" s="25">
        <v>1.482105702636932</v>
      </c>
      <c r="R71" s="25">
        <f t="shared" si="5"/>
        <v>73.160899422828734</v>
      </c>
      <c r="S71" s="25">
        <f t="shared" si="5"/>
        <v>189.70952993752729</v>
      </c>
      <c r="T71" s="25">
        <f t="shared" si="6"/>
        <v>262.87042936035601</v>
      </c>
      <c r="U71" s="9"/>
      <c r="V71" s="11">
        <v>1</v>
      </c>
      <c r="W71" s="11">
        <f t="shared" si="7"/>
        <v>263.87042936035601</v>
      </c>
    </row>
    <row r="72" spans="1:23" x14ac:dyDescent="0.25">
      <c r="A72" s="3">
        <v>65</v>
      </c>
      <c r="B72" s="3">
        <f t="shared" ref="B72:B106" si="8">C72+D72</f>
        <v>128</v>
      </c>
      <c r="C72" s="3">
        <v>47</v>
      </c>
      <c r="D72" s="3">
        <v>81</v>
      </c>
      <c r="E72" s="3">
        <f t="shared" ref="E72:E106" si="9">F72+G72</f>
        <v>170</v>
      </c>
      <c r="F72" s="3">
        <v>62</v>
      </c>
      <c r="G72" s="3">
        <v>108</v>
      </c>
      <c r="I72" s="3">
        <v>65</v>
      </c>
      <c r="J72" s="3">
        <f t="shared" ref="J72:K106" si="10">F72</f>
        <v>62</v>
      </c>
      <c r="K72" s="3">
        <f t="shared" si="10"/>
        <v>108</v>
      </c>
      <c r="L72" s="3">
        <f t="shared" ref="L72:M106" si="11">C72</f>
        <v>47</v>
      </c>
      <c r="M72" s="3">
        <f t="shared" si="11"/>
        <v>81</v>
      </c>
      <c r="N72" s="25">
        <f t="shared" ref="N72:O106" si="12">L72/J72</f>
        <v>0.75806451612903225</v>
      </c>
      <c r="O72" s="25">
        <f t="shared" si="12"/>
        <v>0.75</v>
      </c>
      <c r="P72" s="25">
        <v>1.1210167176082917</v>
      </c>
      <c r="Q72" s="25">
        <v>1.5709636597012633</v>
      </c>
      <c r="R72" s="25">
        <f t="shared" ref="R72:S106" si="13">J72*P72</f>
        <v>69.503036491714084</v>
      </c>
      <c r="S72" s="25">
        <f t="shared" si="13"/>
        <v>169.66407524773643</v>
      </c>
      <c r="T72" s="25">
        <f t="shared" ref="T72:T106" si="14">R72+S72</f>
        <v>239.16711173945052</v>
      </c>
      <c r="U72" s="9"/>
      <c r="V72" s="11">
        <v>1</v>
      </c>
      <c r="W72" s="11">
        <f t="shared" ref="W72:W106" si="15">T72+V72</f>
        <v>240.16711173945052</v>
      </c>
    </row>
    <row r="73" spans="1:23" x14ac:dyDescent="0.25">
      <c r="A73" s="3">
        <v>66</v>
      </c>
      <c r="B73" s="3">
        <f t="shared" si="8"/>
        <v>106</v>
      </c>
      <c r="C73" s="3">
        <v>33</v>
      </c>
      <c r="D73" s="3">
        <v>73</v>
      </c>
      <c r="E73" s="3">
        <f t="shared" si="9"/>
        <v>174</v>
      </c>
      <c r="F73" s="3">
        <v>63</v>
      </c>
      <c r="G73" s="3">
        <v>111</v>
      </c>
      <c r="I73" s="3">
        <v>66</v>
      </c>
      <c r="J73" s="3">
        <f t="shared" si="10"/>
        <v>63</v>
      </c>
      <c r="K73" s="3">
        <f t="shared" si="10"/>
        <v>111</v>
      </c>
      <c r="L73" s="3">
        <f t="shared" si="11"/>
        <v>33</v>
      </c>
      <c r="M73" s="3">
        <f t="shared" si="11"/>
        <v>73</v>
      </c>
      <c r="N73" s="25">
        <f t="shared" si="12"/>
        <v>0.52380952380952384</v>
      </c>
      <c r="O73" s="25">
        <f t="shared" si="12"/>
        <v>0.65765765765765771</v>
      </c>
      <c r="P73" s="25">
        <v>1.158793886711841</v>
      </c>
      <c r="Q73" s="25">
        <v>1.5136682044855096</v>
      </c>
      <c r="R73" s="25">
        <f t="shared" si="13"/>
        <v>73.004014862845992</v>
      </c>
      <c r="S73" s="25">
        <f t="shared" si="13"/>
        <v>168.01717069789157</v>
      </c>
      <c r="T73" s="25">
        <f t="shared" si="14"/>
        <v>241.02118556073756</v>
      </c>
      <c r="U73" s="9"/>
      <c r="V73" s="11">
        <v>1</v>
      </c>
      <c r="W73" s="11">
        <f t="shared" si="15"/>
        <v>242.02118556073756</v>
      </c>
    </row>
    <row r="74" spans="1:23" x14ac:dyDescent="0.25">
      <c r="A74" s="3">
        <v>67</v>
      </c>
      <c r="B74" s="3">
        <f t="shared" si="8"/>
        <v>122</v>
      </c>
      <c r="C74" s="3">
        <v>49</v>
      </c>
      <c r="D74" s="3">
        <v>73</v>
      </c>
      <c r="E74" s="3">
        <f t="shared" si="9"/>
        <v>156</v>
      </c>
      <c r="F74" s="3">
        <v>69</v>
      </c>
      <c r="G74" s="3">
        <v>87</v>
      </c>
      <c r="I74" s="3">
        <v>67</v>
      </c>
      <c r="J74" s="3">
        <f t="shared" si="10"/>
        <v>69</v>
      </c>
      <c r="K74" s="3">
        <f t="shared" si="10"/>
        <v>87</v>
      </c>
      <c r="L74" s="3">
        <f t="shared" si="11"/>
        <v>49</v>
      </c>
      <c r="M74" s="3">
        <f t="shared" si="11"/>
        <v>73</v>
      </c>
      <c r="N74" s="25">
        <f t="shared" si="12"/>
        <v>0.71014492753623193</v>
      </c>
      <c r="O74" s="25">
        <f t="shared" si="12"/>
        <v>0.83908045977011492</v>
      </c>
      <c r="P74" s="25">
        <v>1.1318994544649215</v>
      </c>
      <c r="Q74" s="25">
        <v>1.5924197744647843</v>
      </c>
      <c r="R74" s="25">
        <f t="shared" si="13"/>
        <v>78.101062358079588</v>
      </c>
      <c r="S74" s="25">
        <f t="shared" si="13"/>
        <v>138.54052037843624</v>
      </c>
      <c r="T74" s="25">
        <f t="shared" si="14"/>
        <v>216.64158273651583</v>
      </c>
      <c r="U74" s="9"/>
      <c r="V74" s="11">
        <v>1</v>
      </c>
      <c r="W74" s="11">
        <f t="shared" si="15"/>
        <v>217.64158273651583</v>
      </c>
    </row>
    <row r="75" spans="1:23" x14ac:dyDescent="0.25">
      <c r="A75" s="3">
        <v>68</v>
      </c>
      <c r="B75" s="3">
        <f t="shared" si="8"/>
        <v>182</v>
      </c>
      <c r="C75" s="3">
        <v>42</v>
      </c>
      <c r="D75" s="3">
        <v>140</v>
      </c>
      <c r="E75" s="3">
        <f t="shared" si="9"/>
        <v>156</v>
      </c>
      <c r="F75" s="3">
        <v>53</v>
      </c>
      <c r="G75" s="3">
        <v>103</v>
      </c>
      <c r="I75" s="3">
        <v>68</v>
      </c>
      <c r="J75" s="3">
        <f t="shared" si="10"/>
        <v>53</v>
      </c>
      <c r="K75" s="3">
        <f t="shared" si="10"/>
        <v>103</v>
      </c>
      <c r="L75" s="3">
        <f t="shared" si="11"/>
        <v>42</v>
      </c>
      <c r="M75" s="3">
        <f t="shared" si="11"/>
        <v>140</v>
      </c>
      <c r="N75" s="25">
        <f t="shared" si="12"/>
        <v>0.79245283018867929</v>
      </c>
      <c r="O75" s="25">
        <f t="shared" si="12"/>
        <v>1.3592233009708738</v>
      </c>
      <c r="P75" s="25">
        <v>1.1587564374054806</v>
      </c>
      <c r="Q75" s="25">
        <v>1.5580214651020399</v>
      </c>
      <c r="R75" s="25">
        <f t="shared" si="13"/>
        <v>61.414091182490473</v>
      </c>
      <c r="S75" s="25">
        <f t="shared" si="13"/>
        <v>160.4762109055101</v>
      </c>
      <c r="T75" s="25">
        <f t="shared" si="14"/>
        <v>221.89030208800057</v>
      </c>
      <c r="U75" s="9"/>
      <c r="V75" s="11">
        <v>1</v>
      </c>
      <c r="W75" s="11">
        <f t="shared" si="15"/>
        <v>222.89030208800057</v>
      </c>
    </row>
    <row r="76" spans="1:23" x14ac:dyDescent="0.25">
      <c r="A76" s="3">
        <v>69</v>
      </c>
      <c r="B76" s="3">
        <f t="shared" si="8"/>
        <v>132</v>
      </c>
      <c r="C76" s="3">
        <v>29</v>
      </c>
      <c r="D76" s="3">
        <v>103</v>
      </c>
      <c r="E76" s="3">
        <f t="shared" si="9"/>
        <v>113</v>
      </c>
      <c r="F76" s="3">
        <v>47</v>
      </c>
      <c r="G76" s="3">
        <v>66</v>
      </c>
      <c r="I76" s="3">
        <v>69</v>
      </c>
      <c r="J76" s="3">
        <f t="shared" si="10"/>
        <v>47</v>
      </c>
      <c r="K76" s="3">
        <f t="shared" si="10"/>
        <v>66</v>
      </c>
      <c r="L76" s="3">
        <f t="shared" si="11"/>
        <v>29</v>
      </c>
      <c r="M76" s="3">
        <f t="shared" si="11"/>
        <v>103</v>
      </c>
      <c r="N76" s="25">
        <f t="shared" si="12"/>
        <v>0.61702127659574468</v>
      </c>
      <c r="O76" s="25">
        <f t="shared" si="12"/>
        <v>1.5606060606060606</v>
      </c>
      <c r="P76" s="25">
        <v>1.1413992714218271</v>
      </c>
      <c r="Q76" s="25">
        <v>1.5940607954196429</v>
      </c>
      <c r="R76" s="25">
        <f t="shared" si="13"/>
        <v>53.645765756825874</v>
      </c>
      <c r="S76" s="25">
        <f t="shared" si="13"/>
        <v>105.20801249769643</v>
      </c>
      <c r="T76" s="25">
        <f t="shared" si="14"/>
        <v>158.8537782545223</v>
      </c>
      <c r="U76" s="9"/>
      <c r="V76" s="11">
        <v>1</v>
      </c>
      <c r="W76" s="11">
        <f t="shared" si="15"/>
        <v>159.8537782545223</v>
      </c>
    </row>
    <row r="77" spans="1:23" x14ac:dyDescent="0.25">
      <c r="A77" s="3">
        <v>70</v>
      </c>
      <c r="B77" s="3">
        <f t="shared" si="8"/>
        <v>87</v>
      </c>
      <c r="C77" s="3">
        <v>26</v>
      </c>
      <c r="D77" s="3">
        <v>61</v>
      </c>
      <c r="E77" s="3">
        <f t="shared" si="9"/>
        <v>121</v>
      </c>
      <c r="F77" s="3">
        <v>42</v>
      </c>
      <c r="G77" s="3">
        <v>79</v>
      </c>
      <c r="I77" s="3">
        <v>70</v>
      </c>
      <c r="J77" s="3">
        <f t="shared" si="10"/>
        <v>42</v>
      </c>
      <c r="K77" s="3">
        <f t="shared" si="10"/>
        <v>79</v>
      </c>
      <c r="L77" s="3">
        <f t="shared" si="11"/>
        <v>26</v>
      </c>
      <c r="M77" s="3">
        <f t="shared" si="11"/>
        <v>61</v>
      </c>
      <c r="N77" s="25">
        <f t="shared" si="12"/>
        <v>0.61904761904761907</v>
      </c>
      <c r="O77" s="25">
        <f t="shared" si="12"/>
        <v>0.77215189873417722</v>
      </c>
      <c r="P77" s="25">
        <v>1.2001189324535197</v>
      </c>
      <c r="Q77" s="25">
        <v>1.6082249138730098</v>
      </c>
      <c r="R77" s="25">
        <f t="shared" si="13"/>
        <v>50.404995163047829</v>
      </c>
      <c r="S77" s="25">
        <f t="shared" si="13"/>
        <v>127.04976819596777</v>
      </c>
      <c r="T77" s="25">
        <f t="shared" si="14"/>
        <v>177.4547633590156</v>
      </c>
      <c r="U77" s="9"/>
      <c r="V77" s="11">
        <v>1</v>
      </c>
      <c r="W77" s="11">
        <f t="shared" si="15"/>
        <v>178.4547633590156</v>
      </c>
    </row>
    <row r="78" spans="1:23" x14ac:dyDescent="0.25">
      <c r="A78" s="3">
        <v>71</v>
      </c>
      <c r="B78" s="3">
        <f t="shared" si="8"/>
        <v>97</v>
      </c>
      <c r="C78" s="3">
        <v>28</v>
      </c>
      <c r="D78" s="3">
        <v>69</v>
      </c>
      <c r="E78" s="3">
        <f t="shared" si="9"/>
        <v>90</v>
      </c>
      <c r="F78" s="3">
        <v>30</v>
      </c>
      <c r="G78" s="3">
        <v>60</v>
      </c>
      <c r="I78" s="3">
        <v>71</v>
      </c>
      <c r="J78" s="3">
        <f t="shared" si="10"/>
        <v>30</v>
      </c>
      <c r="K78" s="3">
        <f t="shared" si="10"/>
        <v>60</v>
      </c>
      <c r="L78" s="3">
        <f t="shared" si="11"/>
        <v>28</v>
      </c>
      <c r="M78" s="3">
        <f t="shared" si="11"/>
        <v>69</v>
      </c>
      <c r="N78" s="25">
        <f t="shared" si="12"/>
        <v>0.93333333333333335</v>
      </c>
      <c r="O78" s="25">
        <f t="shared" si="12"/>
        <v>1.1499999999999999</v>
      </c>
      <c r="P78" s="25">
        <v>1.2712810006613371</v>
      </c>
      <c r="Q78" s="25">
        <v>1.6975198611628772</v>
      </c>
      <c r="R78" s="25">
        <f t="shared" si="13"/>
        <v>38.138430019840115</v>
      </c>
      <c r="S78" s="25">
        <f t="shared" si="13"/>
        <v>101.85119166977263</v>
      </c>
      <c r="T78" s="25">
        <f t="shared" si="14"/>
        <v>139.98962168961276</v>
      </c>
      <c r="U78" s="9"/>
      <c r="V78" s="11">
        <v>1</v>
      </c>
      <c r="W78" s="11">
        <f t="shared" si="15"/>
        <v>140.98962168961276</v>
      </c>
    </row>
    <row r="79" spans="1:23" x14ac:dyDescent="0.25">
      <c r="A79" s="3">
        <v>72</v>
      </c>
      <c r="B79" s="3">
        <f t="shared" si="8"/>
        <v>103</v>
      </c>
      <c r="C79" s="3">
        <v>40</v>
      </c>
      <c r="D79" s="3">
        <v>63</v>
      </c>
      <c r="E79" s="3">
        <f t="shared" si="9"/>
        <v>123</v>
      </c>
      <c r="F79" s="3">
        <v>55</v>
      </c>
      <c r="G79" s="3">
        <v>68</v>
      </c>
      <c r="I79" s="3">
        <v>72</v>
      </c>
      <c r="J79" s="3">
        <f t="shared" si="10"/>
        <v>55</v>
      </c>
      <c r="K79" s="3">
        <f t="shared" si="10"/>
        <v>68</v>
      </c>
      <c r="L79" s="3">
        <f t="shared" si="11"/>
        <v>40</v>
      </c>
      <c r="M79" s="3">
        <f t="shared" si="11"/>
        <v>63</v>
      </c>
      <c r="N79" s="25">
        <f t="shared" si="12"/>
        <v>0.72727272727272729</v>
      </c>
      <c r="O79" s="25">
        <f t="shared" si="12"/>
        <v>0.92647058823529416</v>
      </c>
      <c r="P79" s="25">
        <v>1.2037283427123036</v>
      </c>
      <c r="Q79" s="25">
        <v>1.5545465488116144</v>
      </c>
      <c r="R79" s="25">
        <f t="shared" si="13"/>
        <v>66.205058849176694</v>
      </c>
      <c r="S79" s="25">
        <f t="shared" si="13"/>
        <v>105.70916531918978</v>
      </c>
      <c r="T79" s="25">
        <f t="shared" si="14"/>
        <v>171.91422416836647</v>
      </c>
      <c r="U79" s="9"/>
      <c r="V79" s="11">
        <v>1</v>
      </c>
      <c r="W79" s="11">
        <f t="shared" si="15"/>
        <v>172.91422416836647</v>
      </c>
    </row>
    <row r="80" spans="1:23" x14ac:dyDescent="0.25">
      <c r="A80" s="3">
        <v>73</v>
      </c>
      <c r="B80" s="3">
        <f t="shared" si="8"/>
        <v>100</v>
      </c>
      <c r="C80" s="3">
        <v>36</v>
      </c>
      <c r="D80" s="3">
        <v>64</v>
      </c>
      <c r="E80" s="3">
        <f t="shared" si="9"/>
        <v>100</v>
      </c>
      <c r="F80" s="3">
        <v>25</v>
      </c>
      <c r="G80" s="3">
        <v>75</v>
      </c>
      <c r="I80" s="3">
        <v>73</v>
      </c>
      <c r="J80" s="3">
        <f t="shared" si="10"/>
        <v>25</v>
      </c>
      <c r="K80" s="3">
        <f t="shared" si="10"/>
        <v>75</v>
      </c>
      <c r="L80" s="3">
        <f t="shared" si="11"/>
        <v>36</v>
      </c>
      <c r="M80" s="3">
        <f t="shared" si="11"/>
        <v>64</v>
      </c>
      <c r="N80" s="25">
        <f t="shared" si="12"/>
        <v>1.44</v>
      </c>
      <c r="O80" s="25">
        <f t="shared" si="12"/>
        <v>0.85333333333333339</v>
      </c>
      <c r="P80" s="25">
        <v>1.0989224600493674</v>
      </c>
      <c r="Q80" s="25">
        <v>1.5088109523577338</v>
      </c>
      <c r="R80" s="25">
        <f t="shared" si="13"/>
        <v>27.473061501234184</v>
      </c>
      <c r="S80" s="25">
        <f t="shared" si="13"/>
        <v>113.16082142683003</v>
      </c>
      <c r="T80" s="25">
        <f t="shared" si="14"/>
        <v>140.63388292806422</v>
      </c>
      <c r="U80" s="9"/>
      <c r="V80" s="11">
        <v>1</v>
      </c>
      <c r="W80" s="11">
        <f t="shared" si="15"/>
        <v>141.63388292806422</v>
      </c>
    </row>
    <row r="81" spans="1:23" x14ac:dyDescent="0.25">
      <c r="A81" s="3">
        <v>74</v>
      </c>
      <c r="B81" s="3">
        <f t="shared" si="8"/>
        <v>73</v>
      </c>
      <c r="C81" s="3">
        <v>7</v>
      </c>
      <c r="D81" s="3">
        <v>66</v>
      </c>
      <c r="E81" s="3">
        <f t="shared" si="9"/>
        <v>96</v>
      </c>
      <c r="F81" s="3">
        <v>32</v>
      </c>
      <c r="G81" s="3">
        <v>64</v>
      </c>
      <c r="I81" s="3">
        <v>74</v>
      </c>
      <c r="J81" s="3">
        <f t="shared" si="10"/>
        <v>32</v>
      </c>
      <c r="K81" s="3">
        <f t="shared" si="10"/>
        <v>64</v>
      </c>
      <c r="L81" s="3">
        <f t="shared" si="11"/>
        <v>7</v>
      </c>
      <c r="M81" s="3">
        <f t="shared" si="11"/>
        <v>66</v>
      </c>
      <c r="N81" s="25">
        <f t="shared" si="12"/>
        <v>0.21875</v>
      </c>
      <c r="O81" s="25">
        <f t="shared" si="12"/>
        <v>1.03125</v>
      </c>
      <c r="P81" s="25">
        <v>1.1996096473498148</v>
      </c>
      <c r="Q81" s="25">
        <v>1.5364118049579252</v>
      </c>
      <c r="R81" s="25">
        <f t="shared" si="13"/>
        <v>38.387508715194073</v>
      </c>
      <c r="S81" s="25">
        <f t="shared" si="13"/>
        <v>98.330355517307211</v>
      </c>
      <c r="T81" s="25">
        <f t="shared" si="14"/>
        <v>136.71786423250128</v>
      </c>
      <c r="U81" s="9"/>
      <c r="V81" s="11">
        <v>1</v>
      </c>
      <c r="W81" s="11">
        <f t="shared" si="15"/>
        <v>137.71786423250128</v>
      </c>
    </row>
    <row r="82" spans="1:23" x14ac:dyDescent="0.25">
      <c r="A82" s="3">
        <v>75</v>
      </c>
      <c r="B82" s="3">
        <f t="shared" si="8"/>
        <v>62</v>
      </c>
      <c r="C82" s="3">
        <v>18</v>
      </c>
      <c r="D82" s="3">
        <v>44</v>
      </c>
      <c r="E82" s="3">
        <f t="shared" si="9"/>
        <v>86</v>
      </c>
      <c r="F82" s="3">
        <v>29</v>
      </c>
      <c r="G82" s="3">
        <v>57</v>
      </c>
      <c r="I82" s="3">
        <v>75</v>
      </c>
      <c r="J82" s="3">
        <f t="shared" si="10"/>
        <v>29</v>
      </c>
      <c r="K82" s="3">
        <f t="shared" si="10"/>
        <v>57</v>
      </c>
      <c r="L82" s="3">
        <f t="shared" si="11"/>
        <v>18</v>
      </c>
      <c r="M82" s="3">
        <f t="shared" si="11"/>
        <v>44</v>
      </c>
      <c r="N82" s="25">
        <f t="shared" si="12"/>
        <v>0.62068965517241381</v>
      </c>
      <c r="O82" s="25">
        <f t="shared" si="12"/>
        <v>0.77192982456140347</v>
      </c>
      <c r="P82" s="25">
        <v>1.0552273892777833</v>
      </c>
      <c r="Q82" s="25">
        <v>1.5150969237124527</v>
      </c>
      <c r="R82" s="25">
        <f t="shared" si="13"/>
        <v>30.601594289055715</v>
      </c>
      <c r="S82" s="25">
        <f t="shared" si="13"/>
        <v>86.360524651609808</v>
      </c>
      <c r="T82" s="25">
        <f t="shared" si="14"/>
        <v>116.96211894066552</v>
      </c>
      <c r="U82" s="9"/>
      <c r="V82" s="11">
        <v>1</v>
      </c>
      <c r="W82" s="11">
        <f t="shared" si="15"/>
        <v>117.96211894066552</v>
      </c>
    </row>
    <row r="83" spans="1:23" x14ac:dyDescent="0.25">
      <c r="A83" s="3">
        <v>76</v>
      </c>
      <c r="B83" s="3">
        <f t="shared" si="8"/>
        <v>50</v>
      </c>
      <c r="C83" s="3">
        <v>11</v>
      </c>
      <c r="D83" s="3">
        <v>39</v>
      </c>
      <c r="E83" s="3">
        <f t="shared" si="9"/>
        <v>73</v>
      </c>
      <c r="F83" s="3">
        <v>23</v>
      </c>
      <c r="G83" s="3">
        <v>50</v>
      </c>
      <c r="I83" s="3">
        <v>76</v>
      </c>
      <c r="J83" s="3">
        <f t="shared" si="10"/>
        <v>23</v>
      </c>
      <c r="K83" s="3">
        <f t="shared" si="10"/>
        <v>50</v>
      </c>
      <c r="L83" s="3">
        <f t="shared" si="11"/>
        <v>11</v>
      </c>
      <c r="M83" s="3">
        <f t="shared" si="11"/>
        <v>39</v>
      </c>
      <c r="N83" s="25">
        <f t="shared" si="12"/>
        <v>0.47826086956521741</v>
      </c>
      <c r="O83" s="25">
        <f t="shared" si="12"/>
        <v>0.78</v>
      </c>
      <c r="P83" s="25">
        <v>0.87105133724920314</v>
      </c>
      <c r="Q83" s="25">
        <v>1.163462701676707</v>
      </c>
      <c r="R83" s="25">
        <f t="shared" si="13"/>
        <v>20.034180756731672</v>
      </c>
      <c r="S83" s="25">
        <f t="shared" si="13"/>
        <v>58.173135083835348</v>
      </c>
      <c r="T83" s="25">
        <f t="shared" si="14"/>
        <v>78.20731584056702</v>
      </c>
      <c r="U83" s="9"/>
      <c r="V83" s="11">
        <v>1</v>
      </c>
      <c r="W83" s="11">
        <f t="shared" si="15"/>
        <v>79.20731584056702</v>
      </c>
    </row>
    <row r="84" spans="1:23" x14ac:dyDescent="0.25">
      <c r="A84" s="3">
        <v>77</v>
      </c>
      <c r="B84" s="3">
        <f t="shared" si="8"/>
        <v>31</v>
      </c>
      <c r="C84" s="3">
        <v>11</v>
      </c>
      <c r="D84" s="3">
        <v>20</v>
      </c>
      <c r="E84" s="3">
        <f t="shared" si="9"/>
        <v>41</v>
      </c>
      <c r="F84" s="3">
        <v>18</v>
      </c>
      <c r="G84" s="3">
        <v>23</v>
      </c>
      <c r="I84" s="3">
        <v>77</v>
      </c>
      <c r="J84" s="3">
        <f t="shared" si="10"/>
        <v>18</v>
      </c>
      <c r="K84" s="3">
        <f t="shared" si="10"/>
        <v>23</v>
      </c>
      <c r="L84" s="3">
        <f t="shared" si="11"/>
        <v>11</v>
      </c>
      <c r="M84" s="3">
        <f t="shared" si="11"/>
        <v>20</v>
      </c>
      <c r="N84" s="25">
        <f t="shared" si="12"/>
        <v>0.61111111111111116</v>
      </c>
      <c r="O84" s="25">
        <f t="shared" si="12"/>
        <v>0.86956521739130432</v>
      </c>
      <c r="P84" s="25">
        <v>1.0980308563172401</v>
      </c>
      <c r="Q84" s="25">
        <v>1.2533296593497394</v>
      </c>
      <c r="R84" s="25">
        <f t="shared" si="13"/>
        <v>19.764555413710323</v>
      </c>
      <c r="S84" s="25">
        <f t="shared" si="13"/>
        <v>28.826582165044005</v>
      </c>
      <c r="T84" s="25">
        <f t="shared" si="14"/>
        <v>48.591137578754328</v>
      </c>
      <c r="U84" s="9"/>
      <c r="V84" s="11">
        <v>1</v>
      </c>
      <c r="W84" s="11">
        <f t="shared" si="15"/>
        <v>49.591137578754328</v>
      </c>
    </row>
    <row r="85" spans="1:23" x14ac:dyDescent="0.25">
      <c r="A85" s="3">
        <v>78</v>
      </c>
      <c r="B85" s="3">
        <f t="shared" si="8"/>
        <v>38</v>
      </c>
      <c r="C85" s="3">
        <v>17</v>
      </c>
      <c r="D85" s="3">
        <v>21</v>
      </c>
      <c r="E85" s="3">
        <f t="shared" si="9"/>
        <v>28</v>
      </c>
      <c r="F85" s="3">
        <v>11</v>
      </c>
      <c r="G85" s="3">
        <v>17</v>
      </c>
      <c r="I85" s="3">
        <v>78</v>
      </c>
      <c r="J85" s="3">
        <f t="shared" si="10"/>
        <v>11</v>
      </c>
      <c r="K85" s="3">
        <f t="shared" si="10"/>
        <v>17</v>
      </c>
      <c r="L85" s="3">
        <f t="shared" si="11"/>
        <v>17</v>
      </c>
      <c r="M85" s="3">
        <f t="shared" si="11"/>
        <v>21</v>
      </c>
      <c r="N85" s="25">
        <f t="shared" si="12"/>
        <v>1.5454545454545454</v>
      </c>
      <c r="O85" s="25">
        <f t="shared" si="12"/>
        <v>1.2352941176470589</v>
      </c>
      <c r="P85" s="25">
        <v>1.2463082851082308</v>
      </c>
      <c r="Q85" s="25">
        <v>1.3285489276730484</v>
      </c>
      <c r="R85" s="25">
        <f t="shared" si="13"/>
        <v>13.709391136190538</v>
      </c>
      <c r="S85" s="25">
        <f t="shared" si="13"/>
        <v>22.585331770441822</v>
      </c>
      <c r="T85" s="25">
        <f t="shared" si="14"/>
        <v>36.294722906632359</v>
      </c>
      <c r="U85" s="9"/>
      <c r="V85" s="11">
        <v>1</v>
      </c>
      <c r="W85" s="11">
        <f t="shared" si="15"/>
        <v>37.294722906632359</v>
      </c>
    </row>
    <row r="86" spans="1:23" x14ac:dyDescent="0.25">
      <c r="A86" s="3">
        <v>79</v>
      </c>
      <c r="B86" s="3">
        <f t="shared" si="8"/>
        <v>42</v>
      </c>
      <c r="C86" s="3">
        <v>21</v>
      </c>
      <c r="D86" s="3">
        <v>21</v>
      </c>
      <c r="E86" s="3">
        <f t="shared" si="9"/>
        <v>30</v>
      </c>
      <c r="F86" s="3">
        <v>10</v>
      </c>
      <c r="G86" s="3">
        <v>20</v>
      </c>
      <c r="I86" s="3">
        <v>79</v>
      </c>
      <c r="J86" s="3">
        <f t="shared" si="10"/>
        <v>10</v>
      </c>
      <c r="K86" s="3">
        <f t="shared" si="10"/>
        <v>20</v>
      </c>
      <c r="L86" s="3">
        <f t="shared" si="11"/>
        <v>21</v>
      </c>
      <c r="M86" s="3">
        <f t="shared" si="11"/>
        <v>21</v>
      </c>
      <c r="N86" s="25">
        <f t="shared" si="12"/>
        <v>2.1</v>
      </c>
      <c r="O86" s="25">
        <f t="shared" si="12"/>
        <v>1.05</v>
      </c>
      <c r="P86" s="25">
        <v>1.2587200943383465</v>
      </c>
      <c r="Q86" s="25">
        <v>1.556891493509448</v>
      </c>
      <c r="R86" s="25">
        <f t="shared" si="13"/>
        <v>12.587200943383465</v>
      </c>
      <c r="S86" s="25">
        <f t="shared" si="13"/>
        <v>31.137829870188959</v>
      </c>
      <c r="T86" s="25">
        <f t="shared" si="14"/>
        <v>43.725030813572424</v>
      </c>
      <c r="U86" s="9"/>
      <c r="V86" s="11">
        <v>1</v>
      </c>
      <c r="W86" s="11">
        <f t="shared" si="15"/>
        <v>44.725030813572424</v>
      </c>
    </row>
    <row r="87" spans="1:23" x14ac:dyDescent="0.25">
      <c r="A87" s="3">
        <v>80</v>
      </c>
      <c r="B87" s="3">
        <f t="shared" si="8"/>
        <v>38</v>
      </c>
      <c r="C87" s="3">
        <v>6</v>
      </c>
      <c r="D87" s="3">
        <v>32</v>
      </c>
      <c r="E87" s="3">
        <f t="shared" si="9"/>
        <v>47</v>
      </c>
      <c r="F87" s="3">
        <v>14</v>
      </c>
      <c r="G87" s="3">
        <v>33</v>
      </c>
      <c r="I87" s="3">
        <v>80</v>
      </c>
      <c r="J87" s="3">
        <f t="shared" si="10"/>
        <v>14</v>
      </c>
      <c r="K87" s="3">
        <f t="shared" si="10"/>
        <v>33</v>
      </c>
      <c r="L87" s="3">
        <f t="shared" si="11"/>
        <v>6</v>
      </c>
      <c r="M87" s="3">
        <f t="shared" si="11"/>
        <v>32</v>
      </c>
      <c r="N87" s="25">
        <f t="shared" si="12"/>
        <v>0.42857142857142855</v>
      </c>
      <c r="O87" s="25">
        <f t="shared" si="12"/>
        <v>0.96969696969696972</v>
      </c>
      <c r="P87" s="25">
        <v>0.99793733229424786</v>
      </c>
      <c r="Q87" s="25">
        <v>1.2686136794893021</v>
      </c>
      <c r="R87" s="25">
        <f t="shared" si="13"/>
        <v>13.971122652119471</v>
      </c>
      <c r="S87" s="25">
        <f t="shared" si="13"/>
        <v>41.864251423146968</v>
      </c>
      <c r="T87" s="25">
        <f t="shared" si="14"/>
        <v>55.835374075266436</v>
      </c>
      <c r="U87" s="9"/>
      <c r="V87" s="11">
        <v>1</v>
      </c>
      <c r="W87" s="11">
        <f t="shared" si="15"/>
        <v>56.835374075266436</v>
      </c>
    </row>
    <row r="88" spans="1:23" x14ac:dyDescent="0.25">
      <c r="A88" s="3">
        <v>81</v>
      </c>
      <c r="B88" s="3">
        <f t="shared" si="8"/>
        <v>49</v>
      </c>
      <c r="C88" s="3">
        <v>7</v>
      </c>
      <c r="D88" s="3">
        <v>42</v>
      </c>
      <c r="E88" s="3">
        <f t="shared" si="9"/>
        <v>54</v>
      </c>
      <c r="F88" s="3">
        <v>12</v>
      </c>
      <c r="G88" s="3">
        <v>42</v>
      </c>
      <c r="I88" s="3">
        <v>81</v>
      </c>
      <c r="J88" s="3">
        <f t="shared" si="10"/>
        <v>12</v>
      </c>
      <c r="K88" s="3">
        <f t="shared" si="10"/>
        <v>42</v>
      </c>
      <c r="L88" s="3">
        <f t="shared" si="11"/>
        <v>7</v>
      </c>
      <c r="M88" s="3">
        <f t="shared" si="11"/>
        <v>42</v>
      </c>
      <c r="N88" s="25">
        <f t="shared" si="12"/>
        <v>0.58333333333333337</v>
      </c>
      <c r="O88" s="25">
        <f t="shared" si="12"/>
        <v>1</v>
      </c>
      <c r="P88" s="25">
        <v>1.0566307227620151</v>
      </c>
      <c r="Q88" s="25">
        <v>1.2708540869872402</v>
      </c>
      <c r="R88" s="25">
        <f t="shared" si="13"/>
        <v>12.679568673144182</v>
      </c>
      <c r="S88" s="25">
        <f t="shared" si="13"/>
        <v>53.375871653464088</v>
      </c>
      <c r="T88" s="25">
        <f t="shared" si="14"/>
        <v>66.055440326608277</v>
      </c>
      <c r="U88" s="9"/>
      <c r="V88" s="11">
        <v>1</v>
      </c>
      <c r="W88" s="11">
        <f t="shared" si="15"/>
        <v>67.055440326608277</v>
      </c>
    </row>
    <row r="89" spans="1:23" x14ac:dyDescent="0.25">
      <c r="A89" s="3">
        <v>82</v>
      </c>
      <c r="B89" s="3">
        <f t="shared" si="8"/>
        <v>44</v>
      </c>
      <c r="C89" s="3">
        <v>8</v>
      </c>
      <c r="D89" s="3">
        <v>36</v>
      </c>
      <c r="E89" s="3">
        <f t="shared" si="9"/>
        <v>65</v>
      </c>
      <c r="F89" s="3">
        <v>19</v>
      </c>
      <c r="G89" s="3">
        <v>46</v>
      </c>
      <c r="I89" s="3">
        <v>82</v>
      </c>
      <c r="J89" s="3">
        <f t="shared" si="10"/>
        <v>19</v>
      </c>
      <c r="K89" s="3">
        <f t="shared" si="10"/>
        <v>46</v>
      </c>
      <c r="L89" s="3">
        <f t="shared" si="11"/>
        <v>8</v>
      </c>
      <c r="M89" s="3">
        <f t="shared" si="11"/>
        <v>36</v>
      </c>
      <c r="N89" s="25">
        <f t="shared" si="12"/>
        <v>0.42105263157894735</v>
      </c>
      <c r="O89" s="25">
        <f t="shared" si="12"/>
        <v>0.78260869565217395</v>
      </c>
      <c r="P89" s="25">
        <v>0.83082836143162497</v>
      </c>
      <c r="Q89" s="25">
        <v>1.0329877075932696</v>
      </c>
      <c r="R89" s="25">
        <f t="shared" si="13"/>
        <v>15.785738867200875</v>
      </c>
      <c r="S89" s="25">
        <f t="shared" si="13"/>
        <v>47.5174345492904</v>
      </c>
      <c r="T89" s="25">
        <f t="shared" si="14"/>
        <v>63.303173416491276</v>
      </c>
      <c r="U89" s="9"/>
      <c r="V89" s="11">
        <v>1</v>
      </c>
      <c r="W89" s="11">
        <f t="shared" si="15"/>
        <v>64.303173416491276</v>
      </c>
    </row>
    <row r="90" spans="1:23" x14ac:dyDescent="0.25">
      <c r="A90" s="3">
        <v>83</v>
      </c>
      <c r="B90" s="3">
        <f t="shared" si="8"/>
        <v>35</v>
      </c>
      <c r="C90" s="3">
        <v>6</v>
      </c>
      <c r="D90" s="3">
        <v>29</v>
      </c>
      <c r="E90" s="3">
        <f t="shared" si="9"/>
        <v>73</v>
      </c>
      <c r="F90" s="3">
        <v>20</v>
      </c>
      <c r="G90" s="3">
        <v>53</v>
      </c>
      <c r="I90" s="3">
        <v>83</v>
      </c>
      <c r="J90" s="3">
        <f t="shared" si="10"/>
        <v>20</v>
      </c>
      <c r="K90" s="3">
        <f t="shared" si="10"/>
        <v>53</v>
      </c>
      <c r="L90" s="3">
        <f t="shared" si="11"/>
        <v>6</v>
      </c>
      <c r="M90" s="3">
        <f t="shared" si="11"/>
        <v>29</v>
      </c>
      <c r="N90" s="25">
        <f t="shared" si="12"/>
        <v>0.3</v>
      </c>
      <c r="O90" s="25">
        <f t="shared" si="12"/>
        <v>0.54716981132075471</v>
      </c>
      <c r="P90" s="25">
        <v>0.79545130371297212</v>
      </c>
      <c r="Q90" s="25">
        <v>0.97719802345730455</v>
      </c>
      <c r="R90" s="25">
        <f t="shared" si="13"/>
        <v>15.909026074259442</v>
      </c>
      <c r="S90" s="25">
        <f t="shared" si="13"/>
        <v>51.791495243237144</v>
      </c>
      <c r="T90" s="25">
        <f t="shared" si="14"/>
        <v>67.70052131749658</v>
      </c>
      <c r="U90" s="9"/>
      <c r="V90" s="11">
        <v>1</v>
      </c>
      <c r="W90" s="11">
        <f t="shared" si="15"/>
        <v>68.70052131749658</v>
      </c>
    </row>
    <row r="91" spans="1:23" x14ac:dyDescent="0.25">
      <c r="A91" s="3">
        <v>84</v>
      </c>
      <c r="B91" s="3">
        <f t="shared" si="8"/>
        <v>40</v>
      </c>
      <c r="C91" s="3">
        <v>9</v>
      </c>
      <c r="D91" s="3">
        <v>31</v>
      </c>
      <c r="E91" s="3">
        <f t="shared" si="9"/>
        <v>79</v>
      </c>
      <c r="F91" s="3">
        <v>21</v>
      </c>
      <c r="G91" s="3">
        <v>58</v>
      </c>
      <c r="I91" s="3">
        <v>84</v>
      </c>
      <c r="J91" s="3">
        <f t="shared" si="10"/>
        <v>21</v>
      </c>
      <c r="K91" s="3">
        <f t="shared" si="10"/>
        <v>58</v>
      </c>
      <c r="L91" s="3">
        <f t="shared" si="11"/>
        <v>9</v>
      </c>
      <c r="M91" s="3">
        <f t="shared" si="11"/>
        <v>31</v>
      </c>
      <c r="N91" s="25">
        <f t="shared" si="12"/>
        <v>0.42857142857142855</v>
      </c>
      <c r="O91" s="25">
        <f t="shared" si="12"/>
        <v>0.53448275862068961</v>
      </c>
      <c r="P91" s="25">
        <v>0.76933012984981708</v>
      </c>
      <c r="Q91" s="25">
        <v>0.89278504471699538</v>
      </c>
      <c r="R91" s="25">
        <f t="shared" si="13"/>
        <v>16.15593272684616</v>
      </c>
      <c r="S91" s="25">
        <f t="shared" si="13"/>
        <v>51.78153259358573</v>
      </c>
      <c r="T91" s="25">
        <f t="shared" si="14"/>
        <v>67.937465320431897</v>
      </c>
      <c r="U91" s="9"/>
      <c r="V91" s="11">
        <v>1</v>
      </c>
      <c r="W91" s="11">
        <f t="shared" si="15"/>
        <v>68.937465320431897</v>
      </c>
    </row>
    <row r="92" spans="1:23" x14ac:dyDescent="0.25">
      <c r="A92" s="3">
        <v>85</v>
      </c>
      <c r="B92" s="3">
        <f t="shared" si="8"/>
        <v>24</v>
      </c>
      <c r="C92" s="3">
        <v>9</v>
      </c>
      <c r="D92" s="3">
        <v>15</v>
      </c>
      <c r="E92" s="3">
        <f t="shared" si="9"/>
        <v>44</v>
      </c>
      <c r="F92" s="3">
        <v>12</v>
      </c>
      <c r="G92" s="3">
        <v>32</v>
      </c>
      <c r="I92" s="3">
        <v>85</v>
      </c>
      <c r="J92" s="3">
        <f t="shared" si="10"/>
        <v>12</v>
      </c>
      <c r="K92" s="3">
        <f t="shared" si="10"/>
        <v>32</v>
      </c>
      <c r="L92" s="3">
        <f t="shared" si="11"/>
        <v>9</v>
      </c>
      <c r="M92" s="3">
        <f t="shared" si="11"/>
        <v>15</v>
      </c>
      <c r="N92" s="25">
        <f t="shared" si="12"/>
        <v>0.75</v>
      </c>
      <c r="O92" s="25">
        <f t="shared" si="12"/>
        <v>0.46875</v>
      </c>
      <c r="P92" s="25">
        <v>0.63487618720746197</v>
      </c>
      <c r="Q92" s="25">
        <v>0.81685787088963369</v>
      </c>
      <c r="R92" s="25">
        <f t="shared" si="13"/>
        <v>7.6185142464895437</v>
      </c>
      <c r="S92" s="25">
        <f t="shared" si="13"/>
        <v>26.139451868468278</v>
      </c>
      <c r="T92" s="25">
        <f t="shared" si="14"/>
        <v>33.757966114957824</v>
      </c>
      <c r="U92" s="9"/>
      <c r="V92" s="11">
        <v>1</v>
      </c>
      <c r="W92" s="11">
        <f t="shared" si="15"/>
        <v>34.757966114957824</v>
      </c>
    </row>
    <row r="93" spans="1:23" x14ac:dyDescent="0.25">
      <c r="A93" s="3">
        <v>86</v>
      </c>
      <c r="B93" s="3">
        <f t="shared" si="8"/>
        <v>31</v>
      </c>
      <c r="C93" s="3">
        <v>9</v>
      </c>
      <c r="D93" s="3">
        <v>22</v>
      </c>
      <c r="E93" s="3">
        <f t="shared" si="9"/>
        <v>42</v>
      </c>
      <c r="F93" s="3">
        <v>11</v>
      </c>
      <c r="G93" s="3">
        <v>31</v>
      </c>
      <c r="I93" s="3">
        <v>86</v>
      </c>
      <c r="J93" s="3">
        <f t="shared" si="10"/>
        <v>11</v>
      </c>
      <c r="K93" s="3">
        <f t="shared" si="10"/>
        <v>31</v>
      </c>
      <c r="L93" s="3">
        <f t="shared" si="11"/>
        <v>9</v>
      </c>
      <c r="M93" s="3">
        <f t="shared" si="11"/>
        <v>22</v>
      </c>
      <c r="N93" s="25">
        <f t="shared" si="12"/>
        <v>0.81818181818181823</v>
      </c>
      <c r="O93" s="25">
        <f t="shared" si="12"/>
        <v>0.70967741935483875</v>
      </c>
      <c r="P93" s="25">
        <v>0.59251896722634823</v>
      </c>
      <c r="Q93" s="25">
        <v>0.66503407279138271</v>
      </c>
      <c r="R93" s="25">
        <f t="shared" si="13"/>
        <v>6.5177086394898307</v>
      </c>
      <c r="S93" s="25">
        <f t="shared" si="13"/>
        <v>20.616056256532865</v>
      </c>
      <c r="T93" s="25">
        <f t="shared" si="14"/>
        <v>27.133764896022697</v>
      </c>
      <c r="U93" s="9"/>
      <c r="V93" s="11">
        <v>1</v>
      </c>
      <c r="W93" s="11">
        <f t="shared" si="15"/>
        <v>28.133764896022697</v>
      </c>
    </row>
    <row r="94" spans="1:23" x14ac:dyDescent="0.25">
      <c r="A94" s="3">
        <v>87</v>
      </c>
      <c r="B94" s="3">
        <f t="shared" si="8"/>
        <v>22</v>
      </c>
      <c r="C94" s="3">
        <v>4</v>
      </c>
      <c r="D94" s="3">
        <v>18</v>
      </c>
      <c r="E94" s="3">
        <f t="shared" si="9"/>
        <v>42</v>
      </c>
      <c r="F94" s="3">
        <v>12</v>
      </c>
      <c r="G94" s="3">
        <v>30</v>
      </c>
      <c r="I94" s="3">
        <v>87</v>
      </c>
      <c r="J94" s="3">
        <f t="shared" si="10"/>
        <v>12</v>
      </c>
      <c r="K94" s="3">
        <f t="shared" si="10"/>
        <v>30</v>
      </c>
      <c r="L94" s="3">
        <f t="shared" si="11"/>
        <v>4</v>
      </c>
      <c r="M94" s="3">
        <f t="shared" si="11"/>
        <v>18</v>
      </c>
      <c r="N94" s="25">
        <f t="shared" si="12"/>
        <v>0.33333333333333331</v>
      </c>
      <c r="O94" s="25">
        <f t="shared" si="12"/>
        <v>0.6</v>
      </c>
      <c r="P94" s="25">
        <v>0.53960965661133853</v>
      </c>
      <c r="Q94" s="25">
        <v>0.58243520094866652</v>
      </c>
      <c r="R94" s="25">
        <f t="shared" si="13"/>
        <v>6.4753158793360619</v>
      </c>
      <c r="S94" s="25">
        <f t="shared" si="13"/>
        <v>17.473056028459997</v>
      </c>
      <c r="T94" s="25">
        <f t="shared" si="14"/>
        <v>23.948371907796059</v>
      </c>
      <c r="U94" s="9"/>
      <c r="V94" s="11">
        <v>1</v>
      </c>
      <c r="W94" s="11">
        <f t="shared" si="15"/>
        <v>24.948371907796059</v>
      </c>
    </row>
    <row r="95" spans="1:23" x14ac:dyDescent="0.25">
      <c r="A95" s="3">
        <v>88</v>
      </c>
      <c r="B95" s="3">
        <f t="shared" si="8"/>
        <v>6</v>
      </c>
      <c r="C95" s="3">
        <v>0</v>
      </c>
      <c r="D95" s="3">
        <v>6</v>
      </c>
      <c r="E95" s="3">
        <f t="shared" si="9"/>
        <v>28</v>
      </c>
      <c r="F95" s="3">
        <v>8</v>
      </c>
      <c r="G95" s="3">
        <v>20</v>
      </c>
      <c r="I95" s="3">
        <v>88</v>
      </c>
      <c r="J95" s="3">
        <f t="shared" si="10"/>
        <v>8</v>
      </c>
      <c r="K95" s="3">
        <f t="shared" si="10"/>
        <v>20</v>
      </c>
      <c r="L95" s="3">
        <f t="shared" si="11"/>
        <v>0</v>
      </c>
      <c r="M95" s="3">
        <f t="shared" si="11"/>
        <v>6</v>
      </c>
      <c r="N95" s="25">
        <f t="shared" si="12"/>
        <v>0</v>
      </c>
      <c r="O95" s="25">
        <f t="shared" si="12"/>
        <v>0.3</v>
      </c>
      <c r="P95" s="25">
        <v>0.42492841509967139</v>
      </c>
      <c r="Q95" s="25">
        <v>0.538924794292031</v>
      </c>
      <c r="R95" s="25">
        <f t="shared" si="13"/>
        <v>3.3994273207973711</v>
      </c>
      <c r="S95" s="25">
        <f t="shared" si="13"/>
        <v>10.77849588584062</v>
      </c>
      <c r="T95" s="25">
        <f t="shared" si="14"/>
        <v>14.177923206637992</v>
      </c>
      <c r="U95" s="9"/>
      <c r="V95" s="11">
        <v>1</v>
      </c>
      <c r="W95" s="11">
        <f t="shared" si="15"/>
        <v>15.177923206637992</v>
      </c>
    </row>
    <row r="96" spans="1:23" x14ac:dyDescent="0.25">
      <c r="A96" s="3">
        <v>89</v>
      </c>
      <c r="B96" s="3">
        <f t="shared" si="8"/>
        <v>9</v>
      </c>
      <c r="C96" s="3">
        <v>0</v>
      </c>
      <c r="D96" s="3">
        <v>9</v>
      </c>
      <c r="E96" s="3">
        <f t="shared" si="9"/>
        <v>24</v>
      </c>
      <c r="F96" s="3">
        <v>8</v>
      </c>
      <c r="G96" s="3">
        <v>16</v>
      </c>
      <c r="I96" s="3">
        <v>89</v>
      </c>
      <c r="J96" s="3">
        <f t="shared" si="10"/>
        <v>8</v>
      </c>
      <c r="K96" s="3">
        <f t="shared" si="10"/>
        <v>16</v>
      </c>
      <c r="L96" s="3">
        <f t="shared" si="11"/>
        <v>0</v>
      </c>
      <c r="M96" s="3">
        <f t="shared" si="11"/>
        <v>9</v>
      </c>
      <c r="N96" s="25">
        <f t="shared" si="12"/>
        <v>0</v>
      </c>
      <c r="O96" s="25">
        <f t="shared" si="12"/>
        <v>0.5625</v>
      </c>
      <c r="P96" s="25">
        <v>0.43954351880761694</v>
      </c>
      <c r="Q96" s="25">
        <v>0.58486383815021825</v>
      </c>
      <c r="R96" s="25">
        <f t="shared" si="13"/>
        <v>3.5163481504609355</v>
      </c>
      <c r="S96" s="25">
        <f t="shared" si="13"/>
        <v>9.357821410403492</v>
      </c>
      <c r="T96" s="25">
        <f t="shared" si="14"/>
        <v>12.874169560864427</v>
      </c>
      <c r="U96" s="9"/>
      <c r="V96" s="11">
        <v>1</v>
      </c>
      <c r="W96" s="11">
        <f t="shared" si="15"/>
        <v>13.874169560864427</v>
      </c>
    </row>
    <row r="97" spans="1:26" x14ac:dyDescent="0.25">
      <c r="A97" s="3">
        <v>90</v>
      </c>
      <c r="B97" s="3">
        <f t="shared" si="8"/>
        <v>7</v>
      </c>
      <c r="C97" s="3">
        <v>0</v>
      </c>
      <c r="D97" s="3">
        <v>7</v>
      </c>
      <c r="E97" s="3">
        <f t="shared" si="9"/>
        <v>33</v>
      </c>
      <c r="F97" s="3">
        <v>6</v>
      </c>
      <c r="G97" s="3">
        <v>27</v>
      </c>
      <c r="I97" s="3">
        <v>90</v>
      </c>
      <c r="J97" s="3">
        <f t="shared" si="10"/>
        <v>6</v>
      </c>
      <c r="K97" s="3">
        <f t="shared" si="10"/>
        <v>27</v>
      </c>
      <c r="L97" s="3">
        <f t="shared" si="11"/>
        <v>0</v>
      </c>
      <c r="M97" s="3">
        <f t="shared" si="11"/>
        <v>7</v>
      </c>
      <c r="N97" s="25">
        <f t="shared" si="12"/>
        <v>0</v>
      </c>
      <c r="O97" s="25">
        <f t="shared" si="12"/>
        <v>0.25925925925925924</v>
      </c>
      <c r="P97" s="25">
        <v>0.29334177999847655</v>
      </c>
      <c r="Q97" s="25">
        <v>0.41530601552252439</v>
      </c>
      <c r="R97" s="25">
        <f t="shared" si="13"/>
        <v>1.7600506799908593</v>
      </c>
      <c r="S97" s="25">
        <f t="shared" si="13"/>
        <v>11.213262419108158</v>
      </c>
      <c r="T97" s="25">
        <f t="shared" si="14"/>
        <v>12.973313099099018</v>
      </c>
      <c r="U97" s="9"/>
      <c r="V97" s="11">
        <v>1</v>
      </c>
      <c r="W97" s="11">
        <f t="shared" si="15"/>
        <v>13.973313099099018</v>
      </c>
    </row>
    <row r="98" spans="1:26" x14ac:dyDescent="0.25">
      <c r="A98" s="3">
        <v>91</v>
      </c>
      <c r="B98" s="3">
        <f t="shared" si="8"/>
        <v>4</v>
      </c>
      <c r="C98" s="3">
        <v>1</v>
      </c>
      <c r="D98" s="3">
        <v>3</v>
      </c>
      <c r="E98" s="3">
        <f t="shared" si="9"/>
        <v>24</v>
      </c>
      <c r="F98" s="3">
        <v>5</v>
      </c>
      <c r="G98" s="3">
        <v>19</v>
      </c>
      <c r="I98" s="3">
        <v>91</v>
      </c>
      <c r="J98" s="3">
        <f t="shared" si="10"/>
        <v>5</v>
      </c>
      <c r="K98" s="3">
        <f t="shared" si="10"/>
        <v>19</v>
      </c>
      <c r="L98" s="3">
        <f t="shared" si="11"/>
        <v>1</v>
      </c>
      <c r="M98" s="3">
        <f t="shared" si="11"/>
        <v>3</v>
      </c>
      <c r="N98" s="25">
        <f t="shared" si="12"/>
        <v>0.2</v>
      </c>
      <c r="O98" s="25">
        <f t="shared" si="12"/>
        <v>0.15789473684210525</v>
      </c>
      <c r="P98" s="25">
        <v>0.51531830673735146</v>
      </c>
      <c r="Q98" s="25">
        <v>0.55174465708741827</v>
      </c>
      <c r="R98" s="25">
        <f t="shared" si="13"/>
        <v>2.5765915336867575</v>
      </c>
      <c r="S98" s="25">
        <f t="shared" si="13"/>
        <v>10.483148484660948</v>
      </c>
      <c r="T98" s="25">
        <f t="shared" si="14"/>
        <v>13.059740018347705</v>
      </c>
      <c r="U98" s="9"/>
      <c r="V98" s="11">
        <v>1</v>
      </c>
      <c r="W98" s="11">
        <f t="shared" si="15"/>
        <v>14.059740018347705</v>
      </c>
    </row>
    <row r="99" spans="1:26" x14ac:dyDescent="0.25">
      <c r="A99" s="3">
        <v>92</v>
      </c>
      <c r="B99" s="3">
        <f t="shared" si="8"/>
        <v>9</v>
      </c>
      <c r="C99" s="3">
        <v>2</v>
      </c>
      <c r="D99" s="3">
        <v>7</v>
      </c>
      <c r="E99" s="3">
        <f t="shared" si="9"/>
        <v>33</v>
      </c>
      <c r="F99" s="3">
        <v>15</v>
      </c>
      <c r="G99" s="3">
        <v>18</v>
      </c>
      <c r="I99" s="3">
        <v>92</v>
      </c>
      <c r="J99" s="3">
        <f t="shared" si="10"/>
        <v>15</v>
      </c>
      <c r="K99" s="3">
        <f t="shared" si="10"/>
        <v>18</v>
      </c>
      <c r="L99" s="3">
        <f t="shared" si="11"/>
        <v>2</v>
      </c>
      <c r="M99" s="3">
        <f t="shared" si="11"/>
        <v>7</v>
      </c>
      <c r="N99" s="25">
        <f t="shared" si="12"/>
        <v>0.13333333333333333</v>
      </c>
      <c r="O99" s="25">
        <f t="shared" si="12"/>
        <v>0.3888888888888889</v>
      </c>
      <c r="P99" s="25">
        <v>0.25087086693659977</v>
      </c>
      <c r="Q99" s="25">
        <v>0.33026188234471449</v>
      </c>
      <c r="R99" s="25">
        <f t="shared" si="13"/>
        <v>3.7630630040489965</v>
      </c>
      <c r="S99" s="25">
        <f t="shared" si="13"/>
        <v>5.9447138822048604</v>
      </c>
      <c r="T99" s="25">
        <f t="shared" si="14"/>
        <v>9.7077768862538569</v>
      </c>
      <c r="U99" s="9"/>
      <c r="V99" s="11">
        <v>1</v>
      </c>
      <c r="W99" s="11">
        <f t="shared" si="15"/>
        <v>10.707776886253857</v>
      </c>
    </row>
    <row r="100" spans="1:26" x14ac:dyDescent="0.25">
      <c r="A100" s="3">
        <v>93</v>
      </c>
      <c r="B100" s="3">
        <f t="shared" si="8"/>
        <v>6</v>
      </c>
      <c r="C100" s="3">
        <v>1</v>
      </c>
      <c r="D100" s="3">
        <v>5</v>
      </c>
      <c r="E100" s="3">
        <f t="shared" si="9"/>
        <v>31</v>
      </c>
      <c r="F100" s="3">
        <v>9</v>
      </c>
      <c r="G100" s="3">
        <v>22</v>
      </c>
      <c r="I100" s="3">
        <v>93</v>
      </c>
      <c r="J100" s="3">
        <f t="shared" si="10"/>
        <v>9</v>
      </c>
      <c r="K100" s="3">
        <f t="shared" si="10"/>
        <v>22</v>
      </c>
      <c r="L100" s="3">
        <f t="shared" si="11"/>
        <v>1</v>
      </c>
      <c r="M100" s="3">
        <f t="shared" si="11"/>
        <v>5</v>
      </c>
      <c r="N100" s="25">
        <f t="shared" si="12"/>
        <v>0.1111111111111111</v>
      </c>
      <c r="O100" s="25">
        <f t="shared" si="12"/>
        <v>0.22727272727272727</v>
      </c>
      <c r="P100" s="25">
        <v>0.24940000693272754</v>
      </c>
      <c r="Q100" s="25">
        <v>0.31135538153383752</v>
      </c>
      <c r="R100" s="25">
        <f t="shared" si="13"/>
        <v>2.2446000623945479</v>
      </c>
      <c r="S100" s="25">
        <f t="shared" si="13"/>
        <v>6.8498183937444255</v>
      </c>
      <c r="T100" s="25">
        <f t="shared" si="14"/>
        <v>9.0944184561389729</v>
      </c>
      <c r="U100" s="9"/>
      <c r="V100" s="11">
        <v>1</v>
      </c>
      <c r="W100" s="11">
        <f t="shared" si="15"/>
        <v>10.094418456138973</v>
      </c>
    </row>
    <row r="101" spans="1:26" x14ac:dyDescent="0.25">
      <c r="A101" s="3">
        <v>94</v>
      </c>
      <c r="B101" s="3">
        <f t="shared" si="8"/>
        <v>0</v>
      </c>
      <c r="C101" s="3">
        <v>0</v>
      </c>
      <c r="D101" s="3">
        <v>0</v>
      </c>
      <c r="E101" s="3">
        <f t="shared" si="9"/>
        <v>25</v>
      </c>
      <c r="F101" s="3">
        <v>7</v>
      </c>
      <c r="G101" s="3">
        <v>18</v>
      </c>
      <c r="I101" s="3">
        <v>94</v>
      </c>
      <c r="J101" s="3">
        <f t="shared" si="10"/>
        <v>7</v>
      </c>
      <c r="K101" s="3">
        <f t="shared" si="10"/>
        <v>18</v>
      </c>
      <c r="L101" s="3">
        <f t="shared" si="11"/>
        <v>0</v>
      </c>
      <c r="M101" s="3">
        <f t="shared" si="11"/>
        <v>0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1</v>
      </c>
      <c r="C102" s="3">
        <v>0</v>
      </c>
      <c r="D102" s="3">
        <v>1</v>
      </c>
      <c r="E102" s="3">
        <f t="shared" si="9"/>
        <v>27</v>
      </c>
      <c r="F102" s="3">
        <v>7</v>
      </c>
      <c r="G102" s="3">
        <v>20</v>
      </c>
      <c r="I102" s="3">
        <v>95</v>
      </c>
      <c r="J102" s="3">
        <f t="shared" si="10"/>
        <v>7</v>
      </c>
      <c r="K102" s="3">
        <f t="shared" si="10"/>
        <v>20</v>
      </c>
      <c r="L102" s="3">
        <f t="shared" si="11"/>
        <v>0</v>
      </c>
      <c r="M102" s="3">
        <f t="shared" si="11"/>
        <v>1</v>
      </c>
      <c r="N102" s="25">
        <f t="shared" si="12"/>
        <v>0</v>
      </c>
      <c r="O102" s="25">
        <f t="shared" si="12"/>
        <v>0.05</v>
      </c>
      <c r="P102" s="25">
        <v>0.1860707528198868</v>
      </c>
      <c r="Q102" s="25">
        <v>0.24279477941992539</v>
      </c>
      <c r="R102" s="25">
        <f t="shared" si="13"/>
        <v>1.3024952697392076</v>
      </c>
      <c r="S102" s="25">
        <f t="shared" si="13"/>
        <v>4.855895588398508</v>
      </c>
      <c r="T102" s="25">
        <f t="shared" si="14"/>
        <v>6.1583908581377154</v>
      </c>
      <c r="U102" s="9"/>
      <c r="V102" s="11">
        <v>1</v>
      </c>
      <c r="W102" s="11">
        <f t="shared" si="15"/>
        <v>7.1583908581377154</v>
      </c>
    </row>
    <row r="103" spans="1:26" x14ac:dyDescent="0.25">
      <c r="A103" s="3">
        <v>96</v>
      </c>
      <c r="B103" s="3">
        <f t="shared" si="8"/>
        <v>0</v>
      </c>
      <c r="C103" s="3">
        <v>0</v>
      </c>
      <c r="D103" s="3">
        <v>0</v>
      </c>
      <c r="E103" s="3">
        <f t="shared" si="9"/>
        <v>23</v>
      </c>
      <c r="F103" s="3">
        <v>6</v>
      </c>
      <c r="G103" s="3">
        <v>17</v>
      </c>
      <c r="I103" s="3">
        <v>96</v>
      </c>
      <c r="J103" s="3">
        <f t="shared" si="10"/>
        <v>6</v>
      </c>
      <c r="K103" s="3">
        <f t="shared" si="10"/>
        <v>17</v>
      </c>
      <c r="L103" s="3">
        <f t="shared" si="11"/>
        <v>0</v>
      </c>
      <c r="M103" s="3">
        <f t="shared" si="11"/>
        <v>0</v>
      </c>
      <c r="N103" s="25"/>
      <c r="O103" s="25">
        <f t="shared" si="12"/>
        <v>0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3.6329452346525071</v>
      </c>
      <c r="T103" s="25">
        <f t="shared" si="14"/>
        <v>3.6329452346525071</v>
      </c>
      <c r="U103" s="9"/>
      <c r="V103" s="11">
        <v>1</v>
      </c>
      <c r="W103" s="11">
        <f t="shared" si="15"/>
        <v>4.6329452346525066</v>
      </c>
    </row>
    <row r="104" spans="1:26" x14ac:dyDescent="0.25">
      <c r="A104" s="3">
        <v>97</v>
      </c>
      <c r="B104" s="3">
        <f t="shared" si="8"/>
        <v>0</v>
      </c>
      <c r="C104" s="3">
        <v>0</v>
      </c>
      <c r="D104" s="3">
        <v>0</v>
      </c>
      <c r="E104" s="3">
        <f t="shared" si="9"/>
        <v>8</v>
      </c>
      <c r="F104" s="3">
        <v>1</v>
      </c>
      <c r="G104" s="3">
        <v>7</v>
      </c>
      <c r="I104" s="3">
        <v>97</v>
      </c>
      <c r="J104" s="3">
        <f t="shared" si="10"/>
        <v>1</v>
      </c>
      <c r="K104" s="3">
        <f t="shared" si="10"/>
        <v>7</v>
      </c>
      <c r="L104" s="3">
        <f t="shared" si="11"/>
        <v>0</v>
      </c>
      <c r="M104" s="3">
        <f t="shared" si="11"/>
        <v>0</v>
      </c>
      <c r="N104" s="25"/>
      <c r="O104" s="25">
        <f t="shared" si="12"/>
        <v>0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1.7295788147839257</v>
      </c>
      <c r="T104" s="25">
        <f t="shared" si="14"/>
        <v>1.7295788147839257</v>
      </c>
      <c r="U104" s="9"/>
      <c r="V104" s="11">
        <v>1</v>
      </c>
      <c r="W104" s="11">
        <f t="shared" si="15"/>
        <v>2.7295788147839257</v>
      </c>
    </row>
    <row r="105" spans="1:26" x14ac:dyDescent="0.25">
      <c r="A105" s="3">
        <v>98</v>
      </c>
      <c r="B105" s="3">
        <f t="shared" si="8"/>
        <v>0</v>
      </c>
      <c r="C105" s="3">
        <v>0</v>
      </c>
      <c r="D105" s="3">
        <v>0</v>
      </c>
      <c r="E105" s="3">
        <f t="shared" si="9"/>
        <v>15</v>
      </c>
      <c r="F105" s="3">
        <v>5</v>
      </c>
      <c r="G105" s="3">
        <v>10</v>
      </c>
      <c r="I105" s="3">
        <v>98</v>
      </c>
      <c r="J105" s="3">
        <f t="shared" si="10"/>
        <v>5</v>
      </c>
      <c r="K105" s="3">
        <f t="shared" si="10"/>
        <v>10</v>
      </c>
      <c r="L105" s="3">
        <f t="shared" si="11"/>
        <v>0</v>
      </c>
      <c r="M105" s="3">
        <f t="shared" si="11"/>
        <v>0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0</v>
      </c>
      <c r="C106" s="3">
        <v>0</v>
      </c>
      <c r="D106" s="3">
        <v>0</v>
      </c>
      <c r="E106" s="3">
        <f t="shared" si="9"/>
        <v>35</v>
      </c>
      <c r="F106" s="3">
        <v>8</v>
      </c>
      <c r="G106" s="3">
        <v>27</v>
      </c>
      <c r="I106" s="3">
        <v>99</v>
      </c>
      <c r="J106" s="3">
        <f t="shared" si="10"/>
        <v>8</v>
      </c>
      <c r="K106" s="3">
        <f t="shared" si="10"/>
        <v>27</v>
      </c>
      <c r="L106" s="3">
        <f t="shared" si="11"/>
        <v>0</v>
      </c>
      <c r="M106" s="3">
        <f t="shared" si="11"/>
        <v>0</v>
      </c>
      <c r="N106" s="25">
        <f t="shared" si="12"/>
        <v>0</v>
      </c>
      <c r="O106" s="25">
        <f t="shared" si="12"/>
        <v>0</v>
      </c>
      <c r="P106" s="25">
        <v>0.13723302458032616</v>
      </c>
      <c r="Q106" s="25">
        <v>9.1741050215756501E-2</v>
      </c>
      <c r="R106" s="25">
        <f t="shared" si="13"/>
        <v>1.0978641966426093</v>
      </c>
      <c r="S106" s="25">
        <f t="shared" si="13"/>
        <v>2.4770083558254257</v>
      </c>
      <c r="T106" s="25">
        <f t="shared" si="14"/>
        <v>3.5748725524680349</v>
      </c>
      <c r="U106" s="9"/>
      <c r="V106" s="11">
        <v>1</v>
      </c>
      <c r="W106" s="11">
        <f t="shared" si="15"/>
        <v>4.5748725524680349</v>
      </c>
    </row>
    <row r="107" spans="1:26" x14ac:dyDescent="0.25">
      <c r="A107" s="27"/>
      <c r="B107" s="27">
        <f>SUM(B7:B106)</f>
        <v>17194</v>
      </c>
      <c r="C107" s="27"/>
      <c r="D107" s="27"/>
      <c r="E107" s="27">
        <f>SUM(E7:E106)</f>
        <v>23574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23744.602283789391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21750620.319127373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6"/>
  <sheetViews>
    <sheetView tabSelected="1" zoomScale="85" zoomScaleNormal="85" workbookViewId="0">
      <selection activeCell="N14" sqref="N14"/>
    </sheetView>
  </sheetViews>
  <sheetFormatPr defaultRowHeight="15" x14ac:dyDescent="0.25"/>
  <cols>
    <col min="1" max="1" width="14.42578125" customWidth="1"/>
    <col min="2" max="2" width="11.42578125" customWidth="1"/>
    <col min="3" max="3" width="11.85546875" customWidth="1"/>
    <col min="4" max="4" width="11" customWidth="1"/>
    <col min="5" max="5" width="14.42578125" customWidth="1"/>
    <col min="6" max="6" width="16.42578125" customWidth="1"/>
    <col min="7" max="7" width="15.7109375" customWidth="1"/>
    <col min="23" max="23" width="10.7109375" customWidth="1"/>
    <col min="25" max="25" width="39.7109375" customWidth="1"/>
    <col min="26" max="26" width="19.7109375" style="12" customWidth="1"/>
  </cols>
  <sheetData>
    <row r="2" spans="1:23" ht="74.25" customHeight="1" x14ac:dyDescent="0.25">
      <c r="A2" s="32" t="s">
        <v>0</v>
      </c>
      <c r="B2" s="32"/>
      <c r="C2" s="32"/>
      <c r="D2" s="32"/>
      <c r="E2" s="32"/>
      <c r="F2" s="32"/>
      <c r="G2" s="32"/>
    </row>
    <row r="3" spans="1:23" ht="22.5" customHeight="1" x14ac:dyDescent="0.25"/>
    <row r="4" spans="1:23" ht="25.5" customHeight="1" x14ac:dyDescent="0.25">
      <c r="A4" s="2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4">
        <v>1</v>
      </c>
      <c r="B5" s="4">
        <v>2</v>
      </c>
      <c r="C5" s="34">
        <v>3</v>
      </c>
      <c r="D5" s="34"/>
      <c r="E5" s="4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6">
        <v>11</v>
      </c>
      <c r="T5" s="6">
        <v>12</v>
      </c>
      <c r="U5" s="7">
        <v>13</v>
      </c>
      <c r="V5" s="7"/>
      <c r="W5" s="7">
        <v>14</v>
      </c>
    </row>
    <row r="6" spans="1:23" ht="90" x14ac:dyDescent="0.25">
      <c r="A6" s="4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4">
        <v>0</v>
      </c>
      <c r="B7" s="4">
        <f>C7+D7</f>
        <v>130192</v>
      </c>
      <c r="C7" s="4">
        <f>'ЦСМ №1 город Бишкек'!C7+'ЦСМ №2 город Бишкек'!C7+'ЦСМ №3 город Бишкек'!C7+'ЦСМ №4 город Бишкек'!C7+'ЦСМ №5 город Бишкек'!C7+'ЦСМ №6 город Бишкек'!C7+'ЦСМ №7 город Бишкек'!C7+'ЦСМ №8 город Бишкек'!C7+'ЦСМ №9 город Бишкек'!C7+'ЦСМ №10 город Бишкек'!C7+'ЖД больница'!C7</f>
        <v>68249</v>
      </c>
      <c r="D7" s="4">
        <f>'ЦСМ №1 город Бишкек'!D7+'ЦСМ №2 город Бишкек'!D7+'ЦСМ №3 город Бишкек'!D7+'ЦСМ №4 город Бишкек'!D7+'ЦСМ №5 город Бишкек'!D7+'ЦСМ №6 город Бишкек'!D7+'ЦСМ №7 город Бишкек'!D7+'ЦСМ №8 город Бишкек'!D7+'ЦСМ №9 город Бишкек'!D7+'ЦСМ №10 город Бишкек'!D7+'ЖД больница'!D7</f>
        <v>61943</v>
      </c>
      <c r="E7" s="4">
        <f>F7+G7</f>
        <v>19843</v>
      </c>
      <c r="F7" s="4">
        <f>'ЦСМ №1 город Бишкек'!F7+'ЦСМ №2 город Бишкек'!F7+'ЦСМ №3 город Бишкек'!F7+'ЦСМ №4 город Бишкек'!F7+'ЦСМ №5 город Бишкек'!F7+'ЦСМ №6 город Бишкек'!F7+'ЦСМ №7 город Бишкек'!F7+'ЦСМ №8 город Бишкек'!F7+'ЦСМ №9 город Бишкек'!F7+'ЦСМ №10 город Бишкек'!F7+'ЖД больница'!F7</f>
        <v>10280</v>
      </c>
      <c r="G7" s="4">
        <f>'ЦСМ №1 город Бишкек'!G7+'ЦСМ №2 город Бишкек'!G7+'ЦСМ №3 город Бишкек'!G7+'ЦСМ №4 город Бишкек'!G7+'ЦСМ №5 город Бишкек'!G7+'ЦСМ №6 город Бишкек'!G7+'ЦСМ №7 город Бишкек'!G7+'ЦСМ №8 город Бишкек'!G7+'ЦСМ №9 город Бишкек'!G7+'ЦСМ №10 город Бишкек'!G7+'ЖД больница'!G7</f>
        <v>9563</v>
      </c>
      <c r="I7" s="4">
        <v>0</v>
      </c>
      <c r="J7" s="4">
        <f>F7</f>
        <v>10280</v>
      </c>
      <c r="K7" s="4">
        <f>G7</f>
        <v>9563</v>
      </c>
      <c r="L7" s="4">
        <f>C7</f>
        <v>68249</v>
      </c>
      <c r="M7" s="4">
        <f>D7</f>
        <v>61943</v>
      </c>
      <c r="N7" s="10">
        <f>L7/J7</f>
        <v>6.6390077821011673</v>
      </c>
      <c r="O7" s="10">
        <f>M7/K7</f>
        <v>6.4773606608804766</v>
      </c>
      <c r="P7" s="10">
        <v>6.4342266201196239</v>
      </c>
      <c r="Q7" s="10">
        <v>6.2204431589803386</v>
      </c>
      <c r="R7" s="10">
        <f>J7*P7</f>
        <v>66143.849654829726</v>
      </c>
      <c r="S7" s="10">
        <f>K7*Q7</f>
        <v>59486.097929328978</v>
      </c>
      <c r="T7" s="10">
        <f>R7+S7</f>
        <v>125629.94758415871</v>
      </c>
      <c r="U7" s="9"/>
      <c r="V7" s="11"/>
      <c r="W7" s="10">
        <f>'ЦСМ №1 город Бишкек'!W7+'ЦСМ №2 город Бишкек'!W7+'ЦСМ №3 город Бишкек'!W7+'ЦСМ №4 город Бишкек'!W7+'ЦСМ №5 город Бишкек'!W7+'ЦСМ №6 город Бишкек'!W7+'ЦСМ №7 город Бишкек'!W7+'ЦСМ №8 город Бишкек'!W7+'ЦСМ №9 город Бишкек'!W7+'ЦСМ №10 город Бишкек'!W7+'ЖД больница'!W7</f>
        <v>125640.94758415871</v>
      </c>
    </row>
    <row r="8" spans="1:23" x14ac:dyDescent="0.25">
      <c r="A8" s="4">
        <v>1</v>
      </c>
      <c r="B8" s="4">
        <f t="shared" ref="B8:B71" si="0">C8+D8</f>
        <v>60015</v>
      </c>
      <c r="C8" s="4">
        <f>'ЦСМ №1 город Бишкек'!C8+'ЦСМ №2 город Бишкек'!C8+'ЦСМ №3 город Бишкек'!C8+'ЦСМ №4 город Бишкек'!C8+'ЦСМ №5 город Бишкек'!C8+'ЦСМ №6 город Бишкек'!C8+'ЦСМ №7 город Бишкек'!C8+'ЦСМ №8 город Бишкек'!C8+'ЦСМ №9 город Бишкек'!C8+'ЦСМ №10 город Бишкек'!C8+'ЖД больница'!C8</f>
        <v>31388</v>
      </c>
      <c r="D8" s="4">
        <f>'ЦСМ №1 город Бишкек'!D8+'ЦСМ №2 город Бишкек'!D8+'ЦСМ №3 город Бишкек'!D8+'ЦСМ №4 город Бишкек'!D8+'ЦСМ №5 город Бишкек'!D8+'ЦСМ №6 город Бишкек'!D8+'ЦСМ №7 город Бишкек'!D8+'ЦСМ №8 город Бишкек'!D8+'ЦСМ №9 город Бишкек'!D8+'ЦСМ №10 город Бишкек'!D8+'ЖД больница'!D8</f>
        <v>28627</v>
      </c>
      <c r="E8" s="4">
        <f t="shared" ref="E8:E71" si="1">F8+G8</f>
        <v>26034</v>
      </c>
      <c r="F8" s="4">
        <f>'ЦСМ №1 город Бишкек'!F8+'ЦСМ №2 город Бишкек'!F8+'ЦСМ №3 город Бишкек'!F8+'ЦСМ №4 город Бишкек'!F8+'ЦСМ №5 город Бишкек'!F8+'ЦСМ №6 город Бишкек'!F8+'ЦСМ №7 город Бишкек'!F8+'ЦСМ №8 город Бишкек'!F8+'ЦСМ №9 город Бишкек'!F8+'ЦСМ №10 город Бишкек'!F8+'ЖД больница'!F8</f>
        <v>13373</v>
      </c>
      <c r="G8" s="4">
        <f>'ЦСМ №1 город Бишкек'!G8+'ЦСМ №2 город Бишкек'!G8+'ЦСМ №3 город Бишкек'!G8+'ЦСМ №4 город Бишкек'!G8+'ЦСМ №5 город Бишкек'!G8+'ЦСМ №6 город Бишкек'!G8+'ЦСМ №7 город Бишкек'!G8+'ЦСМ №8 город Бишкек'!G8+'ЦСМ №9 город Бишкек'!G8+'ЦСМ №10 город Бишкек'!G8+'ЖД больница'!G8</f>
        <v>12661</v>
      </c>
      <c r="I8" s="4">
        <v>1</v>
      </c>
      <c r="J8" s="4">
        <f t="shared" ref="J8:K71" si="2">F8</f>
        <v>13373</v>
      </c>
      <c r="K8" s="4">
        <f t="shared" si="2"/>
        <v>12661</v>
      </c>
      <c r="L8" s="4">
        <f t="shared" ref="L8:M71" si="3">C8</f>
        <v>31388</v>
      </c>
      <c r="M8" s="4">
        <f t="shared" si="3"/>
        <v>28627</v>
      </c>
      <c r="N8" s="10">
        <f t="shared" ref="N8:O71" si="4">L8/J8</f>
        <v>2.3471173259552831</v>
      </c>
      <c r="O8" s="10">
        <f t="shared" si="4"/>
        <v>2.2610378327146354</v>
      </c>
      <c r="P8" s="10">
        <v>2.2045044880748232</v>
      </c>
      <c r="Q8" s="10">
        <v>2.0897980049027405</v>
      </c>
      <c r="R8" s="10">
        <f t="shared" ref="R8:S71" si="5">J8*P8</f>
        <v>29480.838519024612</v>
      </c>
      <c r="S8" s="10">
        <f t="shared" si="5"/>
        <v>26458.932540073598</v>
      </c>
      <c r="T8" s="10">
        <f t="shared" ref="T8:T71" si="6">R8+S8</f>
        <v>55939.77105909821</v>
      </c>
      <c r="U8" s="9"/>
      <c r="V8" s="11"/>
      <c r="W8" s="10">
        <f>'ЦСМ №1 город Бишкек'!W8+'ЦСМ №2 город Бишкек'!W8+'ЦСМ №3 город Бишкек'!W8+'ЦСМ №4 город Бишкек'!W8+'ЦСМ №5 город Бишкек'!W8+'ЦСМ №6 город Бишкек'!W8+'ЦСМ №7 город Бишкек'!W8+'ЦСМ №8 город Бишкек'!W8+'ЦСМ №9 город Бишкек'!W8+'ЦСМ №10 город Бишкек'!W8+'ЖД больница'!W8</f>
        <v>55950.77105909821</v>
      </c>
    </row>
    <row r="9" spans="1:23" x14ac:dyDescent="0.25">
      <c r="A9" s="4">
        <v>2</v>
      </c>
      <c r="B9" s="4">
        <f t="shared" si="0"/>
        <v>51823</v>
      </c>
      <c r="C9" s="4">
        <f>'ЦСМ №1 город Бишкек'!C9+'ЦСМ №2 город Бишкек'!C9+'ЦСМ №3 город Бишкек'!C9+'ЦСМ №4 город Бишкек'!C9+'ЦСМ №5 город Бишкек'!C9+'ЦСМ №6 город Бишкек'!C9+'ЦСМ №7 город Бишкек'!C9+'ЦСМ №8 город Бишкек'!C9+'ЦСМ №9 город Бишкек'!C9+'ЦСМ №10 город Бишкек'!C9+'ЖД больница'!C9</f>
        <v>26821</v>
      </c>
      <c r="D9" s="4">
        <f>'ЦСМ №1 город Бишкек'!D9+'ЦСМ №2 город Бишкек'!D9+'ЦСМ №3 город Бишкек'!D9+'ЦСМ №4 город Бишкек'!D9+'ЦСМ №5 город Бишкек'!D9+'ЦСМ №6 город Бишкек'!D9+'ЦСМ №7 город Бишкек'!D9+'ЦСМ №8 город Бишкек'!D9+'ЦСМ №9 город Бишкек'!D9+'ЦСМ №10 город Бишкек'!D9+'ЖД больница'!D9</f>
        <v>25002</v>
      </c>
      <c r="E9" s="4">
        <f t="shared" si="1"/>
        <v>30900</v>
      </c>
      <c r="F9" s="4">
        <f>'ЦСМ №1 город Бишкек'!F9+'ЦСМ №2 город Бишкек'!F9+'ЦСМ №3 город Бишкек'!F9+'ЦСМ №4 город Бишкек'!F9+'ЦСМ №5 город Бишкек'!F9+'ЦСМ №6 город Бишкек'!F9+'ЦСМ №7 город Бишкек'!F9+'ЦСМ №8 город Бишкек'!F9+'ЦСМ №9 город Бишкек'!F9+'ЦСМ №10 город Бишкек'!F9+'ЖД больница'!F9</f>
        <v>15813</v>
      </c>
      <c r="G9" s="4">
        <f>'ЦСМ №1 город Бишкек'!G9+'ЦСМ №2 город Бишкек'!G9+'ЦСМ №3 город Бишкек'!G9+'ЦСМ №4 город Бишкек'!G9+'ЦСМ №5 город Бишкек'!G9+'ЦСМ №6 город Бишкек'!G9+'ЦСМ №7 город Бишкек'!G9+'ЦСМ №8 город Бишкек'!G9+'ЦСМ №9 город Бишкек'!G9+'ЦСМ №10 город Бишкек'!G9+'ЖД больница'!G9</f>
        <v>15087</v>
      </c>
      <c r="I9" s="4">
        <v>2</v>
      </c>
      <c r="J9" s="4">
        <f t="shared" si="2"/>
        <v>15813</v>
      </c>
      <c r="K9" s="4">
        <f t="shared" si="2"/>
        <v>15087</v>
      </c>
      <c r="L9" s="4">
        <f t="shared" si="3"/>
        <v>26821</v>
      </c>
      <c r="M9" s="4">
        <f t="shared" si="3"/>
        <v>25002</v>
      </c>
      <c r="N9" s="10">
        <f t="shared" si="4"/>
        <v>1.6961360905584013</v>
      </c>
      <c r="O9" s="10">
        <f t="shared" si="4"/>
        <v>1.657188307814675</v>
      </c>
      <c r="P9" s="10">
        <v>1.5848783900446688</v>
      </c>
      <c r="Q9" s="10">
        <v>1.5250082023294536</v>
      </c>
      <c r="R9" s="10">
        <f t="shared" si="5"/>
        <v>25061.681981776346</v>
      </c>
      <c r="S9" s="10">
        <f t="shared" si="5"/>
        <v>23007.798748544465</v>
      </c>
      <c r="T9" s="10">
        <f t="shared" si="6"/>
        <v>48069.480730320807</v>
      </c>
      <c r="U9" s="9"/>
      <c r="V9" s="11"/>
      <c r="W9" s="10">
        <f>'ЦСМ №1 город Бишкек'!W9+'ЦСМ №2 город Бишкек'!W9+'ЦСМ №3 город Бишкек'!W9+'ЦСМ №4 город Бишкек'!W9+'ЦСМ №5 город Бишкек'!W9+'ЦСМ №6 город Бишкек'!W9+'ЦСМ №7 город Бишкек'!W9+'ЦСМ №8 город Бишкек'!W9+'ЦСМ №9 город Бишкек'!W9+'ЦСМ №10 город Бишкек'!W9+'ЖД больница'!W9</f>
        <v>48080.480730320807</v>
      </c>
    </row>
    <row r="10" spans="1:23" x14ac:dyDescent="0.25">
      <c r="A10" s="4">
        <v>3</v>
      </c>
      <c r="B10" s="4">
        <f t="shared" si="0"/>
        <v>40920</v>
      </c>
      <c r="C10" s="4">
        <f>'ЦСМ №1 город Бишкек'!C10+'ЦСМ №2 город Бишкек'!C10+'ЦСМ №3 город Бишкек'!C10+'ЦСМ №4 город Бишкек'!C10+'ЦСМ №5 город Бишкек'!C10+'ЦСМ №6 город Бишкек'!C10+'ЦСМ №7 город Бишкек'!C10+'ЦСМ №8 город Бишкек'!C10+'ЦСМ №9 город Бишкек'!C10+'ЦСМ №10 город Бишкек'!C10+'ЖД больница'!C10</f>
        <v>21319</v>
      </c>
      <c r="D10" s="4">
        <f>'ЦСМ №1 город Бишкек'!D10+'ЦСМ №2 город Бишкек'!D10+'ЦСМ №3 город Бишкек'!D10+'ЦСМ №4 город Бишкек'!D10+'ЦСМ №5 город Бишкек'!D10+'ЦСМ №6 город Бишкек'!D10+'ЦСМ №7 город Бишкек'!D10+'ЦСМ №8 город Бишкек'!D10+'ЦСМ №9 город Бишкек'!D10+'ЦСМ №10 город Бишкек'!D10+'ЖД больница'!D10</f>
        <v>19601</v>
      </c>
      <c r="E10" s="4">
        <f t="shared" si="1"/>
        <v>28865</v>
      </c>
      <c r="F10" s="4">
        <f>'ЦСМ №1 город Бишкек'!F10+'ЦСМ №2 город Бишкек'!F10+'ЦСМ №3 город Бишкек'!F10+'ЦСМ №4 город Бишкек'!F10+'ЦСМ №5 город Бишкек'!F10+'ЦСМ №6 город Бишкек'!F10+'ЦСМ №7 город Бишкек'!F10+'ЦСМ №8 город Бишкек'!F10+'ЦСМ №9 город Бишкек'!F10+'ЦСМ №10 город Бишкек'!F10+'ЖД больница'!F10</f>
        <v>14722</v>
      </c>
      <c r="G10" s="4">
        <f>'ЦСМ №1 город Бишкек'!G10+'ЦСМ №2 город Бишкек'!G10+'ЦСМ №3 город Бишкек'!G10+'ЦСМ №4 город Бишкек'!G10+'ЦСМ №5 город Бишкек'!G10+'ЦСМ №6 город Бишкек'!G10+'ЦСМ №7 город Бишкек'!G10+'ЦСМ №8 город Бишкек'!G10+'ЦСМ №9 город Бишкек'!G10+'ЦСМ №10 город Бишкек'!G10+'ЖД больница'!G10</f>
        <v>14143</v>
      </c>
      <c r="I10" s="4">
        <v>3</v>
      </c>
      <c r="J10" s="4">
        <f t="shared" si="2"/>
        <v>14722</v>
      </c>
      <c r="K10" s="4">
        <f t="shared" si="2"/>
        <v>14143</v>
      </c>
      <c r="L10" s="4">
        <f t="shared" si="3"/>
        <v>21319</v>
      </c>
      <c r="M10" s="4">
        <f t="shared" si="3"/>
        <v>19601</v>
      </c>
      <c r="N10" s="10">
        <f t="shared" si="4"/>
        <v>1.448104877054748</v>
      </c>
      <c r="O10" s="10">
        <f t="shared" si="4"/>
        <v>1.3859152937849113</v>
      </c>
      <c r="P10" s="10">
        <v>1.2217287755888222</v>
      </c>
      <c r="Q10" s="10">
        <v>1.1719670412263623</v>
      </c>
      <c r="R10" s="10">
        <f t="shared" si="5"/>
        <v>17986.291034218641</v>
      </c>
      <c r="S10" s="10">
        <f t="shared" si="5"/>
        <v>16575.129864064442</v>
      </c>
      <c r="T10" s="10">
        <f t="shared" si="6"/>
        <v>34561.420898283082</v>
      </c>
      <c r="U10" s="9"/>
      <c r="V10" s="11"/>
      <c r="W10" s="10">
        <f>'ЦСМ №1 город Бишкек'!W10+'ЦСМ №2 город Бишкек'!W10+'ЦСМ №3 город Бишкек'!W10+'ЦСМ №4 город Бишкек'!W10+'ЦСМ №5 город Бишкек'!W10+'ЦСМ №6 город Бишкек'!W10+'ЦСМ №7 город Бишкек'!W10+'ЦСМ №8 город Бишкек'!W10+'ЦСМ №9 город Бишкек'!W10+'ЦСМ №10 город Бишкек'!W10+'ЖД больница'!W10</f>
        <v>34572.420898283075</v>
      </c>
    </row>
    <row r="11" spans="1:23" x14ac:dyDescent="0.25">
      <c r="A11" s="4">
        <v>4</v>
      </c>
      <c r="B11" s="4">
        <f t="shared" si="0"/>
        <v>35444</v>
      </c>
      <c r="C11" s="4">
        <f>'ЦСМ №1 город Бишкек'!C11+'ЦСМ №2 город Бишкек'!C11+'ЦСМ №3 город Бишкек'!C11+'ЦСМ №4 город Бишкек'!C11+'ЦСМ №5 город Бишкек'!C11+'ЦСМ №6 город Бишкек'!C11+'ЦСМ №7 город Бишкек'!C11+'ЦСМ №8 город Бишкек'!C11+'ЦСМ №9 город Бишкек'!C11+'ЦСМ №10 город Бишкек'!C11+'ЖД больница'!C11</f>
        <v>18665</v>
      </c>
      <c r="D11" s="4">
        <f>'ЦСМ №1 город Бишкек'!D11+'ЦСМ №2 город Бишкек'!D11+'ЦСМ №3 город Бишкек'!D11+'ЦСМ №4 город Бишкек'!D11+'ЦСМ №5 город Бишкек'!D11+'ЦСМ №6 город Бишкек'!D11+'ЦСМ №7 город Бишкек'!D11+'ЦСМ №8 город Бишкек'!D11+'ЦСМ №9 город Бишкек'!D11+'ЦСМ №10 город Бишкек'!D11+'ЖД больница'!D11</f>
        <v>16779</v>
      </c>
      <c r="E11" s="4">
        <f t="shared" si="1"/>
        <v>29865</v>
      </c>
      <c r="F11" s="4">
        <f>'ЦСМ №1 город Бишкек'!F11+'ЦСМ №2 город Бишкек'!F11+'ЦСМ №3 город Бишкек'!F11+'ЦСМ №4 город Бишкек'!F11+'ЦСМ №5 город Бишкек'!F11+'ЦСМ №6 город Бишкек'!F11+'ЦСМ №7 город Бишкек'!F11+'ЦСМ №8 город Бишкек'!F11+'ЦСМ №9 город Бишкек'!F11+'ЦСМ №10 город Бишкек'!F11+'ЖД больница'!F11</f>
        <v>15256</v>
      </c>
      <c r="G11" s="4">
        <f>'ЦСМ №1 город Бишкек'!G11+'ЦСМ №2 город Бишкек'!G11+'ЦСМ №3 город Бишкек'!G11+'ЦСМ №4 город Бишкек'!G11+'ЦСМ №5 город Бишкек'!G11+'ЦСМ №6 город Бишкек'!G11+'ЦСМ №7 город Бишкек'!G11+'ЦСМ №8 город Бишкек'!G11+'ЦСМ №9 город Бишкек'!G11+'ЦСМ №10 город Бишкек'!G11+'ЖД больница'!G11</f>
        <v>14609</v>
      </c>
      <c r="I11" s="4">
        <v>4</v>
      </c>
      <c r="J11" s="4">
        <f t="shared" si="2"/>
        <v>15256</v>
      </c>
      <c r="K11" s="4">
        <f t="shared" si="2"/>
        <v>14609</v>
      </c>
      <c r="L11" s="4">
        <f t="shared" si="3"/>
        <v>18665</v>
      </c>
      <c r="M11" s="4">
        <f t="shared" si="3"/>
        <v>16779</v>
      </c>
      <c r="N11" s="10">
        <f t="shared" si="4"/>
        <v>1.2234530676455164</v>
      </c>
      <c r="O11" s="10">
        <f t="shared" si="4"/>
        <v>1.148538572113081</v>
      </c>
      <c r="P11" s="10">
        <v>0.9539794963662086</v>
      </c>
      <c r="Q11" s="10">
        <v>0.92065207673907978</v>
      </c>
      <c r="R11" s="10">
        <f t="shared" si="5"/>
        <v>14553.911196562878</v>
      </c>
      <c r="S11" s="10">
        <f t="shared" si="5"/>
        <v>13449.806189081217</v>
      </c>
      <c r="T11" s="10">
        <f t="shared" si="6"/>
        <v>28003.717385644093</v>
      </c>
      <c r="U11" s="9"/>
      <c r="V11" s="11"/>
      <c r="W11" s="10">
        <f>'ЦСМ №1 город Бишкек'!W11+'ЦСМ №2 город Бишкек'!W11+'ЦСМ №3 город Бишкек'!W11+'ЦСМ №4 город Бишкек'!W11+'ЦСМ №5 город Бишкек'!W11+'ЦСМ №6 город Бишкек'!W11+'ЦСМ №7 город Бишкек'!W11+'ЦСМ №8 город Бишкек'!W11+'ЦСМ №9 город Бишкек'!W11+'ЦСМ №10 город Бишкек'!W11+'ЖД больница'!W11</f>
        <v>28014.71738564409</v>
      </c>
    </row>
    <row r="12" spans="1:23" x14ac:dyDescent="0.25">
      <c r="A12" s="4">
        <v>5</v>
      </c>
      <c r="B12" s="4">
        <f t="shared" si="0"/>
        <v>31221</v>
      </c>
      <c r="C12" s="4">
        <f>'ЦСМ №1 город Бишкек'!C12+'ЦСМ №2 город Бишкек'!C12+'ЦСМ №3 город Бишкек'!C12+'ЦСМ №4 город Бишкек'!C12+'ЦСМ №5 город Бишкек'!C12+'ЦСМ №6 город Бишкек'!C12+'ЦСМ №7 город Бишкек'!C12+'ЦСМ №8 город Бишкек'!C12+'ЦСМ №9 город Бишкек'!C12+'ЦСМ №10 город Бишкек'!C12+'ЖД больница'!C12</f>
        <v>16344</v>
      </c>
      <c r="D12" s="4">
        <f>'ЦСМ №1 город Бишкек'!D12+'ЦСМ №2 город Бишкек'!D12+'ЦСМ №3 город Бишкек'!D12+'ЦСМ №4 город Бишкек'!D12+'ЦСМ №5 город Бишкек'!D12+'ЦСМ №6 город Бишкек'!D12+'ЦСМ №7 город Бишкек'!D12+'ЦСМ №8 город Бишкек'!D12+'ЦСМ №9 город Бишкек'!D12+'ЦСМ №10 город Бишкек'!D12+'ЖД больница'!D12</f>
        <v>14877</v>
      </c>
      <c r="E12" s="4">
        <f t="shared" si="1"/>
        <v>28657</v>
      </c>
      <c r="F12" s="4">
        <f>'ЦСМ №1 город Бишкек'!F12+'ЦСМ №2 город Бишкек'!F12+'ЦСМ №3 город Бишкек'!F12+'ЦСМ №4 город Бишкек'!F12+'ЦСМ №5 город Бишкек'!F12+'ЦСМ №6 город Бишкек'!F12+'ЦСМ №7 город Бишкек'!F12+'ЦСМ №8 город Бишкек'!F12+'ЦСМ №9 город Бишкек'!F12+'ЦСМ №10 город Бишкек'!F12+'ЖД больница'!F12</f>
        <v>14587</v>
      </c>
      <c r="G12" s="4">
        <f>'ЦСМ №1 город Бишкек'!G12+'ЦСМ №2 город Бишкек'!G12+'ЦСМ №3 город Бишкек'!G12+'ЦСМ №4 город Бишкек'!G12+'ЦСМ №5 город Бишкек'!G12+'ЦСМ №6 город Бишкек'!G12+'ЦСМ №7 город Бишкек'!G12+'ЦСМ №8 город Бишкек'!G12+'ЦСМ №9 город Бишкек'!G12+'ЦСМ №10 город Бишкек'!G12+'ЖД больница'!G12</f>
        <v>14070</v>
      </c>
      <c r="I12" s="4">
        <v>5</v>
      </c>
      <c r="J12" s="4">
        <f t="shared" si="2"/>
        <v>14587</v>
      </c>
      <c r="K12" s="4">
        <f t="shared" si="2"/>
        <v>14070</v>
      </c>
      <c r="L12" s="4">
        <f t="shared" si="3"/>
        <v>16344</v>
      </c>
      <c r="M12" s="4">
        <f t="shared" si="3"/>
        <v>14877</v>
      </c>
      <c r="N12" s="10">
        <f t="shared" si="4"/>
        <v>1.1204497155001027</v>
      </c>
      <c r="O12" s="10">
        <f t="shared" si="4"/>
        <v>1.0573560767590617</v>
      </c>
      <c r="P12" s="10">
        <v>0.96115940689151225</v>
      </c>
      <c r="Q12" s="10">
        <v>0.93941600815011361</v>
      </c>
      <c r="R12" s="10">
        <f t="shared" si="5"/>
        <v>14020.432268326489</v>
      </c>
      <c r="S12" s="10">
        <f t="shared" si="5"/>
        <v>13217.583234672098</v>
      </c>
      <c r="T12" s="10">
        <f t="shared" si="6"/>
        <v>27238.015502998587</v>
      </c>
      <c r="U12" s="9"/>
      <c r="V12" s="11"/>
      <c r="W12" s="10">
        <f>'ЦСМ №1 город Бишкек'!W12+'ЦСМ №2 город Бишкек'!W12+'ЦСМ №3 город Бишкек'!W12+'ЦСМ №4 город Бишкек'!W12+'ЦСМ №5 город Бишкек'!W12+'ЦСМ №6 город Бишкек'!W12+'ЦСМ №7 город Бишкек'!W12+'ЦСМ №8 город Бишкек'!W12+'ЦСМ №9 город Бишкек'!W12+'ЦСМ №10 город Бишкек'!W12+'ЖД больница'!W12</f>
        <v>27249.015502998591</v>
      </c>
    </row>
    <row r="13" spans="1:23" x14ac:dyDescent="0.25">
      <c r="A13" s="4">
        <v>6</v>
      </c>
      <c r="B13" s="4">
        <f t="shared" si="0"/>
        <v>38460</v>
      </c>
      <c r="C13" s="4">
        <f>'ЦСМ №1 город Бишкек'!C13+'ЦСМ №2 город Бишкек'!C13+'ЦСМ №3 город Бишкек'!C13+'ЦСМ №4 город Бишкек'!C13+'ЦСМ №5 город Бишкек'!C13+'ЦСМ №6 город Бишкек'!C13+'ЦСМ №7 город Бишкек'!C13+'ЦСМ №8 город Бишкек'!C13+'ЦСМ №9 город Бишкек'!C13+'ЦСМ №10 город Бишкек'!C13+'ЖД больница'!C13</f>
        <v>19865</v>
      </c>
      <c r="D13" s="4">
        <f>'ЦСМ №1 город Бишкек'!D13+'ЦСМ №2 город Бишкек'!D13+'ЦСМ №3 город Бишкек'!D13+'ЦСМ №4 город Бишкек'!D13+'ЦСМ №5 город Бишкек'!D13+'ЦСМ №6 город Бишкек'!D13+'ЦСМ №7 город Бишкек'!D13+'ЦСМ №8 город Бишкек'!D13+'ЦСМ №9 город Бишкек'!D13+'ЦСМ №10 город Бишкек'!D13+'ЖД больница'!D13</f>
        <v>18595</v>
      </c>
      <c r="E13" s="4">
        <f t="shared" si="1"/>
        <v>29921</v>
      </c>
      <c r="F13" s="4">
        <f>'ЦСМ №1 город Бишкек'!F13+'ЦСМ №2 город Бишкек'!F13+'ЦСМ №3 город Бишкек'!F13+'ЦСМ №4 город Бишкек'!F13+'ЦСМ №5 город Бишкек'!F13+'ЦСМ №6 город Бишкек'!F13+'ЦСМ №7 город Бишкек'!F13+'ЦСМ №8 город Бишкек'!F13+'ЦСМ №9 город Бишкек'!F13+'ЦСМ №10 город Бишкек'!F13+'ЖД больница'!F13</f>
        <v>15252</v>
      </c>
      <c r="G13" s="4">
        <f>'ЦСМ №1 город Бишкек'!G13+'ЦСМ №2 город Бишкек'!G13+'ЦСМ №3 город Бишкек'!G13+'ЦСМ №4 город Бишкек'!G13+'ЦСМ №5 город Бишкек'!G13+'ЦСМ №6 город Бишкек'!G13+'ЦСМ №7 город Бишкек'!G13+'ЦСМ №8 город Бишкек'!G13+'ЦСМ №9 город Бишкек'!G13+'ЦСМ №10 город Бишкек'!G13+'ЖД больница'!G13</f>
        <v>14669</v>
      </c>
      <c r="I13" s="4">
        <v>6</v>
      </c>
      <c r="J13" s="4">
        <f t="shared" si="2"/>
        <v>15252</v>
      </c>
      <c r="K13" s="4">
        <f t="shared" si="2"/>
        <v>14669</v>
      </c>
      <c r="L13" s="4">
        <f t="shared" si="3"/>
        <v>19865</v>
      </c>
      <c r="M13" s="4">
        <f t="shared" si="3"/>
        <v>18595</v>
      </c>
      <c r="N13" s="10">
        <f t="shared" si="4"/>
        <v>1.3024521374246001</v>
      </c>
      <c r="O13" s="10">
        <f t="shared" si="4"/>
        <v>1.2676392392119435</v>
      </c>
      <c r="P13" s="10">
        <v>1.0662120287211905</v>
      </c>
      <c r="Q13" s="10">
        <v>1.0328894343208626</v>
      </c>
      <c r="R13" s="10">
        <f t="shared" si="5"/>
        <v>16261.865862055598</v>
      </c>
      <c r="S13" s="10">
        <f t="shared" si="5"/>
        <v>15151.455112052732</v>
      </c>
      <c r="T13" s="10">
        <f t="shared" si="6"/>
        <v>31413.32097410833</v>
      </c>
      <c r="U13" s="9"/>
      <c r="V13" s="11"/>
      <c r="W13" s="10">
        <f>'ЦСМ №1 город Бишкек'!W13+'ЦСМ №2 город Бишкек'!W13+'ЦСМ №3 город Бишкек'!W13+'ЦСМ №4 город Бишкек'!W13+'ЦСМ №5 город Бишкек'!W13+'ЦСМ №6 город Бишкек'!W13+'ЦСМ №7 город Бишкек'!W13+'ЦСМ №8 город Бишкек'!W13+'ЦСМ №9 город Бишкек'!W13+'ЦСМ №10 город Бишкек'!W13+'ЖД больница'!W13</f>
        <v>31424.320974108326</v>
      </c>
    </row>
    <row r="14" spans="1:23" x14ac:dyDescent="0.25">
      <c r="A14" s="4">
        <v>7</v>
      </c>
      <c r="B14" s="4">
        <f t="shared" si="0"/>
        <v>26981</v>
      </c>
      <c r="C14" s="4">
        <f>'ЦСМ №1 город Бишкек'!C14+'ЦСМ №2 город Бишкек'!C14+'ЦСМ №3 город Бишкек'!C14+'ЦСМ №4 город Бишкек'!C14+'ЦСМ №5 город Бишкек'!C14+'ЦСМ №6 город Бишкек'!C14+'ЦСМ №7 город Бишкек'!C14+'ЦСМ №8 город Бишкек'!C14+'ЦСМ №9 город Бишкек'!C14+'ЦСМ №10 город Бишкек'!C14+'ЖД больница'!C14</f>
        <v>14351</v>
      </c>
      <c r="D14" s="4">
        <f>'ЦСМ №1 город Бишкек'!D14+'ЦСМ №2 город Бишкек'!D14+'ЦСМ №3 город Бишкек'!D14+'ЦСМ №4 город Бишкек'!D14+'ЦСМ №5 город Бишкек'!D14+'ЦСМ №6 город Бишкек'!D14+'ЦСМ №7 город Бишкек'!D14+'ЦСМ №8 город Бишкек'!D14+'ЦСМ №9 город Бишкек'!D14+'ЦСМ №10 город Бишкек'!D14+'ЖД больница'!D14</f>
        <v>12630</v>
      </c>
      <c r="E14" s="4">
        <f t="shared" si="1"/>
        <v>29724</v>
      </c>
      <c r="F14" s="4">
        <f>'ЦСМ №1 город Бишкек'!F14+'ЦСМ №2 город Бишкек'!F14+'ЦСМ №3 город Бишкек'!F14+'ЦСМ №4 город Бишкек'!F14+'ЦСМ №5 город Бишкек'!F14+'ЦСМ №6 город Бишкек'!F14+'ЦСМ №7 город Бишкек'!F14+'ЦСМ №8 город Бишкек'!F14+'ЦСМ №9 город Бишкек'!F14+'ЦСМ №10 город Бишкек'!F14+'ЖД больница'!F14</f>
        <v>15251</v>
      </c>
      <c r="G14" s="4">
        <f>'ЦСМ №1 город Бишкек'!G14+'ЦСМ №2 город Бишкек'!G14+'ЦСМ №3 город Бишкек'!G14+'ЦСМ №4 город Бишкек'!G14+'ЦСМ №5 город Бишкек'!G14+'ЦСМ №6 город Бишкек'!G14+'ЦСМ №7 город Бишкек'!G14+'ЦСМ №8 город Бишкек'!G14+'ЦСМ №9 город Бишкек'!G14+'ЦСМ №10 город Бишкек'!G14+'ЖД больница'!G14</f>
        <v>14473</v>
      </c>
      <c r="I14" s="4">
        <v>7</v>
      </c>
      <c r="J14" s="4">
        <f t="shared" si="2"/>
        <v>15251</v>
      </c>
      <c r="K14" s="4">
        <f t="shared" si="2"/>
        <v>14473</v>
      </c>
      <c r="L14" s="4">
        <f t="shared" si="3"/>
        <v>14351</v>
      </c>
      <c r="M14" s="4">
        <f t="shared" si="3"/>
        <v>12630</v>
      </c>
      <c r="N14" s="10">
        <f t="shared" si="4"/>
        <v>0.94098747623106682</v>
      </c>
      <c r="O14" s="10">
        <f t="shared" si="4"/>
        <v>0.87265943480964558</v>
      </c>
      <c r="P14" s="10">
        <v>0.68142269970975999</v>
      </c>
      <c r="Q14" s="10">
        <v>0.647863864896564</v>
      </c>
      <c r="R14" s="10">
        <f t="shared" si="5"/>
        <v>10392.37759327355</v>
      </c>
      <c r="S14" s="10">
        <f t="shared" si="5"/>
        <v>9376.5337166479712</v>
      </c>
      <c r="T14" s="10">
        <f t="shared" si="6"/>
        <v>19768.911309921521</v>
      </c>
      <c r="U14" s="9"/>
      <c r="V14" s="11"/>
      <c r="W14" s="10">
        <f>'ЦСМ №1 город Бишкек'!W14+'ЦСМ №2 город Бишкек'!W14+'ЦСМ №3 город Бишкек'!W14+'ЦСМ №4 город Бишкек'!W14+'ЦСМ №5 город Бишкек'!W14+'ЦСМ №6 город Бишкек'!W14+'ЦСМ №7 город Бишкек'!W14+'ЦСМ №8 город Бишкек'!W14+'ЦСМ №9 город Бишкек'!W14+'ЦСМ №10 город Бишкек'!W14+'ЖД больница'!W14</f>
        <v>19779.911309921521</v>
      </c>
    </row>
    <row r="15" spans="1:23" x14ac:dyDescent="0.25">
      <c r="A15" s="4">
        <v>8</v>
      </c>
      <c r="B15" s="4">
        <f t="shared" si="0"/>
        <v>17484</v>
      </c>
      <c r="C15" s="4">
        <f>'ЦСМ №1 город Бишкек'!C15+'ЦСМ №2 город Бишкек'!C15+'ЦСМ №3 город Бишкек'!C15+'ЦСМ №4 город Бишкек'!C15+'ЦСМ №5 город Бишкек'!C15+'ЦСМ №6 город Бишкек'!C15+'ЦСМ №7 город Бишкек'!C15+'ЦСМ №8 город Бишкек'!C15+'ЦСМ №9 город Бишкек'!C15+'ЦСМ №10 город Бишкек'!C15+'ЖД больница'!C15</f>
        <v>9213</v>
      </c>
      <c r="D15" s="4">
        <f>'ЦСМ №1 город Бишкек'!D15+'ЦСМ №2 город Бишкек'!D15+'ЦСМ №3 город Бишкек'!D15+'ЦСМ №4 город Бишкек'!D15+'ЦСМ №5 город Бишкек'!D15+'ЦСМ №6 город Бишкек'!D15+'ЦСМ №7 город Бишкек'!D15+'ЦСМ №8 город Бишкек'!D15+'ЦСМ №9 город Бишкек'!D15+'ЦСМ №10 город Бишкек'!D15+'ЖД больница'!D15</f>
        <v>8271</v>
      </c>
      <c r="E15" s="4">
        <f t="shared" si="1"/>
        <v>28877</v>
      </c>
      <c r="F15" s="4">
        <f>'ЦСМ №1 город Бишкек'!F15+'ЦСМ №2 город Бишкек'!F15+'ЦСМ №3 город Бишкек'!F15+'ЦСМ №4 город Бишкек'!F15+'ЦСМ №5 город Бишкек'!F15+'ЦСМ №6 город Бишкек'!F15+'ЦСМ №7 город Бишкек'!F15+'ЦСМ №8 город Бишкек'!F15+'ЦСМ №9 город Бишкек'!F15+'ЦСМ №10 город Бишкек'!F15+'ЖД больница'!F15</f>
        <v>14776</v>
      </c>
      <c r="G15" s="4">
        <f>'ЦСМ №1 город Бишкек'!G15+'ЦСМ №2 город Бишкек'!G15+'ЦСМ №3 город Бишкек'!G15+'ЦСМ №4 город Бишкек'!G15+'ЦСМ №5 город Бишкек'!G15+'ЦСМ №6 город Бишкек'!G15+'ЦСМ №7 город Бишкек'!G15+'ЦСМ №8 город Бишкек'!G15+'ЦСМ №9 город Бишкек'!G15+'ЦСМ №10 город Бишкек'!G15+'ЖД больница'!G15</f>
        <v>14101</v>
      </c>
      <c r="I15" s="4">
        <v>8</v>
      </c>
      <c r="J15" s="4">
        <f t="shared" si="2"/>
        <v>14776</v>
      </c>
      <c r="K15" s="4">
        <f t="shared" si="2"/>
        <v>14101</v>
      </c>
      <c r="L15" s="4">
        <f t="shared" si="3"/>
        <v>9213</v>
      </c>
      <c r="M15" s="4">
        <f t="shared" si="3"/>
        <v>8271</v>
      </c>
      <c r="N15" s="10">
        <f t="shared" si="4"/>
        <v>0.62351109907958857</v>
      </c>
      <c r="O15" s="10">
        <f t="shared" si="4"/>
        <v>0.58655414509609249</v>
      </c>
      <c r="P15" s="10">
        <v>0.52848041934891243</v>
      </c>
      <c r="Q15" s="10">
        <v>0.50913787930395893</v>
      </c>
      <c r="R15" s="10">
        <f t="shared" si="5"/>
        <v>7808.8266762995299</v>
      </c>
      <c r="S15" s="10">
        <f t="shared" si="5"/>
        <v>7179.3532360651252</v>
      </c>
      <c r="T15" s="10">
        <f t="shared" si="6"/>
        <v>14988.179912364656</v>
      </c>
      <c r="U15" s="9"/>
      <c r="V15" s="11"/>
      <c r="W15" s="10">
        <f>'ЦСМ №1 город Бишкек'!W15+'ЦСМ №2 город Бишкек'!W15+'ЦСМ №3 город Бишкек'!W15+'ЦСМ №4 город Бишкек'!W15+'ЦСМ №5 город Бишкек'!W15+'ЦСМ №6 город Бишкек'!W15+'ЦСМ №7 город Бишкек'!W15+'ЦСМ №8 город Бишкек'!W15+'ЦСМ №9 город Бишкек'!W15+'ЦСМ №10 город Бишкек'!W15+'ЖД больница'!W15</f>
        <v>14999.179912364654</v>
      </c>
    </row>
    <row r="16" spans="1:23" x14ac:dyDescent="0.25">
      <c r="A16" s="4">
        <v>9</v>
      </c>
      <c r="B16" s="4">
        <f t="shared" si="0"/>
        <v>14749</v>
      </c>
      <c r="C16" s="4">
        <f>'ЦСМ №1 город Бишкек'!C16+'ЦСМ №2 город Бишкек'!C16+'ЦСМ №3 город Бишкек'!C16+'ЦСМ №4 город Бишкек'!C16+'ЦСМ №5 город Бишкек'!C16+'ЦСМ №6 город Бишкек'!C16+'ЦСМ №7 город Бишкек'!C16+'ЦСМ №8 город Бишкек'!C16+'ЦСМ №9 город Бишкек'!C16+'ЦСМ №10 город Бишкек'!C16+'ЖД больница'!C16</f>
        <v>7805</v>
      </c>
      <c r="D16" s="4">
        <f>'ЦСМ №1 город Бишкек'!D16+'ЦСМ №2 город Бишкек'!D16+'ЦСМ №3 город Бишкек'!D16+'ЦСМ №4 город Бишкек'!D16+'ЦСМ №5 город Бишкек'!D16+'ЦСМ №6 город Бишкек'!D16+'ЦСМ №7 город Бишкек'!D16+'ЦСМ №8 город Бишкек'!D16+'ЦСМ №9 город Бишкек'!D16+'ЦСМ №10 город Бишкек'!D16+'ЖД больница'!D16</f>
        <v>6944</v>
      </c>
      <c r="E16" s="4">
        <f t="shared" si="1"/>
        <v>26976</v>
      </c>
      <c r="F16" s="4">
        <f>'ЦСМ №1 город Бишкек'!F16+'ЦСМ №2 город Бишкек'!F16+'ЦСМ №3 город Бишкек'!F16+'ЦСМ №4 город Бишкек'!F16+'ЦСМ №5 город Бишкек'!F16+'ЦСМ №6 город Бишкек'!F16+'ЦСМ №7 город Бишкек'!F16+'ЦСМ №8 город Бишкек'!F16+'ЦСМ №9 город Бишкек'!F16+'ЦСМ №10 город Бишкек'!F16+'ЖД больница'!F16</f>
        <v>13515</v>
      </c>
      <c r="G16" s="4">
        <f>'ЦСМ №1 город Бишкек'!G16+'ЦСМ №2 город Бишкек'!G16+'ЦСМ №3 город Бишкек'!G16+'ЦСМ №4 город Бишкек'!G16+'ЦСМ №5 город Бишкек'!G16+'ЦСМ №6 город Бишкек'!G16+'ЦСМ №7 город Бишкек'!G16+'ЦСМ №8 город Бишкек'!G16+'ЦСМ №9 город Бишкек'!G16+'ЦСМ №10 город Бишкек'!G16+'ЖД больница'!G16</f>
        <v>13461</v>
      </c>
      <c r="I16" s="4">
        <v>9</v>
      </c>
      <c r="J16" s="4">
        <f t="shared" si="2"/>
        <v>13515</v>
      </c>
      <c r="K16" s="4">
        <f t="shared" si="2"/>
        <v>13461</v>
      </c>
      <c r="L16" s="4">
        <f t="shared" si="3"/>
        <v>7805</v>
      </c>
      <c r="M16" s="4">
        <f t="shared" si="3"/>
        <v>6944</v>
      </c>
      <c r="N16" s="10">
        <f t="shared" si="4"/>
        <v>0.57750647428782831</v>
      </c>
      <c r="O16" s="10">
        <f t="shared" si="4"/>
        <v>0.515860634425377</v>
      </c>
      <c r="P16" s="10">
        <v>0.50737743045289152</v>
      </c>
      <c r="Q16" s="10">
        <v>0.48681377336958181</v>
      </c>
      <c r="R16" s="10">
        <f t="shared" si="5"/>
        <v>6857.2059725708286</v>
      </c>
      <c r="S16" s="10">
        <f t="shared" si="5"/>
        <v>6553.0002033279407</v>
      </c>
      <c r="T16" s="10">
        <f t="shared" si="6"/>
        <v>13410.206175898769</v>
      </c>
      <c r="U16" s="9"/>
      <c r="V16" s="11"/>
      <c r="W16" s="10">
        <f>'ЦСМ №1 город Бишкек'!W16+'ЦСМ №2 город Бишкек'!W16+'ЦСМ №3 город Бишкек'!W16+'ЦСМ №4 город Бишкек'!W16+'ЦСМ №5 город Бишкек'!W16+'ЦСМ №6 город Бишкек'!W16+'ЦСМ №7 город Бишкек'!W16+'ЦСМ №8 город Бишкек'!W16+'ЦСМ №9 город Бишкек'!W16+'ЦСМ №10 город Бишкек'!W16+'ЖД больница'!W16</f>
        <v>13421.206175898769</v>
      </c>
    </row>
    <row r="17" spans="1:23" x14ac:dyDescent="0.25">
      <c r="A17" s="4">
        <v>10</v>
      </c>
      <c r="B17" s="4">
        <f t="shared" si="0"/>
        <v>14546</v>
      </c>
      <c r="C17" s="4">
        <f>'ЦСМ №1 город Бишкек'!C17+'ЦСМ №2 город Бишкек'!C17+'ЦСМ №3 город Бишкек'!C17+'ЦСМ №4 город Бишкек'!C17+'ЦСМ №5 город Бишкек'!C17+'ЦСМ №6 город Бишкек'!C17+'ЦСМ №7 город Бишкек'!C17+'ЦСМ №8 город Бишкек'!C17+'ЦСМ №9 город Бишкек'!C17+'ЦСМ №10 город Бишкек'!C17+'ЖД больница'!C17</f>
        <v>7524</v>
      </c>
      <c r="D17" s="4">
        <f>'ЦСМ №1 город Бишкек'!D17+'ЦСМ №2 город Бишкек'!D17+'ЦСМ №3 город Бишкек'!D17+'ЦСМ №4 город Бишкек'!D17+'ЦСМ №5 город Бишкек'!D17+'ЦСМ №6 город Бишкек'!D17+'ЦСМ №7 город Бишкек'!D17+'ЦСМ №8 город Бишкек'!D17+'ЦСМ №9 город Бишкек'!D17+'ЦСМ №10 город Бишкек'!D17+'ЖД больница'!D17</f>
        <v>7022</v>
      </c>
      <c r="E17" s="4">
        <f t="shared" si="1"/>
        <v>25905</v>
      </c>
      <c r="F17" s="4">
        <f>'ЦСМ №1 город Бишкек'!F17+'ЦСМ №2 город Бишкек'!F17+'ЦСМ №3 город Бишкек'!F17+'ЦСМ №4 город Бишкек'!F17+'ЦСМ №5 город Бишкек'!F17+'ЦСМ №6 город Бишкек'!F17+'ЦСМ №7 город Бишкек'!F17+'ЦСМ №8 город Бишкек'!F17+'ЦСМ №9 город Бишкек'!F17+'ЦСМ №10 город Бишкек'!F17+'ЖД больница'!F17</f>
        <v>13055</v>
      </c>
      <c r="G17" s="4">
        <f>'ЦСМ №1 город Бишкек'!G17+'ЦСМ №2 город Бишкек'!G17+'ЦСМ №3 город Бишкек'!G17+'ЦСМ №4 город Бишкек'!G17+'ЦСМ №5 город Бишкек'!G17+'ЦСМ №6 город Бишкек'!G17+'ЦСМ №7 город Бишкек'!G17+'ЦСМ №8 город Бишкек'!G17+'ЦСМ №9 город Бишкек'!G17+'ЦСМ №10 город Бишкек'!G17+'ЖД больница'!G17</f>
        <v>12850</v>
      </c>
      <c r="I17" s="4">
        <v>10</v>
      </c>
      <c r="J17" s="4">
        <f t="shared" si="2"/>
        <v>13055</v>
      </c>
      <c r="K17" s="4">
        <f t="shared" si="2"/>
        <v>12850</v>
      </c>
      <c r="L17" s="4">
        <f t="shared" si="3"/>
        <v>7524</v>
      </c>
      <c r="M17" s="4">
        <f t="shared" si="3"/>
        <v>7022</v>
      </c>
      <c r="N17" s="10">
        <f t="shared" si="4"/>
        <v>0.57633090769819995</v>
      </c>
      <c r="O17" s="10">
        <f t="shared" si="4"/>
        <v>0.54645914396887163</v>
      </c>
      <c r="P17" s="10">
        <v>0.56271721386903317</v>
      </c>
      <c r="Q17" s="10">
        <v>0.55151022657259297</v>
      </c>
      <c r="R17" s="10">
        <f t="shared" si="5"/>
        <v>7346.2732270602282</v>
      </c>
      <c r="S17" s="10">
        <f t="shared" si="5"/>
        <v>7086.9064114578196</v>
      </c>
      <c r="T17" s="10">
        <f t="shared" si="6"/>
        <v>14433.179638518048</v>
      </c>
      <c r="U17" s="9"/>
      <c r="V17" s="11"/>
      <c r="W17" s="10">
        <f>'ЦСМ №1 город Бишкек'!W17+'ЦСМ №2 город Бишкек'!W17+'ЦСМ №3 город Бишкек'!W17+'ЦСМ №4 город Бишкек'!W17+'ЦСМ №5 город Бишкек'!W17+'ЦСМ №6 город Бишкек'!W17+'ЦСМ №7 город Бишкек'!W17+'ЦСМ №8 город Бишкек'!W17+'ЦСМ №9 город Бишкек'!W17+'ЦСМ №10 город Бишкек'!W17+'ЖД больница'!W17</f>
        <v>14444.179638518046</v>
      </c>
    </row>
    <row r="18" spans="1:23" x14ac:dyDescent="0.25">
      <c r="A18" s="4">
        <v>11</v>
      </c>
      <c r="B18" s="4">
        <f t="shared" si="0"/>
        <v>14255</v>
      </c>
      <c r="C18" s="4">
        <f>'ЦСМ №1 город Бишкек'!C18+'ЦСМ №2 город Бишкек'!C18+'ЦСМ №3 город Бишкек'!C18+'ЦСМ №4 город Бишкек'!C18+'ЦСМ №5 город Бишкек'!C18+'ЦСМ №6 город Бишкек'!C18+'ЦСМ №7 город Бишкек'!C18+'ЦСМ №8 город Бишкек'!C18+'ЦСМ №9 город Бишкек'!C18+'ЦСМ №10 город Бишкек'!C18+'ЖД больница'!C18</f>
        <v>7447</v>
      </c>
      <c r="D18" s="4">
        <f>'ЦСМ №1 город Бишкек'!D18+'ЦСМ №2 город Бишкек'!D18+'ЦСМ №3 город Бишкек'!D18+'ЦСМ №4 город Бишкек'!D18+'ЦСМ №5 город Бишкек'!D18+'ЦСМ №6 город Бишкек'!D18+'ЦСМ №7 город Бишкек'!D18+'ЦСМ №8 город Бишкек'!D18+'ЦСМ №9 город Бишкек'!D18+'ЦСМ №10 город Бишкек'!D18+'ЖД больница'!D18</f>
        <v>6808</v>
      </c>
      <c r="E18" s="4">
        <f t="shared" si="1"/>
        <v>25308</v>
      </c>
      <c r="F18" s="4">
        <f>'ЦСМ №1 город Бишкек'!F18+'ЦСМ №2 город Бишкек'!F18+'ЦСМ №3 город Бишкек'!F18+'ЦСМ №4 город Бишкек'!F18+'ЦСМ №5 город Бишкек'!F18+'ЦСМ №6 город Бишкек'!F18+'ЦСМ №7 город Бишкек'!F18+'ЦСМ №8 город Бишкек'!F18+'ЦСМ №9 город Бишкек'!F18+'ЦСМ №10 город Бишкек'!F18+'ЖД больница'!F18</f>
        <v>12883</v>
      </c>
      <c r="G18" s="4">
        <f>'ЦСМ №1 город Бишкек'!G18+'ЦСМ №2 город Бишкек'!G18+'ЦСМ №3 город Бишкек'!G18+'ЦСМ №4 город Бишкек'!G18+'ЦСМ №5 город Бишкек'!G18+'ЦСМ №6 город Бишкек'!G18+'ЦСМ №7 город Бишкек'!G18+'ЦСМ №8 город Бишкек'!G18+'ЦСМ №9 город Бишкек'!G18+'ЦСМ №10 город Бишкек'!G18+'ЖД больница'!G18</f>
        <v>12425</v>
      </c>
      <c r="I18" s="4">
        <v>11</v>
      </c>
      <c r="J18" s="4">
        <f t="shared" si="2"/>
        <v>12883</v>
      </c>
      <c r="K18" s="4">
        <f t="shared" si="2"/>
        <v>12425</v>
      </c>
      <c r="L18" s="4">
        <f t="shared" si="3"/>
        <v>7447</v>
      </c>
      <c r="M18" s="4">
        <f t="shared" si="3"/>
        <v>6808</v>
      </c>
      <c r="N18" s="10">
        <f t="shared" si="4"/>
        <v>0.57804859116665375</v>
      </c>
      <c r="O18" s="10">
        <f t="shared" si="4"/>
        <v>0.5479275653923541</v>
      </c>
      <c r="P18" s="10">
        <v>0.56800722340963639</v>
      </c>
      <c r="Q18" s="10">
        <v>0.63163068376358689</v>
      </c>
      <c r="R18" s="10">
        <f t="shared" si="5"/>
        <v>7317.6370591863451</v>
      </c>
      <c r="S18" s="10">
        <f t="shared" si="5"/>
        <v>7848.0112457625673</v>
      </c>
      <c r="T18" s="10">
        <f t="shared" si="6"/>
        <v>15165.648304948912</v>
      </c>
      <c r="U18" s="9"/>
      <c r="V18" s="11"/>
      <c r="W18" s="10">
        <f>'ЦСМ №1 город Бишкек'!W18+'ЦСМ №2 город Бишкек'!W18+'ЦСМ №3 город Бишкек'!W18+'ЦСМ №4 город Бишкек'!W18+'ЦСМ №5 город Бишкек'!W18+'ЦСМ №6 город Бишкек'!W18+'ЦСМ №7 город Бишкек'!W18+'ЦСМ №8 город Бишкек'!W18+'ЦСМ №9 город Бишкек'!W18+'ЦСМ №10 город Бишкек'!W18+'ЖД больница'!W18</f>
        <v>15176.648304948912</v>
      </c>
    </row>
    <row r="19" spans="1:23" x14ac:dyDescent="0.25">
      <c r="A19" s="4">
        <v>12</v>
      </c>
      <c r="B19" s="4">
        <f t="shared" si="0"/>
        <v>13069</v>
      </c>
      <c r="C19" s="4">
        <f>'ЦСМ №1 город Бишкек'!C19+'ЦСМ №2 город Бишкек'!C19+'ЦСМ №3 город Бишкек'!C19+'ЦСМ №4 город Бишкек'!C19+'ЦСМ №5 город Бишкек'!C19+'ЦСМ №6 город Бишкек'!C19+'ЦСМ №7 город Бишкек'!C19+'ЦСМ №8 город Бишкек'!C19+'ЦСМ №9 город Бишкек'!C19+'ЦСМ №10 город Бишкек'!C19+'ЖД больница'!C19</f>
        <v>6805</v>
      </c>
      <c r="D19" s="4">
        <f>'ЦСМ №1 город Бишкек'!D19+'ЦСМ №2 город Бишкек'!D19+'ЦСМ №3 город Бишкек'!D19+'ЦСМ №4 город Бишкек'!D19+'ЦСМ №5 город Бишкек'!D19+'ЦСМ №6 город Бишкек'!D19+'ЦСМ №7 город Бишкек'!D19+'ЦСМ №8 город Бишкек'!D19+'ЦСМ №9 город Бишкек'!D19+'ЦСМ №10 город Бишкек'!D19+'ЖД больница'!D19</f>
        <v>6264</v>
      </c>
      <c r="E19" s="4">
        <f t="shared" si="1"/>
        <v>25072</v>
      </c>
      <c r="F19" s="4">
        <f>'ЦСМ №1 город Бишкек'!F19+'ЦСМ №2 город Бишкек'!F19+'ЦСМ №3 город Бишкек'!F19+'ЦСМ №4 город Бишкек'!F19+'ЦСМ №5 город Бишкек'!F19+'ЦСМ №6 город Бишкек'!F19+'ЦСМ №7 город Бишкек'!F19+'ЦСМ №8 город Бишкек'!F19+'ЦСМ №9 город Бишкек'!F19+'ЦСМ №10 город Бишкек'!F19+'ЖД больница'!F19</f>
        <v>12688</v>
      </c>
      <c r="G19" s="4">
        <f>'ЦСМ №1 город Бишкек'!G19+'ЦСМ №2 город Бишкек'!G19+'ЦСМ №3 город Бишкек'!G19+'ЦСМ №4 город Бишкек'!G19+'ЦСМ №5 город Бишкек'!G19+'ЦСМ №6 город Бишкек'!G19+'ЦСМ №7 город Бишкек'!G19+'ЦСМ №8 город Бишкек'!G19+'ЦСМ №9 город Бишкек'!G19+'ЦСМ №10 город Бишкек'!G19+'ЖД больница'!G19</f>
        <v>12384</v>
      </c>
      <c r="I19" s="4">
        <v>12</v>
      </c>
      <c r="J19" s="4">
        <f t="shared" si="2"/>
        <v>12688</v>
      </c>
      <c r="K19" s="4">
        <f t="shared" si="2"/>
        <v>12384</v>
      </c>
      <c r="L19" s="4">
        <f t="shared" si="3"/>
        <v>6805</v>
      </c>
      <c r="M19" s="4">
        <f t="shared" si="3"/>
        <v>6264</v>
      </c>
      <c r="N19" s="10">
        <f t="shared" si="4"/>
        <v>0.53633354350567464</v>
      </c>
      <c r="O19" s="10">
        <f t="shared" si="4"/>
        <v>0.5058139534883721</v>
      </c>
      <c r="P19" s="10">
        <v>0.52156480470010524</v>
      </c>
      <c r="Q19" s="10">
        <v>0.57526440867496864</v>
      </c>
      <c r="R19" s="10">
        <f t="shared" si="5"/>
        <v>6617.6142420349352</v>
      </c>
      <c r="S19" s="10">
        <f t="shared" si="5"/>
        <v>7124.0744370308121</v>
      </c>
      <c r="T19" s="10">
        <f t="shared" si="6"/>
        <v>13741.688679065748</v>
      </c>
      <c r="U19" s="9"/>
      <c r="V19" s="11"/>
      <c r="W19" s="10">
        <f>'ЦСМ №1 город Бишкек'!W19+'ЦСМ №2 город Бишкек'!W19+'ЦСМ №3 город Бишкек'!W19+'ЦСМ №4 город Бишкек'!W19+'ЦСМ №5 город Бишкек'!W19+'ЦСМ №6 город Бишкек'!W19+'ЦСМ №7 город Бишкек'!W19+'ЦСМ №8 город Бишкек'!W19+'ЦСМ №9 город Бишкек'!W19+'ЦСМ №10 город Бишкек'!W19+'ЖД больница'!W19</f>
        <v>13752.688679065746</v>
      </c>
    </row>
    <row r="20" spans="1:23" x14ac:dyDescent="0.25">
      <c r="A20" s="4">
        <v>13</v>
      </c>
      <c r="B20" s="4">
        <f t="shared" si="0"/>
        <v>13016</v>
      </c>
      <c r="C20" s="4">
        <f>'ЦСМ №1 город Бишкек'!C20+'ЦСМ №2 город Бишкек'!C20+'ЦСМ №3 город Бишкек'!C20+'ЦСМ №4 город Бишкек'!C20+'ЦСМ №5 город Бишкек'!C20+'ЦСМ №6 город Бишкек'!C20+'ЦСМ №7 город Бишкек'!C20+'ЦСМ №8 город Бишкек'!C20+'ЦСМ №9 город Бишкек'!C20+'ЦСМ №10 город Бишкек'!C20+'ЖД больница'!C20</f>
        <v>6246</v>
      </c>
      <c r="D20" s="4">
        <f>'ЦСМ №1 город Бишкек'!D20+'ЦСМ №2 город Бишкек'!D20+'ЦСМ №3 город Бишкек'!D20+'ЦСМ №4 город Бишкек'!D20+'ЦСМ №5 город Бишкек'!D20+'ЦСМ №6 город Бишкек'!D20+'ЦСМ №7 город Бишкек'!D20+'ЦСМ №8 город Бишкек'!D20+'ЦСМ №9 город Бишкек'!D20+'ЦСМ №10 город Бишкек'!D20+'ЖД больница'!D20</f>
        <v>6770</v>
      </c>
      <c r="E20" s="4">
        <f t="shared" si="1"/>
        <v>24566</v>
      </c>
      <c r="F20" s="4">
        <f>'ЦСМ №1 город Бишкек'!F20+'ЦСМ №2 город Бишкек'!F20+'ЦСМ №3 город Бишкек'!F20+'ЦСМ №4 город Бишкек'!F20+'ЦСМ №5 город Бишкек'!F20+'ЦСМ №6 город Бишкек'!F20+'ЦСМ №7 город Бишкек'!F20+'ЦСМ №8 город Бишкек'!F20+'ЦСМ №9 город Бишкек'!F20+'ЦСМ №10 город Бишкек'!F20+'ЖД больница'!F20</f>
        <v>12358</v>
      </c>
      <c r="G20" s="4">
        <f>'ЦСМ №1 город Бишкек'!G20+'ЦСМ №2 город Бишкек'!G20+'ЦСМ №3 город Бишкек'!G20+'ЦСМ №4 город Бишкек'!G20+'ЦСМ №5 город Бишкек'!G20+'ЦСМ №6 город Бишкек'!G20+'ЦСМ №7 город Бишкек'!G20+'ЦСМ №8 город Бишкек'!G20+'ЦСМ №9 город Бишкек'!G20+'ЦСМ №10 город Бишкек'!G20+'ЖД больница'!G20</f>
        <v>12208</v>
      </c>
      <c r="I20" s="4">
        <v>13</v>
      </c>
      <c r="J20" s="4">
        <f t="shared" si="2"/>
        <v>12358</v>
      </c>
      <c r="K20" s="4">
        <f t="shared" si="2"/>
        <v>12208</v>
      </c>
      <c r="L20" s="4">
        <f t="shared" si="3"/>
        <v>6246</v>
      </c>
      <c r="M20" s="4">
        <f t="shared" si="3"/>
        <v>6770</v>
      </c>
      <c r="N20" s="10">
        <f t="shared" si="4"/>
        <v>0.50542158925392455</v>
      </c>
      <c r="O20" s="10">
        <f t="shared" si="4"/>
        <v>0.55455439056356493</v>
      </c>
      <c r="P20" s="10">
        <v>0.5160635947954475</v>
      </c>
      <c r="Q20" s="10">
        <v>0.5934374665989699</v>
      </c>
      <c r="R20" s="10">
        <f t="shared" si="5"/>
        <v>6377.5139044821399</v>
      </c>
      <c r="S20" s="10">
        <f t="shared" si="5"/>
        <v>7244.6845922402244</v>
      </c>
      <c r="T20" s="10">
        <f t="shared" si="6"/>
        <v>13622.198496722365</v>
      </c>
      <c r="U20" s="9"/>
      <c r="V20" s="11"/>
      <c r="W20" s="10">
        <f>'ЦСМ №1 город Бишкек'!W20+'ЦСМ №2 город Бишкек'!W20+'ЦСМ №3 город Бишкек'!W20+'ЦСМ №4 город Бишкек'!W20+'ЦСМ №5 город Бишкек'!W20+'ЦСМ №6 город Бишкек'!W20+'ЦСМ №7 город Бишкек'!W20+'ЦСМ №8 город Бишкек'!W20+'ЦСМ №9 город Бишкек'!W20+'ЦСМ №10 город Бишкек'!W20+'ЖД больница'!W20</f>
        <v>13633.198496722365</v>
      </c>
    </row>
    <row r="21" spans="1:23" x14ac:dyDescent="0.25">
      <c r="A21" s="4">
        <v>14</v>
      </c>
      <c r="B21" s="4">
        <f t="shared" si="0"/>
        <v>16154</v>
      </c>
      <c r="C21" s="4">
        <f>'ЦСМ №1 город Бишкек'!C21+'ЦСМ №2 город Бишкек'!C21+'ЦСМ №3 город Бишкек'!C21+'ЦСМ №4 город Бишкек'!C21+'ЦСМ №5 город Бишкек'!C21+'ЦСМ №6 город Бишкек'!C21+'ЦСМ №7 город Бишкек'!C21+'ЦСМ №8 город Бишкек'!C21+'ЦСМ №9 город Бишкек'!C21+'ЦСМ №10 город Бишкек'!C21+'ЖД больница'!C21</f>
        <v>7957</v>
      </c>
      <c r="D21" s="4">
        <f>'ЦСМ №1 город Бишкек'!D21+'ЦСМ №2 город Бишкек'!D21+'ЦСМ №3 город Бишкек'!D21+'ЦСМ №4 город Бишкек'!D21+'ЦСМ №5 город Бишкек'!D21+'ЦСМ №6 город Бишкек'!D21+'ЦСМ №7 город Бишкек'!D21+'ЦСМ №8 город Бишкек'!D21+'ЦСМ №9 город Бишкек'!D21+'ЦСМ №10 город Бишкек'!D21+'ЖД больница'!D21</f>
        <v>8197</v>
      </c>
      <c r="E21" s="4">
        <f t="shared" si="1"/>
        <v>23796</v>
      </c>
      <c r="F21" s="4">
        <f>'ЦСМ №1 город Бишкек'!F21+'ЦСМ №2 город Бишкек'!F21+'ЦСМ №3 город Бишкек'!F21+'ЦСМ №4 город Бишкек'!F21+'ЦСМ №5 город Бишкек'!F21+'ЦСМ №6 город Бишкек'!F21+'ЦСМ №7 город Бишкек'!F21+'ЦСМ №8 город Бишкек'!F21+'ЦСМ №9 город Бишкек'!F21+'ЦСМ №10 город Бишкек'!F21+'ЖД больница'!F21</f>
        <v>12068</v>
      </c>
      <c r="G21" s="4">
        <f>'ЦСМ №1 город Бишкек'!G21+'ЦСМ №2 город Бишкек'!G21+'ЦСМ №3 город Бишкек'!G21+'ЦСМ №4 город Бишкек'!G21+'ЦСМ №5 город Бишкек'!G21+'ЦСМ №6 город Бишкек'!G21+'ЦСМ №7 город Бишкек'!G21+'ЦСМ №8 город Бишкек'!G21+'ЦСМ №9 город Бишкек'!G21+'ЦСМ №10 город Бишкек'!G21+'ЖД больница'!G21</f>
        <v>11728</v>
      </c>
      <c r="I21" s="4">
        <v>14</v>
      </c>
      <c r="J21" s="4">
        <f t="shared" si="2"/>
        <v>12068</v>
      </c>
      <c r="K21" s="4">
        <f t="shared" si="2"/>
        <v>11728</v>
      </c>
      <c r="L21" s="4">
        <f t="shared" si="3"/>
        <v>7957</v>
      </c>
      <c r="M21" s="4">
        <f t="shared" si="3"/>
        <v>8197</v>
      </c>
      <c r="N21" s="10">
        <f t="shared" si="4"/>
        <v>0.65934703347696388</v>
      </c>
      <c r="O21" s="10">
        <f t="shared" si="4"/>
        <v>0.69892564802182811</v>
      </c>
      <c r="P21" s="10">
        <v>0.63843652973737453</v>
      </c>
      <c r="Q21" s="10">
        <v>0.70099892444554568</v>
      </c>
      <c r="R21" s="10">
        <f t="shared" si="5"/>
        <v>7704.6520408706356</v>
      </c>
      <c r="S21" s="10">
        <f t="shared" si="5"/>
        <v>8221.3153858973601</v>
      </c>
      <c r="T21" s="10">
        <f t="shared" si="6"/>
        <v>15925.967426767995</v>
      </c>
      <c r="U21" s="9"/>
      <c r="V21" s="11"/>
      <c r="W21" s="10">
        <f>'ЦСМ №1 город Бишкек'!W21+'ЦСМ №2 город Бишкек'!W21+'ЦСМ №3 город Бишкек'!W21+'ЦСМ №4 город Бишкек'!W21+'ЦСМ №5 город Бишкек'!W21+'ЦСМ №6 город Бишкек'!W21+'ЦСМ №7 город Бишкек'!W21+'ЦСМ №8 город Бишкек'!W21+'ЦСМ №9 город Бишкек'!W21+'ЦСМ №10 город Бишкек'!W21+'ЖД больница'!W21</f>
        <v>15936.967426767995</v>
      </c>
    </row>
    <row r="22" spans="1:23" x14ac:dyDescent="0.25">
      <c r="A22" s="4">
        <v>15</v>
      </c>
      <c r="B22" s="4">
        <f t="shared" si="0"/>
        <v>16733</v>
      </c>
      <c r="C22" s="4">
        <f>'ЦСМ №1 город Бишкек'!C22+'ЦСМ №2 город Бишкек'!C22+'ЦСМ №3 город Бишкек'!C22+'ЦСМ №4 город Бишкек'!C22+'ЦСМ №5 город Бишкек'!C22+'ЦСМ №6 город Бишкек'!C22+'ЦСМ №7 город Бишкек'!C22+'ЦСМ №8 город Бишкек'!C22+'ЦСМ №9 город Бишкек'!C22+'ЦСМ №10 город Бишкек'!C22+'ЖД больница'!C22</f>
        <v>8653</v>
      </c>
      <c r="D22" s="4">
        <f>'ЦСМ №1 город Бишкек'!D22+'ЦСМ №2 город Бишкек'!D22+'ЦСМ №3 город Бишкек'!D22+'ЦСМ №4 город Бишкек'!D22+'ЦСМ №5 город Бишкек'!D22+'ЦСМ №6 город Бишкек'!D22+'ЦСМ №7 город Бишкек'!D22+'ЦСМ №8 город Бишкек'!D22+'ЦСМ №9 город Бишкек'!D22+'ЦСМ №10 город Бишкек'!D22+'ЖД больница'!D22</f>
        <v>8080</v>
      </c>
      <c r="E22" s="4">
        <f t="shared" si="1"/>
        <v>21918</v>
      </c>
      <c r="F22" s="4">
        <f>'ЦСМ №1 город Бишкек'!F22+'ЦСМ №2 город Бишкек'!F22+'ЦСМ №3 город Бишкек'!F22+'ЦСМ №4 город Бишкек'!F22+'ЦСМ №5 город Бишкек'!F22+'ЦСМ №6 город Бишкек'!F22+'ЦСМ №7 город Бишкек'!F22+'ЦСМ №8 город Бишкек'!F22+'ЦСМ №9 город Бишкек'!F22+'ЦСМ №10 город Бишкек'!F22+'ЖД больница'!F22</f>
        <v>10982</v>
      </c>
      <c r="G22" s="4">
        <f>'ЦСМ №1 город Бишкек'!G22+'ЦСМ №2 город Бишкек'!G22+'ЦСМ №3 город Бишкек'!G22+'ЦСМ №4 город Бишкек'!G22+'ЦСМ №5 город Бишкек'!G22+'ЦСМ №6 город Бишкек'!G22+'ЦСМ №7 город Бишкек'!G22+'ЦСМ №8 город Бишкек'!G22+'ЦСМ №9 город Бишкек'!G22+'ЦСМ №10 город Бишкек'!G22+'ЖД больница'!G22</f>
        <v>10936</v>
      </c>
      <c r="I22" s="4">
        <v>15</v>
      </c>
      <c r="J22" s="4">
        <f t="shared" si="2"/>
        <v>10982</v>
      </c>
      <c r="K22" s="4">
        <f t="shared" si="2"/>
        <v>10936</v>
      </c>
      <c r="L22" s="4">
        <f t="shared" si="3"/>
        <v>8653</v>
      </c>
      <c r="M22" s="4">
        <f t="shared" si="3"/>
        <v>8080</v>
      </c>
      <c r="N22" s="10">
        <f t="shared" si="4"/>
        <v>0.78792569659442724</v>
      </c>
      <c r="O22" s="10">
        <f t="shared" si="4"/>
        <v>0.73884418434528165</v>
      </c>
      <c r="P22" s="10">
        <v>1.0435933178602841</v>
      </c>
      <c r="Q22" s="10">
        <v>0.73299310689807828</v>
      </c>
      <c r="R22" s="10">
        <f t="shared" si="5"/>
        <v>11460.74181674164</v>
      </c>
      <c r="S22" s="10">
        <f t="shared" si="5"/>
        <v>8016.0126170373842</v>
      </c>
      <c r="T22" s="10">
        <f t="shared" si="6"/>
        <v>19476.754433779024</v>
      </c>
      <c r="U22" s="9"/>
      <c r="V22" s="11"/>
      <c r="W22" s="10">
        <f>'ЦСМ №1 город Бишкек'!W22+'ЦСМ №2 город Бишкек'!W22+'ЦСМ №3 город Бишкек'!W22+'ЦСМ №4 город Бишкек'!W22+'ЦСМ №5 город Бишкек'!W22+'ЦСМ №6 город Бишкек'!W22+'ЦСМ №7 город Бишкек'!W22+'ЦСМ №8 город Бишкек'!W22+'ЦСМ №9 город Бишкек'!W22+'ЦСМ №10 город Бишкек'!W22+'ЖД больница'!W22</f>
        <v>19487.754433779028</v>
      </c>
    </row>
    <row r="23" spans="1:23" x14ac:dyDescent="0.25">
      <c r="A23" s="4">
        <v>16</v>
      </c>
      <c r="B23" s="4">
        <f t="shared" si="0"/>
        <v>13517</v>
      </c>
      <c r="C23" s="4">
        <f>'ЦСМ №1 город Бишкек'!C23+'ЦСМ №2 город Бишкек'!C23+'ЦСМ №3 город Бишкек'!C23+'ЦСМ №4 город Бишкек'!C23+'ЦСМ №5 город Бишкек'!C23+'ЦСМ №6 город Бишкек'!C23+'ЦСМ №7 город Бишкек'!C23+'ЦСМ №8 город Бишкек'!C23+'ЦСМ №9 город Бишкек'!C23+'ЦСМ №10 город Бишкек'!C23+'ЖД больница'!C23</f>
        <v>6622</v>
      </c>
      <c r="D23" s="4">
        <f>'ЦСМ №1 город Бишкек'!D23+'ЦСМ №2 город Бишкек'!D23+'ЦСМ №3 город Бишкек'!D23+'ЦСМ №4 город Бишкек'!D23+'ЦСМ №5 город Бишкек'!D23+'ЦСМ №6 город Бишкек'!D23+'ЦСМ №7 город Бишкек'!D23+'ЦСМ №8 город Бишкек'!D23+'ЦСМ №9 город Бишкек'!D23+'ЦСМ №10 город Бишкек'!D23+'ЖД больница'!D23</f>
        <v>6895</v>
      </c>
      <c r="E23" s="4">
        <f t="shared" si="1"/>
        <v>20429</v>
      </c>
      <c r="F23" s="4">
        <f>'ЦСМ №1 город Бишкек'!F23+'ЦСМ №2 город Бишкек'!F23+'ЦСМ №3 город Бишкек'!F23+'ЦСМ №4 город Бишкек'!F23+'ЦСМ №5 город Бишкек'!F23+'ЦСМ №6 город Бишкек'!F23+'ЦСМ №7 город Бишкек'!F23+'ЦСМ №8 город Бишкек'!F23+'ЦСМ №9 город Бишкек'!F23+'ЦСМ №10 город Бишкек'!F23+'ЖД больница'!F23</f>
        <v>10371</v>
      </c>
      <c r="G23" s="4">
        <f>'ЦСМ №1 город Бишкек'!G23+'ЦСМ №2 город Бишкек'!G23+'ЦСМ №3 город Бишкек'!G23+'ЦСМ №4 город Бишкек'!G23+'ЦСМ №5 город Бишкек'!G23+'ЦСМ №6 город Бишкек'!G23+'ЦСМ №7 город Бишкек'!G23+'ЦСМ №8 город Бишкек'!G23+'ЦСМ №9 город Бишкек'!G23+'ЦСМ №10 город Бишкек'!G23+'ЖД больница'!G23</f>
        <v>10058</v>
      </c>
      <c r="I23" s="4">
        <v>16</v>
      </c>
      <c r="J23" s="4">
        <f t="shared" si="2"/>
        <v>10371</v>
      </c>
      <c r="K23" s="4">
        <f t="shared" si="2"/>
        <v>10058</v>
      </c>
      <c r="L23" s="4">
        <f t="shared" si="3"/>
        <v>6622</v>
      </c>
      <c r="M23" s="4">
        <f t="shared" si="3"/>
        <v>6895</v>
      </c>
      <c r="N23" s="10">
        <f t="shared" si="4"/>
        <v>0.6385112332465529</v>
      </c>
      <c r="O23" s="10">
        <f t="shared" si="4"/>
        <v>0.68552396102604896</v>
      </c>
      <c r="P23" s="10">
        <v>0.69695700899342317</v>
      </c>
      <c r="Q23" s="10">
        <v>0.67078715145001055</v>
      </c>
      <c r="R23" s="10">
        <f t="shared" si="5"/>
        <v>7228.1411402707918</v>
      </c>
      <c r="S23" s="10">
        <f t="shared" si="5"/>
        <v>6746.7771692842061</v>
      </c>
      <c r="T23" s="10">
        <f t="shared" si="6"/>
        <v>13974.918309554998</v>
      </c>
      <c r="U23" s="9"/>
      <c r="V23" s="11"/>
      <c r="W23" s="10">
        <f>'ЦСМ №1 город Бишкек'!W23+'ЦСМ №2 город Бишкек'!W23+'ЦСМ №3 город Бишкек'!W23+'ЦСМ №4 город Бишкек'!W23+'ЦСМ №5 город Бишкек'!W23+'ЦСМ №6 город Бишкек'!W23+'ЦСМ №7 город Бишкек'!W23+'ЦСМ №8 город Бишкек'!W23+'ЦСМ №9 город Бишкек'!W23+'ЦСМ №10 город Бишкек'!W23+'ЖД больница'!W23</f>
        <v>13985.918309554998</v>
      </c>
    </row>
    <row r="24" spans="1:23" x14ac:dyDescent="0.25">
      <c r="A24" s="4">
        <v>17</v>
      </c>
      <c r="B24" s="4">
        <f t="shared" si="0"/>
        <v>15716</v>
      </c>
      <c r="C24" s="4">
        <f>'ЦСМ №1 город Бишкек'!C24+'ЦСМ №2 город Бишкек'!C24+'ЦСМ №3 город Бишкек'!C24+'ЦСМ №4 город Бишкек'!C24+'ЦСМ №5 город Бишкек'!C24+'ЦСМ №6 город Бишкек'!C24+'ЦСМ №7 город Бишкек'!C24+'ЦСМ №8 город Бишкек'!C24+'ЦСМ №9 город Бишкек'!C24+'ЦСМ №10 город Бишкек'!C24+'ЖД больница'!C24</f>
        <v>7863</v>
      </c>
      <c r="D24" s="4">
        <f>'ЦСМ №1 город Бишкек'!D24+'ЦСМ №2 город Бишкек'!D24+'ЦСМ №3 город Бишкек'!D24+'ЦСМ №4 город Бишкек'!D24+'ЦСМ №5 город Бишкек'!D24+'ЦСМ №6 город Бишкек'!D24+'ЦСМ №7 город Бишкек'!D24+'ЦСМ №8 город Бишкек'!D24+'ЦСМ №9 город Бишкек'!D24+'ЦСМ №10 город Бишкек'!D24+'ЖД больница'!D24</f>
        <v>7853</v>
      </c>
      <c r="E24" s="4">
        <f t="shared" si="1"/>
        <v>19685</v>
      </c>
      <c r="F24" s="4">
        <f>'ЦСМ №1 город Бишкек'!F24+'ЦСМ №2 город Бишкек'!F24+'ЦСМ №3 город Бишкек'!F24+'ЦСМ №4 город Бишкек'!F24+'ЦСМ №5 город Бишкек'!F24+'ЦСМ №6 город Бишкек'!F24+'ЦСМ №7 город Бишкек'!F24+'ЦСМ №8 город Бишкек'!F24+'ЦСМ №9 город Бишкек'!F24+'ЦСМ №10 город Бишкек'!F24+'ЖД больница'!F24</f>
        <v>9895</v>
      </c>
      <c r="G24" s="4">
        <f>'ЦСМ №1 город Бишкек'!G24+'ЦСМ №2 город Бишкек'!G24+'ЦСМ №3 город Бишкек'!G24+'ЦСМ №4 город Бишкек'!G24+'ЦСМ №5 город Бишкек'!G24+'ЦСМ №6 город Бишкек'!G24+'ЦСМ №7 город Бишкек'!G24+'ЦСМ №8 город Бишкек'!G24+'ЦСМ №9 город Бишкек'!G24+'ЦСМ №10 город Бишкек'!G24+'ЖД больница'!G24</f>
        <v>9790</v>
      </c>
      <c r="I24" s="4">
        <v>17</v>
      </c>
      <c r="J24" s="4">
        <f t="shared" si="2"/>
        <v>9895</v>
      </c>
      <c r="K24" s="4">
        <f t="shared" si="2"/>
        <v>9790</v>
      </c>
      <c r="L24" s="4">
        <f t="shared" si="3"/>
        <v>7863</v>
      </c>
      <c r="M24" s="4">
        <f t="shared" si="3"/>
        <v>7853</v>
      </c>
      <c r="N24" s="10">
        <f t="shared" si="4"/>
        <v>0.79464375947448207</v>
      </c>
      <c r="O24" s="10">
        <f t="shared" si="4"/>
        <v>0.8021450459652707</v>
      </c>
      <c r="P24" s="10">
        <v>1.0091442389909973</v>
      </c>
      <c r="Q24" s="10">
        <v>0.80869856940665596</v>
      </c>
      <c r="R24" s="10">
        <f t="shared" si="5"/>
        <v>9985.4822448159175</v>
      </c>
      <c r="S24" s="10">
        <f t="shared" si="5"/>
        <v>7917.158994491162</v>
      </c>
      <c r="T24" s="10">
        <f t="shared" si="6"/>
        <v>17902.641239307079</v>
      </c>
      <c r="U24" s="9"/>
      <c r="V24" s="11"/>
      <c r="W24" s="10">
        <f>'ЦСМ №1 город Бишкек'!W24+'ЦСМ №2 город Бишкек'!W24+'ЦСМ №3 город Бишкек'!W24+'ЦСМ №4 город Бишкек'!W24+'ЦСМ №5 город Бишкек'!W24+'ЦСМ №6 город Бишкек'!W24+'ЦСМ №7 город Бишкек'!W24+'ЦСМ №8 город Бишкек'!W24+'ЦСМ №9 город Бишкек'!W24+'ЦСМ №10 город Бишкек'!W24+'ЖД больница'!W24</f>
        <v>17913.641239307079</v>
      </c>
    </row>
    <row r="25" spans="1:23" x14ac:dyDescent="0.25">
      <c r="A25" s="4">
        <v>18</v>
      </c>
      <c r="B25" s="4">
        <f t="shared" si="0"/>
        <v>11844</v>
      </c>
      <c r="C25" s="4">
        <f>'ЦСМ №1 город Бишкек'!C25+'ЦСМ №2 город Бишкек'!C25+'ЦСМ №3 город Бишкек'!C25+'ЦСМ №4 город Бишкек'!C25+'ЦСМ №5 город Бишкек'!C25+'ЦСМ №6 город Бишкек'!C25+'ЦСМ №7 город Бишкек'!C25+'ЦСМ №8 город Бишкек'!C25+'ЦСМ №9 город Бишкек'!C25+'ЦСМ №10 город Бишкек'!C25+'ЖД больница'!C25</f>
        <v>5488</v>
      </c>
      <c r="D25" s="4">
        <f>'ЦСМ №1 город Бишкек'!D25+'ЦСМ №2 город Бишкек'!D25+'ЦСМ №3 город Бишкек'!D25+'ЦСМ №4 город Бишкек'!D25+'ЦСМ №5 город Бишкек'!D25+'ЦСМ №6 город Бишкек'!D25+'ЦСМ №7 город Бишкек'!D25+'ЦСМ №8 город Бишкек'!D25+'ЦСМ №9 город Бишкек'!D25+'ЦСМ №10 город Бишкек'!D25+'ЖД больница'!D25</f>
        <v>6356</v>
      </c>
      <c r="E25" s="4">
        <f t="shared" si="1"/>
        <v>18430</v>
      </c>
      <c r="F25" s="4">
        <f>'ЦСМ №1 город Бишкек'!F25+'ЦСМ №2 город Бишкек'!F25+'ЦСМ №3 город Бишкек'!F25+'ЦСМ №4 город Бишкек'!F25+'ЦСМ №5 город Бишкек'!F25+'ЦСМ №6 город Бишкек'!F25+'ЦСМ №7 город Бишкек'!F25+'ЦСМ №8 город Бишкек'!F25+'ЦСМ №9 город Бишкек'!F25+'ЦСМ №10 город Бишкек'!F25+'ЖД больница'!F25</f>
        <v>9108</v>
      </c>
      <c r="G25" s="4">
        <f>'ЦСМ №1 город Бишкек'!G25+'ЦСМ №2 город Бишкек'!G25+'ЦСМ №3 город Бишкек'!G25+'ЦСМ №4 город Бишкек'!G25+'ЦСМ №5 город Бишкек'!G25+'ЦСМ №6 город Бишкек'!G25+'ЦСМ №7 город Бишкек'!G25+'ЦСМ №8 город Бишкек'!G25+'ЦСМ №9 город Бишкек'!G25+'ЦСМ №10 город Бишкек'!G25+'ЖД больница'!G25</f>
        <v>9322</v>
      </c>
      <c r="I25" s="4">
        <v>18</v>
      </c>
      <c r="J25" s="4">
        <f t="shared" si="2"/>
        <v>9108</v>
      </c>
      <c r="K25" s="4">
        <f t="shared" si="2"/>
        <v>9322</v>
      </c>
      <c r="L25" s="4">
        <f t="shared" si="3"/>
        <v>5488</v>
      </c>
      <c r="M25" s="4">
        <f t="shared" si="3"/>
        <v>6356</v>
      </c>
      <c r="N25" s="10">
        <f t="shared" si="4"/>
        <v>0.60254721124286337</v>
      </c>
      <c r="O25" s="10">
        <f t="shared" si="4"/>
        <v>0.68182793391975971</v>
      </c>
      <c r="P25" s="10">
        <v>1.018955829525831</v>
      </c>
      <c r="Q25" s="10">
        <v>0.79695779154279189</v>
      </c>
      <c r="R25" s="10">
        <f t="shared" si="5"/>
        <v>9280.6496953212682</v>
      </c>
      <c r="S25" s="10">
        <f t="shared" si="5"/>
        <v>7429.2405327619063</v>
      </c>
      <c r="T25" s="10">
        <f t="shared" si="6"/>
        <v>16709.890228083175</v>
      </c>
      <c r="U25" s="9"/>
      <c r="V25" s="11"/>
      <c r="W25" s="10">
        <f>'ЦСМ №1 город Бишкек'!W25+'ЦСМ №2 город Бишкек'!W25+'ЦСМ №3 город Бишкек'!W25+'ЦСМ №4 город Бишкек'!W25+'ЦСМ №5 город Бишкек'!W25+'ЦСМ №6 город Бишкек'!W25+'ЦСМ №7 город Бишкек'!W25+'ЦСМ №8 город Бишкек'!W25+'ЦСМ №9 город Бишкек'!W25+'ЦСМ №10 город Бишкек'!W25+'ЖД больница'!W25</f>
        <v>16720.890228083175</v>
      </c>
    </row>
    <row r="26" spans="1:23" x14ac:dyDescent="0.25">
      <c r="A26" s="4">
        <v>19</v>
      </c>
      <c r="B26" s="4">
        <f t="shared" si="0"/>
        <v>9480</v>
      </c>
      <c r="C26" s="4">
        <f>'ЦСМ №1 город Бишкек'!C26+'ЦСМ №2 город Бишкек'!C26+'ЦСМ №3 город Бишкек'!C26+'ЦСМ №4 город Бишкек'!C26+'ЦСМ №5 город Бишкек'!C26+'ЦСМ №6 город Бишкек'!C26+'ЦСМ №7 город Бишкек'!C26+'ЦСМ №8 город Бишкек'!C26+'ЦСМ №9 город Бишкек'!C26+'ЦСМ №10 город Бишкек'!C26+'ЖД больница'!C26</f>
        <v>3658</v>
      </c>
      <c r="D26" s="4">
        <f>'ЦСМ №1 город Бишкек'!D26+'ЦСМ №2 город Бишкек'!D26+'ЦСМ №3 город Бишкек'!D26+'ЦСМ №4 город Бишкек'!D26+'ЦСМ №5 город Бишкек'!D26+'ЦСМ №6 город Бишкек'!D26+'ЦСМ №7 город Бишкек'!D26+'ЦСМ №8 город Бишкек'!D26+'ЦСМ №9 город Бишкек'!D26+'ЦСМ №10 город Бишкек'!D26+'ЖД больница'!D26</f>
        <v>5822</v>
      </c>
      <c r="E26" s="4">
        <f t="shared" si="1"/>
        <v>17039</v>
      </c>
      <c r="F26" s="4">
        <f>'ЦСМ №1 город Бишкек'!F26+'ЦСМ №2 город Бишкек'!F26+'ЦСМ №3 город Бишкек'!F26+'ЦСМ №4 город Бишкек'!F26+'ЦСМ №5 город Бишкек'!F26+'ЦСМ №6 город Бишкек'!F26+'ЦСМ №7 город Бишкек'!F26+'ЦСМ №8 город Бишкек'!F26+'ЦСМ №9 город Бишкек'!F26+'ЦСМ №10 город Бишкек'!F26+'ЖД больница'!F26</f>
        <v>8349</v>
      </c>
      <c r="G26" s="4">
        <f>'ЦСМ №1 город Бишкек'!G26+'ЦСМ №2 город Бишкек'!G26+'ЦСМ №3 город Бишкек'!G26+'ЦСМ №4 город Бишкек'!G26+'ЦСМ №5 город Бишкек'!G26+'ЦСМ №6 город Бишкек'!G26+'ЦСМ №7 город Бишкек'!G26+'ЦСМ №8 город Бишкек'!G26+'ЦСМ №9 город Бишкек'!G26+'ЦСМ №10 город Бишкек'!G26+'ЖД больница'!G26</f>
        <v>8690</v>
      </c>
      <c r="I26" s="4">
        <v>19</v>
      </c>
      <c r="J26" s="4">
        <f t="shared" si="2"/>
        <v>8349</v>
      </c>
      <c r="K26" s="4">
        <f t="shared" si="2"/>
        <v>8690</v>
      </c>
      <c r="L26" s="4">
        <f t="shared" si="3"/>
        <v>3658</v>
      </c>
      <c r="M26" s="4">
        <f t="shared" si="3"/>
        <v>5822</v>
      </c>
      <c r="N26" s="10">
        <f t="shared" si="4"/>
        <v>0.43813630374895196</v>
      </c>
      <c r="O26" s="10">
        <f t="shared" si="4"/>
        <v>0.66996547756041425</v>
      </c>
      <c r="P26" s="10">
        <v>0.62852975267773137</v>
      </c>
      <c r="Q26" s="10">
        <v>0.83678059372715008</v>
      </c>
      <c r="R26" s="10">
        <f t="shared" si="5"/>
        <v>5247.594905106379</v>
      </c>
      <c r="S26" s="10">
        <f t="shared" si="5"/>
        <v>7271.6233594889345</v>
      </c>
      <c r="T26" s="10">
        <f t="shared" si="6"/>
        <v>12519.218264595314</v>
      </c>
      <c r="U26" s="9"/>
      <c r="V26" s="11"/>
      <c r="W26" s="10">
        <f>'ЦСМ №1 город Бишкек'!W26+'ЦСМ №2 город Бишкек'!W26+'ЦСМ №3 город Бишкек'!W26+'ЦСМ №4 город Бишкек'!W26+'ЦСМ №5 город Бишкек'!W26+'ЦСМ №6 город Бишкек'!W26+'ЦСМ №7 город Бишкек'!W26+'ЦСМ №8 город Бишкек'!W26+'ЦСМ №9 город Бишкек'!W26+'ЦСМ №10 город Бишкек'!W26+'ЖД больница'!W26</f>
        <v>12530.218264595313</v>
      </c>
    </row>
    <row r="27" spans="1:23" x14ac:dyDescent="0.25">
      <c r="A27" s="4">
        <v>20</v>
      </c>
      <c r="B27" s="4">
        <f t="shared" si="0"/>
        <v>9459</v>
      </c>
      <c r="C27" s="4">
        <f>'ЦСМ №1 город Бишкек'!C27+'ЦСМ №2 город Бишкек'!C27+'ЦСМ №3 город Бишкек'!C27+'ЦСМ №4 город Бишкек'!C27+'ЦСМ №5 город Бишкек'!C27+'ЦСМ №6 город Бишкек'!C27+'ЦСМ №7 город Бишкек'!C27+'ЦСМ №8 город Бишкек'!C27+'ЦСМ №9 город Бишкек'!C27+'ЦСМ №10 город Бишкек'!C27+'ЖД больница'!C27</f>
        <v>3021</v>
      </c>
      <c r="D27" s="4">
        <f>'ЦСМ №1 город Бишкек'!D27+'ЦСМ №2 город Бишкек'!D27+'ЦСМ №3 город Бишкек'!D27+'ЦСМ №4 город Бишкек'!D27+'ЦСМ №5 город Бишкек'!D27+'ЦСМ №6 город Бишкек'!D27+'ЦСМ №7 город Бишкек'!D27+'ЦСМ №8 город Бишкек'!D27+'ЦСМ №9 город Бишкек'!D27+'ЦСМ №10 город Бишкек'!D27+'ЖД больница'!D27</f>
        <v>6438</v>
      </c>
      <c r="E27" s="4">
        <f t="shared" si="1"/>
        <v>17763</v>
      </c>
      <c r="F27" s="4">
        <f>'ЦСМ №1 город Бишкек'!F27+'ЦСМ №2 город Бишкек'!F27+'ЦСМ №3 город Бишкек'!F27+'ЦСМ №4 город Бишкек'!F27+'ЦСМ №5 город Бишкек'!F27+'ЦСМ №6 город Бишкек'!F27+'ЦСМ №7 город Бишкек'!F27+'ЦСМ №8 город Бишкек'!F27+'ЦСМ №9 город Бишкек'!F27+'ЦСМ №10 город Бишкек'!F27+'ЖД больница'!F27</f>
        <v>8180</v>
      </c>
      <c r="G27" s="4">
        <f>'ЦСМ №1 город Бишкек'!G27+'ЦСМ №2 город Бишкек'!G27+'ЦСМ №3 город Бишкек'!G27+'ЦСМ №4 город Бишкек'!G27+'ЦСМ №5 город Бишкек'!G27+'ЦСМ №6 город Бишкек'!G27+'ЦСМ №7 город Бишкек'!G27+'ЦСМ №8 город Бишкек'!G27+'ЦСМ №9 город Бишкек'!G27+'ЦСМ №10 город Бишкек'!G27+'ЖД больница'!G27</f>
        <v>9583</v>
      </c>
      <c r="I27" s="4">
        <v>20</v>
      </c>
      <c r="J27" s="4">
        <f t="shared" si="2"/>
        <v>8180</v>
      </c>
      <c r="K27" s="4">
        <f t="shared" si="2"/>
        <v>9583</v>
      </c>
      <c r="L27" s="4">
        <f t="shared" si="3"/>
        <v>3021</v>
      </c>
      <c r="M27" s="4">
        <f t="shared" si="3"/>
        <v>6438</v>
      </c>
      <c r="N27" s="10">
        <f t="shared" si="4"/>
        <v>0.36931540342298286</v>
      </c>
      <c r="O27" s="10">
        <f t="shared" si="4"/>
        <v>0.6718146718146718</v>
      </c>
      <c r="P27" s="10">
        <v>0.56719046501466741</v>
      </c>
      <c r="Q27" s="10">
        <v>0.86531066601929851</v>
      </c>
      <c r="R27" s="10">
        <f t="shared" si="5"/>
        <v>4639.6180038199791</v>
      </c>
      <c r="S27" s="10">
        <f t="shared" si="5"/>
        <v>8292.272112462937</v>
      </c>
      <c r="T27" s="10">
        <f t="shared" si="6"/>
        <v>12931.890116282917</v>
      </c>
      <c r="U27" s="9"/>
      <c r="V27" s="11"/>
      <c r="W27" s="10">
        <f>'ЦСМ №1 город Бишкек'!W27+'ЦСМ №2 город Бишкек'!W27+'ЦСМ №3 город Бишкек'!W27+'ЦСМ №4 город Бишкек'!W27+'ЦСМ №5 город Бишкек'!W27+'ЦСМ №6 город Бишкек'!W27+'ЦСМ №7 город Бишкек'!W27+'ЦСМ №8 город Бишкек'!W27+'ЦСМ №9 город Бишкек'!W27+'ЦСМ №10 город Бишкек'!W27+'ЖД больница'!W27</f>
        <v>12942.890116282919</v>
      </c>
    </row>
    <row r="28" spans="1:23" x14ac:dyDescent="0.25">
      <c r="A28" s="4">
        <v>21</v>
      </c>
      <c r="B28" s="4">
        <f t="shared" si="0"/>
        <v>10279</v>
      </c>
      <c r="C28" s="4">
        <f>'ЦСМ №1 город Бишкек'!C28+'ЦСМ №2 город Бишкек'!C28+'ЦСМ №3 город Бишкек'!C28+'ЦСМ №4 город Бишкек'!C28+'ЦСМ №5 город Бишкек'!C28+'ЦСМ №6 город Бишкек'!C28+'ЦСМ №7 город Бишкек'!C28+'ЦСМ №8 город Бишкек'!C28+'ЦСМ №9 город Бишкек'!C28+'ЦСМ №10 город Бишкек'!C28+'ЖД больница'!C28</f>
        <v>2793</v>
      </c>
      <c r="D28" s="4">
        <f>'ЦСМ №1 город Бишкек'!D28+'ЦСМ №2 город Бишкек'!D28+'ЦСМ №3 город Бишкек'!D28+'ЦСМ №4 город Бишкек'!D28+'ЦСМ №5 город Бишкек'!D28+'ЦСМ №6 город Бишкек'!D28+'ЦСМ №7 город Бишкек'!D28+'ЦСМ №8 город Бишкек'!D28+'ЦСМ №9 город Бишкек'!D28+'ЦСМ №10 город Бишкек'!D28+'ЖД больница'!D28</f>
        <v>7486</v>
      </c>
      <c r="E28" s="4">
        <f t="shared" si="1"/>
        <v>18181</v>
      </c>
      <c r="F28" s="4">
        <f>'ЦСМ №1 город Бишкек'!F28+'ЦСМ №2 город Бишкек'!F28+'ЦСМ №3 город Бишкек'!F28+'ЦСМ №4 город Бишкек'!F28+'ЦСМ №5 город Бишкек'!F28+'ЦСМ №6 город Бишкек'!F28+'ЦСМ №7 город Бишкек'!F28+'ЦСМ №8 город Бишкек'!F28+'ЦСМ №9 город Бишкек'!F28+'ЦСМ №10 город Бишкек'!F28+'ЖД больница'!F28</f>
        <v>8029</v>
      </c>
      <c r="G28" s="4">
        <f>'ЦСМ №1 город Бишкек'!G28+'ЦСМ №2 город Бишкек'!G28+'ЦСМ №3 город Бишкек'!G28+'ЦСМ №4 город Бишкек'!G28+'ЦСМ №5 город Бишкек'!G28+'ЦСМ №6 город Бишкек'!G28+'ЦСМ №7 город Бишкек'!G28+'ЦСМ №8 город Бишкек'!G28+'ЦСМ №9 город Бишкек'!G28+'ЦСМ №10 город Бишкек'!G28+'ЖД больница'!G28</f>
        <v>10152</v>
      </c>
      <c r="I28" s="4">
        <v>21</v>
      </c>
      <c r="J28" s="4">
        <f t="shared" si="2"/>
        <v>8029</v>
      </c>
      <c r="K28" s="4">
        <f t="shared" si="2"/>
        <v>10152</v>
      </c>
      <c r="L28" s="4">
        <f t="shared" si="3"/>
        <v>2793</v>
      </c>
      <c r="M28" s="4">
        <f>D28</f>
        <v>7486</v>
      </c>
      <c r="N28" s="10">
        <f t="shared" si="4"/>
        <v>0.34786399302528337</v>
      </c>
      <c r="O28" s="10">
        <f t="shared" si="4"/>
        <v>0.73739164696611503</v>
      </c>
      <c r="P28" s="10">
        <v>0.52464205539856512</v>
      </c>
      <c r="Q28" s="10">
        <v>0.92242851778304358</v>
      </c>
      <c r="R28" s="10">
        <f t="shared" si="5"/>
        <v>4212.3510627950791</v>
      </c>
      <c r="S28" s="10">
        <f t="shared" si="5"/>
        <v>9364.4943125334576</v>
      </c>
      <c r="T28" s="10">
        <f t="shared" si="6"/>
        <v>13576.845375328536</v>
      </c>
      <c r="U28" s="9"/>
      <c r="V28" s="11"/>
      <c r="W28" s="10">
        <f>'ЦСМ №1 город Бишкек'!W28+'ЦСМ №2 город Бишкек'!W28+'ЦСМ №3 город Бишкек'!W28+'ЦСМ №4 город Бишкек'!W28+'ЦСМ №5 город Бишкек'!W28+'ЦСМ №6 город Бишкек'!W28+'ЦСМ №7 город Бишкек'!W28+'ЦСМ №8 город Бишкек'!W28+'ЦСМ №9 город Бишкек'!W28+'ЦСМ №10 город Бишкек'!W28+'ЖД больница'!W28</f>
        <v>13587.845375328539</v>
      </c>
    </row>
    <row r="29" spans="1:23" x14ac:dyDescent="0.25">
      <c r="A29" s="4">
        <v>22</v>
      </c>
      <c r="B29" s="4">
        <f t="shared" si="0"/>
        <v>11584</v>
      </c>
      <c r="C29" s="4">
        <f>'ЦСМ №1 город Бишкек'!C29+'ЦСМ №2 город Бишкек'!C29+'ЦСМ №3 город Бишкек'!C29+'ЦСМ №4 город Бишкек'!C29+'ЦСМ №5 город Бишкек'!C29+'ЦСМ №6 город Бишкек'!C29+'ЦСМ №7 город Бишкек'!C29+'ЦСМ №8 город Бишкек'!C29+'ЦСМ №9 город Бишкек'!C29+'ЦСМ №10 город Бишкек'!C29+'ЖД больница'!C29</f>
        <v>2677</v>
      </c>
      <c r="D29" s="4">
        <f>'ЦСМ №1 город Бишкек'!D29+'ЦСМ №2 город Бишкек'!D29+'ЦСМ №3 город Бишкек'!D29+'ЦСМ №4 город Бишкек'!D29+'ЦСМ №5 город Бишкек'!D29+'ЦСМ №6 город Бишкек'!D29+'ЦСМ №7 город Бишкек'!D29+'ЦСМ №8 город Бишкек'!D29+'ЦСМ №9 город Бишкек'!D29+'ЦСМ №10 город Бишкек'!D29+'ЖД больница'!D29</f>
        <v>8907</v>
      </c>
      <c r="E29" s="4">
        <f t="shared" si="1"/>
        <v>19315</v>
      </c>
      <c r="F29" s="4">
        <f>'ЦСМ №1 город Бишкек'!F29+'ЦСМ №2 город Бишкек'!F29+'ЦСМ №3 город Бишкек'!F29+'ЦСМ №4 город Бишкек'!F29+'ЦСМ №5 город Бишкек'!F29+'ЦСМ №6 город Бишкек'!F29+'ЦСМ №7 город Бишкек'!F29+'ЦСМ №8 город Бишкек'!F29+'ЦСМ №9 город Бишкек'!F29+'ЦСМ №10 город Бишкек'!F29+'ЖД больница'!F29</f>
        <v>8063</v>
      </c>
      <c r="G29" s="4">
        <f>'ЦСМ №1 город Бишкек'!G29+'ЦСМ №2 город Бишкек'!G29+'ЦСМ №3 город Бишкек'!G29+'ЦСМ №4 город Бишкек'!G29+'ЦСМ №5 город Бишкек'!G29+'ЦСМ №6 город Бишкек'!G29+'ЦСМ №7 город Бишкек'!G29+'ЦСМ №8 город Бишкек'!G29+'ЦСМ №9 город Бишкек'!G29+'ЦСМ №10 город Бишкек'!G29+'ЖД больница'!G29</f>
        <v>11252</v>
      </c>
      <c r="I29" s="4">
        <v>22</v>
      </c>
      <c r="J29" s="4">
        <f t="shared" si="2"/>
        <v>8063</v>
      </c>
      <c r="K29" s="4">
        <f t="shared" si="2"/>
        <v>11252</v>
      </c>
      <c r="L29" s="4">
        <f t="shared" si="3"/>
        <v>2677</v>
      </c>
      <c r="M29" s="4">
        <f t="shared" si="3"/>
        <v>8907</v>
      </c>
      <c r="N29" s="10">
        <f t="shared" si="4"/>
        <v>0.33201041795857622</v>
      </c>
      <c r="O29" s="10">
        <f t="shared" si="4"/>
        <v>0.79159260575897616</v>
      </c>
      <c r="P29" s="10">
        <v>0.5405827892700672</v>
      </c>
      <c r="Q29" s="10">
        <v>0.97822522951551583</v>
      </c>
      <c r="R29" s="10">
        <f t="shared" si="5"/>
        <v>4358.7190298845517</v>
      </c>
      <c r="S29" s="10">
        <f t="shared" si="5"/>
        <v>11006.990282508585</v>
      </c>
      <c r="T29" s="10">
        <f t="shared" si="6"/>
        <v>15365.709312393137</v>
      </c>
      <c r="U29" s="9"/>
      <c r="V29" s="11"/>
      <c r="W29" s="10">
        <f>'ЦСМ №1 город Бишкек'!W29+'ЦСМ №2 город Бишкек'!W29+'ЦСМ №3 город Бишкек'!W29+'ЦСМ №4 город Бишкек'!W29+'ЦСМ №5 город Бишкек'!W29+'ЦСМ №6 город Бишкек'!W29+'ЦСМ №7 город Бишкек'!W29+'ЦСМ №8 город Бишкек'!W29+'ЦСМ №9 город Бишкек'!W29+'ЦСМ №10 город Бишкек'!W29+'ЖД больница'!W29</f>
        <v>15376.709312393139</v>
      </c>
    </row>
    <row r="30" spans="1:23" x14ac:dyDescent="0.25">
      <c r="A30" s="4">
        <v>23</v>
      </c>
      <c r="B30" s="4">
        <f t="shared" si="0"/>
        <v>12853</v>
      </c>
      <c r="C30" s="4">
        <f>'ЦСМ №1 город Бишкек'!C30+'ЦСМ №2 город Бишкек'!C30+'ЦСМ №3 город Бишкек'!C30+'ЦСМ №4 город Бишкек'!C30+'ЦСМ №5 город Бишкек'!C30+'ЦСМ №6 город Бишкек'!C30+'ЦСМ №7 город Бишкек'!C30+'ЦСМ №8 город Бишкек'!C30+'ЦСМ №9 город Бишкек'!C30+'ЦСМ №10 город Бишкек'!C30+'ЖД больница'!C30</f>
        <v>2870</v>
      </c>
      <c r="D30" s="4">
        <f>'ЦСМ №1 город Бишкек'!D30+'ЦСМ №2 город Бишкек'!D30+'ЦСМ №3 город Бишкек'!D30+'ЦСМ №4 город Бишкек'!D30+'ЦСМ №5 город Бишкек'!D30+'ЦСМ №6 город Бишкек'!D30+'ЦСМ №7 город Бишкек'!D30+'ЦСМ №8 город Бишкек'!D30+'ЦСМ №9 город Бишкек'!D30+'ЦСМ №10 город Бишкек'!D30+'ЖД больница'!D30</f>
        <v>9983</v>
      </c>
      <c r="E30" s="4">
        <f t="shared" si="1"/>
        <v>20366</v>
      </c>
      <c r="F30" s="4">
        <f>'ЦСМ №1 город Бишкек'!F30+'ЦСМ №2 город Бишкек'!F30+'ЦСМ №3 город Бишкек'!F30+'ЦСМ №4 город Бишкек'!F30+'ЦСМ №5 город Бишкек'!F30+'ЦСМ №6 город Бишкек'!F30+'ЦСМ №7 город Бишкек'!F30+'ЦСМ №8 город Бишкек'!F30+'ЦСМ №9 город Бишкек'!F30+'ЦСМ №10 город Бишкек'!F30+'ЖД больница'!F30</f>
        <v>8011</v>
      </c>
      <c r="G30" s="4">
        <f>'ЦСМ №1 город Бишкек'!G30+'ЦСМ №2 город Бишкек'!G30+'ЦСМ №3 город Бишкек'!G30+'ЦСМ №4 город Бишкек'!G30+'ЦСМ №5 город Бишкек'!G30+'ЦСМ №6 город Бишкек'!G30+'ЦСМ №7 город Бишкек'!G30+'ЦСМ №8 город Бишкек'!G30+'ЦСМ №9 город Бишкек'!G30+'ЦСМ №10 город Бишкек'!G30+'ЖД больница'!G30</f>
        <v>12355</v>
      </c>
      <c r="I30" s="4">
        <v>23</v>
      </c>
      <c r="J30" s="4">
        <f t="shared" si="2"/>
        <v>8011</v>
      </c>
      <c r="K30" s="4">
        <f t="shared" si="2"/>
        <v>12355</v>
      </c>
      <c r="L30" s="4">
        <f t="shared" si="3"/>
        <v>2870</v>
      </c>
      <c r="M30" s="4">
        <f t="shared" si="3"/>
        <v>9983</v>
      </c>
      <c r="N30" s="10">
        <f t="shared" si="4"/>
        <v>0.35825739608038948</v>
      </c>
      <c r="O30" s="10">
        <f t="shared" si="4"/>
        <v>0.8080129502225819</v>
      </c>
      <c r="P30" s="10">
        <v>0.52816771700088849</v>
      </c>
      <c r="Q30" s="10">
        <v>0.99177549684906241</v>
      </c>
      <c r="R30" s="10">
        <f t="shared" si="5"/>
        <v>4231.1515808941176</v>
      </c>
      <c r="S30" s="10">
        <f t="shared" si="5"/>
        <v>12253.386263570166</v>
      </c>
      <c r="T30" s="10">
        <f t="shared" si="6"/>
        <v>16484.537844464285</v>
      </c>
      <c r="U30" s="9"/>
      <c r="V30" s="11"/>
      <c r="W30" s="10">
        <f>'ЦСМ №1 город Бишкек'!W30+'ЦСМ №2 город Бишкек'!W30+'ЦСМ №3 город Бишкек'!W30+'ЦСМ №4 город Бишкек'!W30+'ЦСМ №5 город Бишкек'!W30+'ЦСМ №6 город Бишкек'!W30+'ЦСМ №7 город Бишкек'!W30+'ЦСМ №8 город Бишкек'!W30+'ЦСМ №9 город Бишкек'!W30+'ЦСМ №10 город Бишкек'!W30+'ЖД больница'!W30</f>
        <v>16495.537844464285</v>
      </c>
    </row>
    <row r="31" spans="1:23" x14ac:dyDescent="0.25">
      <c r="A31" s="4">
        <v>24</v>
      </c>
      <c r="B31" s="4">
        <f t="shared" si="0"/>
        <v>13771</v>
      </c>
      <c r="C31" s="4">
        <f>'ЦСМ №1 город Бишкек'!C31+'ЦСМ №2 город Бишкек'!C31+'ЦСМ №3 город Бишкек'!C31+'ЦСМ №4 город Бишкек'!C31+'ЦСМ №5 город Бишкек'!C31+'ЦСМ №6 город Бишкек'!C31+'ЦСМ №7 город Бишкек'!C31+'ЦСМ №8 город Бишкек'!C31+'ЦСМ №9 город Бишкек'!C31+'ЦСМ №10 город Бишкек'!C31+'ЖД больница'!C31</f>
        <v>2971</v>
      </c>
      <c r="D31" s="4">
        <f>'ЦСМ №1 город Бишкек'!D31+'ЦСМ №2 город Бишкек'!D31+'ЦСМ №3 город Бишкек'!D31+'ЦСМ №4 город Бишкек'!D31+'ЦСМ №5 город Бишкек'!D31+'ЦСМ №6 город Бишкек'!D31+'ЦСМ №7 город Бишкек'!D31+'ЦСМ №8 город Бишкек'!D31+'ЦСМ №9 город Бишкек'!D31+'ЦСМ №10 город Бишкек'!D31+'ЖД больница'!D31</f>
        <v>10800</v>
      </c>
      <c r="E31" s="4">
        <f t="shared" si="1"/>
        <v>21482</v>
      </c>
      <c r="F31" s="4">
        <f>'ЦСМ №1 город Бишкек'!F31+'ЦСМ №2 город Бишкек'!F31+'ЦСМ №3 город Бишкек'!F31+'ЦСМ №4 город Бишкек'!F31+'ЦСМ №5 город Бишкек'!F31+'ЦСМ №6 город Бишкек'!F31+'ЦСМ №7 город Бишкек'!F31+'ЦСМ №8 город Бишкек'!F31+'ЦСМ №9 город Бишкек'!F31+'ЦСМ №10 город Бишкек'!F31+'ЖД больница'!F31</f>
        <v>8167</v>
      </c>
      <c r="G31" s="4">
        <f>'ЦСМ №1 город Бишкек'!G31+'ЦСМ №2 город Бишкек'!G31+'ЦСМ №3 город Бишкек'!G31+'ЦСМ №4 город Бишкек'!G31+'ЦСМ №5 город Бишкек'!G31+'ЦСМ №6 город Бишкек'!G31+'ЦСМ №7 город Бишкек'!G31+'ЦСМ №8 город Бишкек'!G31+'ЦСМ №9 город Бишкек'!G31+'ЦСМ №10 город Бишкек'!G31+'ЖД больница'!G31</f>
        <v>13315</v>
      </c>
      <c r="I31" s="4">
        <v>24</v>
      </c>
      <c r="J31" s="4">
        <f t="shared" si="2"/>
        <v>8167</v>
      </c>
      <c r="K31" s="4">
        <f t="shared" si="2"/>
        <v>13315</v>
      </c>
      <c r="L31" s="4">
        <f t="shared" si="3"/>
        <v>2971</v>
      </c>
      <c r="M31" s="4">
        <f t="shared" si="3"/>
        <v>10800</v>
      </c>
      <c r="N31" s="10">
        <f t="shared" si="4"/>
        <v>0.36378107016040162</v>
      </c>
      <c r="O31" s="10">
        <f t="shared" si="4"/>
        <v>0.81111528351483286</v>
      </c>
      <c r="P31" s="10">
        <v>0.54854732023040464</v>
      </c>
      <c r="Q31" s="10">
        <v>0.99932185300383425</v>
      </c>
      <c r="R31" s="10">
        <f t="shared" si="5"/>
        <v>4479.9859643217151</v>
      </c>
      <c r="S31" s="10">
        <f t="shared" si="5"/>
        <v>13305.970472746052</v>
      </c>
      <c r="T31" s="10">
        <f t="shared" si="6"/>
        <v>17785.956437067769</v>
      </c>
      <c r="U31" s="9"/>
      <c r="V31" s="11"/>
      <c r="W31" s="10">
        <f>'ЦСМ №1 город Бишкек'!W31+'ЦСМ №2 город Бишкек'!W31+'ЦСМ №3 город Бишкек'!W31+'ЦСМ №4 город Бишкек'!W31+'ЦСМ №5 город Бишкек'!W31+'ЦСМ №6 город Бишкек'!W31+'ЦСМ №7 город Бишкек'!W31+'ЦСМ №8 город Бишкек'!W31+'ЦСМ №9 город Бишкек'!W31+'ЦСМ №10 город Бишкек'!W31+'ЖД больница'!W31</f>
        <v>17796.956437067769</v>
      </c>
    </row>
    <row r="32" spans="1:23" x14ac:dyDescent="0.25">
      <c r="A32" s="4">
        <v>25</v>
      </c>
      <c r="B32" s="4">
        <f t="shared" si="0"/>
        <v>14137</v>
      </c>
      <c r="C32" s="4">
        <f>'ЦСМ №1 город Бишкек'!C32+'ЦСМ №2 город Бишкек'!C32+'ЦСМ №3 город Бишкек'!C32+'ЦСМ №4 город Бишкек'!C32+'ЦСМ №5 город Бишкек'!C32+'ЦСМ №6 город Бишкек'!C32+'ЦСМ №7 город Бишкек'!C32+'ЦСМ №8 город Бишкек'!C32+'ЦСМ №9 город Бишкек'!C32+'ЦСМ №10 город Бишкек'!C32+'ЖД больница'!C32</f>
        <v>2935</v>
      </c>
      <c r="D32" s="4">
        <f>'ЦСМ №1 город Бишкек'!D32+'ЦСМ №2 город Бишкек'!D32+'ЦСМ №3 город Бишкек'!D32+'ЦСМ №4 город Бишкек'!D32+'ЦСМ №5 город Бишкек'!D32+'ЦСМ №6 город Бишкек'!D32+'ЦСМ №7 город Бишкек'!D32+'ЦСМ №8 город Бишкек'!D32+'ЦСМ №9 город Бишкек'!D32+'ЦСМ №10 город Бишкек'!D32+'ЖД больница'!D32</f>
        <v>11202</v>
      </c>
      <c r="E32" s="4">
        <f t="shared" si="1"/>
        <v>21595</v>
      </c>
      <c r="F32" s="4">
        <f>'ЦСМ №1 город Бишкек'!F32+'ЦСМ №2 город Бишкек'!F32+'ЦСМ №3 город Бишкек'!F32+'ЦСМ №4 город Бишкек'!F32+'ЦСМ №5 город Бишкек'!F32+'ЦСМ №6 город Бишкек'!F32+'ЦСМ №7 город Бишкек'!F32+'ЦСМ №8 город Бишкек'!F32+'ЦСМ №9 город Бишкек'!F32+'ЦСМ №10 город Бишкек'!F32+'ЖД больница'!F32</f>
        <v>7978</v>
      </c>
      <c r="G32" s="4">
        <f>'ЦСМ №1 город Бишкек'!G32+'ЦСМ №2 город Бишкек'!G32+'ЦСМ №3 город Бишкек'!G32+'ЦСМ №4 город Бишкек'!G32+'ЦСМ №5 город Бишкек'!G32+'ЦСМ №6 город Бишкек'!G32+'ЦСМ №7 город Бишкек'!G32+'ЦСМ №8 город Бишкек'!G32+'ЦСМ №9 город Бишкек'!G32+'ЦСМ №10 город Бишкек'!G32+'ЖД больница'!G32</f>
        <v>13617</v>
      </c>
      <c r="I32" s="4">
        <v>25</v>
      </c>
      <c r="J32" s="4">
        <f t="shared" si="2"/>
        <v>7978</v>
      </c>
      <c r="K32" s="4">
        <f t="shared" si="2"/>
        <v>13617</v>
      </c>
      <c r="L32" s="4">
        <f t="shared" si="3"/>
        <v>2935</v>
      </c>
      <c r="M32" s="4">
        <f t="shared" si="3"/>
        <v>11202</v>
      </c>
      <c r="N32" s="10">
        <f t="shared" si="4"/>
        <v>0.36788668839308097</v>
      </c>
      <c r="O32" s="10">
        <f t="shared" si="4"/>
        <v>0.82264816038775057</v>
      </c>
      <c r="P32" s="10">
        <v>0.58908696535600669</v>
      </c>
      <c r="Q32" s="10">
        <v>1.084123079113771</v>
      </c>
      <c r="R32" s="10">
        <f t="shared" si="5"/>
        <v>4699.7358096102216</v>
      </c>
      <c r="S32" s="10">
        <f t="shared" si="5"/>
        <v>14762.50396829222</v>
      </c>
      <c r="T32" s="10">
        <f t="shared" si="6"/>
        <v>19462.23977790244</v>
      </c>
      <c r="U32" s="9"/>
      <c r="V32" s="11"/>
      <c r="W32" s="10">
        <f>'ЦСМ №1 город Бишкек'!W32+'ЦСМ №2 город Бишкек'!W32+'ЦСМ №3 город Бишкек'!W32+'ЦСМ №4 город Бишкек'!W32+'ЦСМ №5 город Бишкек'!W32+'ЦСМ №6 город Бишкек'!W32+'ЦСМ №7 город Бишкек'!W32+'ЦСМ №8 город Бишкек'!W32+'ЦСМ №9 город Бишкек'!W32+'ЦСМ №10 город Бишкек'!W32+'ЖД больница'!W32</f>
        <v>19473.239777902447</v>
      </c>
    </row>
    <row r="33" spans="1:23" x14ac:dyDescent="0.25">
      <c r="A33" s="4">
        <v>26</v>
      </c>
      <c r="B33" s="4">
        <f t="shared" si="0"/>
        <v>15239</v>
      </c>
      <c r="C33" s="4">
        <f>'ЦСМ №1 город Бишкек'!C33+'ЦСМ №2 город Бишкек'!C33+'ЦСМ №3 город Бишкек'!C33+'ЦСМ №4 город Бишкек'!C33+'ЦСМ №5 город Бишкек'!C33+'ЦСМ №6 город Бишкек'!C33+'ЦСМ №7 город Бишкек'!C33+'ЦСМ №8 город Бишкек'!C33+'ЦСМ №9 город Бишкек'!C33+'ЦСМ №10 город Бишкек'!C33+'ЖД больница'!C33</f>
        <v>3197</v>
      </c>
      <c r="D33" s="4">
        <f>'ЦСМ №1 город Бишкек'!D33+'ЦСМ №2 город Бишкек'!D33+'ЦСМ №3 город Бишкек'!D33+'ЦСМ №4 город Бишкек'!D33+'ЦСМ №5 город Бишкек'!D33+'ЦСМ №6 город Бишкек'!D33+'ЦСМ №7 город Бишкек'!D33+'ЦСМ №8 город Бишкек'!D33+'ЦСМ №9 город Бишкек'!D33+'ЦСМ №10 город Бишкек'!D33+'ЖД больница'!D33</f>
        <v>12042</v>
      </c>
      <c r="E33" s="4">
        <f t="shared" si="1"/>
        <v>23786</v>
      </c>
      <c r="F33" s="4">
        <f>'ЦСМ №1 город Бишкек'!F33+'ЦСМ №2 город Бишкек'!F33+'ЦСМ №3 город Бишкек'!F33+'ЦСМ №4 город Бишкек'!F33+'ЦСМ №5 город Бишкек'!F33+'ЦСМ №6 город Бишкек'!F33+'ЦСМ №7 город Бишкек'!F33+'ЦСМ №8 город Бишкек'!F33+'ЦСМ №9 город Бишкек'!F33+'ЦСМ №10 город Бишкек'!F33+'ЖД больница'!F33</f>
        <v>8489</v>
      </c>
      <c r="G33" s="4">
        <f>'ЦСМ №1 город Бишкек'!G33+'ЦСМ №2 город Бишкек'!G33+'ЦСМ №3 город Бишкек'!G33+'ЦСМ №4 город Бишкек'!G33+'ЦСМ №5 город Бишкек'!G33+'ЦСМ №6 город Бишкек'!G33+'ЦСМ №7 город Бишкек'!G33+'ЦСМ №8 город Бишкек'!G33+'ЦСМ №9 город Бишкек'!G33+'ЦСМ №10 город Бишкек'!G33+'ЖД больница'!G33</f>
        <v>15297</v>
      </c>
      <c r="I33" s="4">
        <v>26</v>
      </c>
      <c r="J33" s="4">
        <f t="shared" si="2"/>
        <v>8489</v>
      </c>
      <c r="K33" s="4">
        <f t="shared" si="2"/>
        <v>15297</v>
      </c>
      <c r="L33" s="4">
        <f t="shared" si="3"/>
        <v>3197</v>
      </c>
      <c r="M33" s="4">
        <f t="shared" si="3"/>
        <v>12042</v>
      </c>
      <c r="N33" s="10">
        <f t="shared" si="4"/>
        <v>0.37660501825892329</v>
      </c>
      <c r="O33" s="10">
        <f t="shared" si="4"/>
        <v>0.78721317905471666</v>
      </c>
      <c r="P33" s="10">
        <v>0.59093466609863377</v>
      </c>
      <c r="Q33" s="10">
        <v>1.0715821873551956</v>
      </c>
      <c r="R33" s="10">
        <f t="shared" si="5"/>
        <v>5016.4443805113024</v>
      </c>
      <c r="S33" s="10">
        <f t="shared" si="5"/>
        <v>16391.992719972426</v>
      </c>
      <c r="T33" s="10">
        <f t="shared" si="6"/>
        <v>21408.43710048373</v>
      </c>
      <c r="U33" s="9"/>
      <c r="V33" s="11"/>
      <c r="W33" s="10">
        <f>'ЦСМ №1 город Бишкек'!W33+'ЦСМ №2 город Бишкек'!W33+'ЦСМ №3 город Бишкек'!W33+'ЦСМ №4 город Бишкек'!W33+'ЦСМ №5 город Бишкек'!W33+'ЦСМ №6 город Бишкек'!W33+'ЦСМ №7 город Бишкек'!W33+'ЦСМ №8 город Бишкек'!W33+'ЦСМ №9 город Бишкек'!W33+'ЦСМ №10 город Бишкек'!W33+'ЖД больница'!W33</f>
        <v>21419.43710048373</v>
      </c>
    </row>
    <row r="34" spans="1:23" x14ac:dyDescent="0.25">
      <c r="A34" s="4">
        <v>27</v>
      </c>
      <c r="B34" s="4">
        <f t="shared" si="0"/>
        <v>16100</v>
      </c>
      <c r="C34" s="4">
        <f>'ЦСМ №1 город Бишкек'!C34+'ЦСМ №2 город Бишкек'!C34+'ЦСМ №3 город Бишкек'!C34+'ЦСМ №4 город Бишкек'!C34+'ЦСМ №5 город Бишкек'!C34+'ЦСМ №6 город Бишкек'!C34+'ЦСМ №7 город Бишкек'!C34+'ЦСМ №8 город Бишкек'!C34+'ЦСМ №9 город Бишкек'!C34+'ЦСМ №10 город Бишкек'!C34+'ЖД больница'!C34</f>
        <v>3331</v>
      </c>
      <c r="D34" s="4">
        <f>'ЦСМ №1 город Бишкек'!D34+'ЦСМ №2 город Бишкек'!D34+'ЦСМ №3 город Бишкек'!D34+'ЦСМ №4 город Бишкек'!D34+'ЦСМ №5 город Бишкек'!D34+'ЦСМ №6 город Бишкек'!D34+'ЦСМ №7 город Бишкек'!D34+'ЦСМ №8 город Бишкек'!D34+'ЦСМ №9 город Бишкек'!D34+'ЦСМ №10 город Бишкек'!D34+'ЖД больница'!D34</f>
        <v>12769</v>
      </c>
      <c r="E34" s="4">
        <f t="shared" si="1"/>
        <v>25406</v>
      </c>
      <c r="F34" s="4">
        <f>'ЦСМ №1 город Бишкек'!F34+'ЦСМ №2 город Бишкек'!F34+'ЦСМ №3 город Бишкек'!F34+'ЦСМ №4 город Бишкек'!F34+'ЦСМ №5 город Бишкек'!F34+'ЦСМ №6 город Бишкек'!F34+'ЦСМ №7 город Бишкек'!F34+'ЦСМ №8 город Бишкек'!F34+'ЦСМ №9 город Бишкек'!F34+'ЦСМ №10 город Бишкек'!F34+'ЖД больница'!F34</f>
        <v>9209</v>
      </c>
      <c r="G34" s="4">
        <f>'ЦСМ №1 город Бишкек'!G34+'ЦСМ №2 город Бишкек'!G34+'ЦСМ №3 город Бишкек'!G34+'ЦСМ №4 город Бишкек'!G34+'ЦСМ №5 город Бишкек'!G34+'ЦСМ №6 город Бишкек'!G34+'ЦСМ №7 город Бишкек'!G34+'ЦСМ №8 город Бишкек'!G34+'ЦСМ №9 город Бишкек'!G34+'ЦСМ №10 город Бишкек'!G34+'ЖД больница'!G34</f>
        <v>16197</v>
      </c>
      <c r="I34" s="4">
        <v>27</v>
      </c>
      <c r="J34" s="4">
        <f t="shared" si="2"/>
        <v>9209</v>
      </c>
      <c r="K34" s="4">
        <f t="shared" si="2"/>
        <v>16197</v>
      </c>
      <c r="L34" s="4">
        <f t="shared" si="3"/>
        <v>3331</v>
      </c>
      <c r="M34" s="4">
        <f t="shared" si="3"/>
        <v>12769</v>
      </c>
      <c r="N34" s="10">
        <f t="shared" si="4"/>
        <v>0.36171136931262893</v>
      </c>
      <c r="O34" s="10">
        <f t="shared" si="4"/>
        <v>0.78835586837068594</v>
      </c>
      <c r="P34" s="10">
        <v>0.58748128597612848</v>
      </c>
      <c r="Q34" s="10">
        <v>1.0678788469735412</v>
      </c>
      <c r="R34" s="10">
        <f t="shared" si="5"/>
        <v>5410.115162554167</v>
      </c>
      <c r="S34" s="10">
        <f t="shared" si="5"/>
        <v>17296.433684430445</v>
      </c>
      <c r="T34" s="10">
        <f t="shared" si="6"/>
        <v>22706.548846984613</v>
      </c>
      <c r="U34" s="9"/>
      <c r="V34" s="11"/>
      <c r="W34" s="10">
        <f>'ЦСМ №1 город Бишкек'!W34+'ЦСМ №2 город Бишкек'!W34+'ЦСМ №3 город Бишкек'!W34+'ЦСМ №4 город Бишкек'!W34+'ЦСМ №5 город Бишкек'!W34+'ЦСМ №6 город Бишкек'!W34+'ЦСМ №7 город Бишкек'!W34+'ЦСМ №8 город Бишкек'!W34+'ЦСМ №9 город Бишкек'!W34+'ЦСМ №10 город Бишкек'!W34+'ЖД больница'!W34</f>
        <v>22717.548846984613</v>
      </c>
    </row>
    <row r="35" spans="1:23" x14ac:dyDescent="0.25">
      <c r="A35" s="4">
        <v>28</v>
      </c>
      <c r="B35" s="4">
        <f t="shared" si="0"/>
        <v>16613</v>
      </c>
      <c r="C35" s="4">
        <f>'ЦСМ №1 город Бишкек'!C35+'ЦСМ №2 город Бишкек'!C35+'ЦСМ №3 город Бишкек'!C35+'ЦСМ №4 город Бишкек'!C35+'ЦСМ №5 город Бишкек'!C35+'ЦСМ №6 город Бишкек'!C35+'ЦСМ №7 город Бишкек'!C35+'ЦСМ №8 город Бишкек'!C35+'ЦСМ №9 город Бишкек'!C35+'ЦСМ №10 город Бишкек'!C35+'ЖД больница'!C35</f>
        <v>3648</v>
      </c>
      <c r="D35" s="4">
        <f>'ЦСМ №1 город Бишкек'!D35+'ЦСМ №2 город Бишкек'!D35+'ЦСМ №3 город Бишкек'!D35+'ЦСМ №4 город Бишкек'!D35+'ЦСМ №5 город Бишкек'!D35+'ЦСМ №6 город Бишкек'!D35+'ЦСМ №7 город Бишкек'!D35+'ЦСМ №8 город Бишкек'!D35+'ЦСМ №9 город Бишкек'!D35+'ЦСМ №10 город Бишкек'!D35+'ЖД больница'!D35</f>
        <v>12965</v>
      </c>
      <c r="E35" s="4">
        <f t="shared" si="1"/>
        <v>26872</v>
      </c>
      <c r="F35" s="4">
        <f>'ЦСМ №1 город Бишкек'!F35+'ЦСМ №2 город Бишкек'!F35+'ЦСМ №3 город Бишкек'!F35+'ЦСМ №4 город Бишкек'!F35+'ЦСМ №5 город Бишкек'!F35+'ЦСМ №6 город Бишкек'!F35+'ЦСМ №7 город Бишкек'!F35+'ЦСМ №8 город Бишкек'!F35+'ЦСМ №9 город Бишкек'!F35+'ЦСМ №10 город Бишкек'!F35+'ЖД больница'!F35</f>
        <v>9911</v>
      </c>
      <c r="G35" s="4">
        <f>'ЦСМ №1 город Бишкек'!G35+'ЦСМ №2 город Бишкек'!G35+'ЦСМ №3 город Бишкек'!G35+'ЦСМ №4 город Бишкек'!G35+'ЦСМ №5 город Бишкек'!G35+'ЦСМ №6 город Бишкек'!G35+'ЦСМ №7 город Бишкек'!G35+'ЦСМ №8 город Бишкек'!G35+'ЦСМ №9 город Бишкек'!G35+'ЦСМ №10 город Бишкек'!G35+'ЖД больница'!G35</f>
        <v>16961</v>
      </c>
      <c r="I35" s="4">
        <v>28</v>
      </c>
      <c r="J35" s="4">
        <f t="shared" si="2"/>
        <v>9911</v>
      </c>
      <c r="K35" s="4">
        <f t="shared" si="2"/>
        <v>16961</v>
      </c>
      <c r="L35" s="4">
        <f t="shared" si="3"/>
        <v>3648</v>
      </c>
      <c r="M35" s="4">
        <f t="shared" si="3"/>
        <v>12965</v>
      </c>
      <c r="N35" s="10">
        <f t="shared" si="4"/>
        <v>0.36807587529008173</v>
      </c>
      <c r="O35" s="10">
        <f t="shared" si="4"/>
        <v>0.76440068392193861</v>
      </c>
      <c r="P35" s="10">
        <v>0.59231119602091498</v>
      </c>
      <c r="Q35" s="10">
        <v>1.0555219569342595</v>
      </c>
      <c r="R35" s="10">
        <f t="shared" si="5"/>
        <v>5870.3962637632885</v>
      </c>
      <c r="S35" s="10">
        <f t="shared" si="5"/>
        <v>17902.707911561974</v>
      </c>
      <c r="T35" s="10">
        <f t="shared" si="6"/>
        <v>23773.104175325265</v>
      </c>
      <c r="U35" s="9"/>
      <c r="V35" s="11"/>
      <c r="W35" s="10">
        <f>'ЦСМ №1 город Бишкек'!W35+'ЦСМ №2 город Бишкек'!W35+'ЦСМ №3 город Бишкек'!W35+'ЦСМ №4 город Бишкек'!W35+'ЦСМ №5 город Бишкек'!W35+'ЦСМ №6 город Бишкек'!W35+'ЦСМ №7 город Бишкек'!W35+'ЦСМ №8 город Бишкек'!W35+'ЦСМ №9 город Бишкек'!W35+'ЦСМ №10 город Бишкек'!W35+'ЖД больница'!W35</f>
        <v>23784.104175325268</v>
      </c>
    </row>
    <row r="36" spans="1:23" x14ac:dyDescent="0.25">
      <c r="A36" s="4">
        <v>29</v>
      </c>
      <c r="B36" s="4">
        <f t="shared" si="0"/>
        <v>16260</v>
      </c>
      <c r="C36" s="4">
        <f>'ЦСМ №1 город Бишкек'!C36+'ЦСМ №2 город Бишкек'!C36+'ЦСМ №3 город Бишкек'!C36+'ЦСМ №4 город Бишкек'!C36+'ЦСМ №5 город Бишкек'!C36+'ЦСМ №6 город Бишкек'!C36+'ЦСМ №7 город Бишкек'!C36+'ЦСМ №8 город Бишкек'!C36+'ЦСМ №9 город Бишкек'!C36+'ЦСМ №10 город Бишкек'!C36+'ЖД больница'!C36</f>
        <v>3494</v>
      </c>
      <c r="D36" s="4">
        <f>'ЦСМ №1 город Бишкек'!D36+'ЦСМ №2 город Бишкек'!D36+'ЦСМ №3 город Бишкек'!D36+'ЦСМ №4 город Бишкек'!D36+'ЦСМ №5 город Бишкек'!D36+'ЦСМ №6 город Бишкек'!D36+'ЦСМ №7 город Бишкек'!D36+'ЦСМ №8 город Бишкек'!D36+'ЦСМ №9 город Бишкек'!D36+'ЦСМ №10 город Бишкек'!D36+'ЖД больница'!D36</f>
        <v>12766</v>
      </c>
      <c r="E36" s="4">
        <f t="shared" si="1"/>
        <v>26565</v>
      </c>
      <c r="F36" s="4">
        <f>'ЦСМ №1 город Бишкек'!F36+'ЦСМ №2 город Бишкек'!F36+'ЦСМ №3 город Бишкек'!F36+'ЦСМ №4 город Бишкек'!F36+'ЦСМ №5 город Бишкек'!F36+'ЦСМ №6 город Бишкек'!F36+'ЦСМ №7 город Бишкек'!F36+'ЦСМ №8 город Бишкек'!F36+'ЦСМ №9 город Бишкек'!F36+'ЦСМ №10 город Бишкек'!F36+'ЖД больница'!F36</f>
        <v>9647</v>
      </c>
      <c r="G36" s="4">
        <f>'ЦСМ №1 город Бишкек'!G36+'ЦСМ №2 город Бишкек'!G36+'ЦСМ №3 город Бишкек'!G36+'ЦСМ №4 город Бишкек'!G36+'ЦСМ №5 город Бишкек'!G36+'ЦСМ №6 город Бишкек'!G36+'ЦСМ №7 город Бишкек'!G36+'ЦСМ №8 город Бишкек'!G36+'ЦСМ №9 город Бишкек'!G36+'ЦСМ №10 город Бишкек'!G36+'ЖД больница'!G36</f>
        <v>16918</v>
      </c>
      <c r="I36" s="4">
        <v>29</v>
      </c>
      <c r="J36" s="4">
        <f t="shared" si="2"/>
        <v>9647</v>
      </c>
      <c r="K36" s="4">
        <f t="shared" si="2"/>
        <v>16918</v>
      </c>
      <c r="L36" s="4">
        <f t="shared" si="3"/>
        <v>3494</v>
      </c>
      <c r="M36" s="4">
        <f t="shared" si="3"/>
        <v>12766</v>
      </c>
      <c r="N36" s="10">
        <f t="shared" si="4"/>
        <v>0.36218513527521512</v>
      </c>
      <c r="O36" s="10">
        <f t="shared" si="4"/>
        <v>0.75458091973046459</v>
      </c>
      <c r="P36" s="10">
        <v>0.60224673401575823</v>
      </c>
      <c r="Q36" s="10">
        <v>1.0870766448277194</v>
      </c>
      <c r="R36" s="10">
        <f t="shared" si="5"/>
        <v>5809.8742430500197</v>
      </c>
      <c r="S36" s="10">
        <f t="shared" si="5"/>
        <v>18391.162677195356</v>
      </c>
      <c r="T36" s="10">
        <f t="shared" si="6"/>
        <v>24201.036920245377</v>
      </c>
      <c r="U36" s="9"/>
      <c r="V36" s="11"/>
      <c r="W36" s="10">
        <f>'ЦСМ №1 город Бишкек'!W36+'ЦСМ №2 город Бишкек'!W36+'ЦСМ №3 город Бишкек'!W36+'ЦСМ №4 город Бишкек'!W36+'ЦСМ №5 город Бишкек'!W36+'ЦСМ №6 город Бишкек'!W36+'ЦСМ №7 город Бишкек'!W36+'ЦСМ №8 город Бишкек'!W36+'ЦСМ №9 город Бишкек'!W36+'ЦСМ №10 город Бишкек'!W36+'ЖД больница'!W36</f>
        <v>24212.03692024538</v>
      </c>
    </row>
    <row r="37" spans="1:23" x14ac:dyDescent="0.25">
      <c r="A37" s="4">
        <v>30</v>
      </c>
      <c r="B37" s="4">
        <f t="shared" si="0"/>
        <v>16822</v>
      </c>
      <c r="C37" s="4">
        <f>'ЦСМ №1 город Бишкек'!C37+'ЦСМ №2 город Бишкек'!C37+'ЦСМ №3 город Бишкек'!C37+'ЦСМ №4 город Бишкек'!C37+'ЦСМ №5 город Бишкек'!C37+'ЦСМ №6 город Бишкек'!C37+'ЦСМ №7 город Бишкек'!C37+'ЦСМ №8 город Бишкек'!C37+'ЦСМ №9 город Бишкек'!C37+'ЦСМ №10 город Бишкек'!C37+'ЖД больница'!C37</f>
        <v>3909</v>
      </c>
      <c r="D37" s="4">
        <f>'ЦСМ №1 город Бишкек'!D37+'ЦСМ №2 город Бишкек'!D37+'ЦСМ №3 город Бишкек'!D37+'ЦСМ №4 город Бишкек'!D37+'ЦСМ №5 город Бишкек'!D37+'ЦСМ №6 город Бишкек'!D37+'ЦСМ №7 город Бишкек'!D37+'ЦСМ №8 город Бишкек'!D37+'ЦСМ №9 город Бишкек'!D37+'ЦСМ №10 город Бишкек'!D37+'ЖД больница'!D37</f>
        <v>12913</v>
      </c>
      <c r="E37" s="4">
        <f t="shared" si="1"/>
        <v>27765</v>
      </c>
      <c r="F37" s="4">
        <f>'ЦСМ №1 город Бишкек'!F37+'ЦСМ №2 город Бишкек'!F37+'ЦСМ №3 город Бишкек'!F37+'ЦСМ №4 город Бишкек'!F37+'ЦСМ №5 город Бишкек'!F37+'ЦСМ №6 город Бишкек'!F37+'ЦСМ №7 город Бишкек'!F37+'ЦСМ №8 город Бишкек'!F37+'ЦСМ №9 город Бишкек'!F37+'ЦСМ №10 город Бишкек'!F37+'ЖД больница'!F37</f>
        <v>10527</v>
      </c>
      <c r="G37" s="4">
        <f>'ЦСМ №1 город Бишкек'!G37+'ЦСМ №2 город Бишкек'!G37+'ЦСМ №3 город Бишкек'!G37+'ЦСМ №4 город Бишкек'!G37+'ЦСМ №5 город Бишкек'!G37+'ЦСМ №6 город Бишкек'!G37+'ЦСМ №7 город Бишкек'!G37+'ЦСМ №8 город Бишкек'!G37+'ЦСМ №9 город Бишкек'!G37+'ЦСМ №10 город Бишкек'!G37+'ЖД больница'!G37</f>
        <v>17238</v>
      </c>
      <c r="I37" s="4">
        <v>30</v>
      </c>
      <c r="J37" s="4">
        <f t="shared" si="2"/>
        <v>10527</v>
      </c>
      <c r="K37" s="4">
        <f t="shared" si="2"/>
        <v>17238</v>
      </c>
      <c r="L37" s="4">
        <f t="shared" si="3"/>
        <v>3909</v>
      </c>
      <c r="M37" s="4">
        <f t="shared" si="3"/>
        <v>12913</v>
      </c>
      <c r="N37" s="10">
        <f t="shared" si="4"/>
        <v>0.3713308634938729</v>
      </c>
      <c r="O37" s="10">
        <f t="shared" si="4"/>
        <v>0.74910082376145726</v>
      </c>
      <c r="P37" s="10">
        <v>0.58973353938903017</v>
      </c>
      <c r="Q37" s="10">
        <v>1.0539822754904051</v>
      </c>
      <c r="R37" s="10">
        <f t="shared" si="5"/>
        <v>6208.1249691483208</v>
      </c>
      <c r="S37" s="10">
        <f t="shared" si="5"/>
        <v>18168.546464903604</v>
      </c>
      <c r="T37" s="10">
        <f t="shared" si="6"/>
        <v>24376.671434051925</v>
      </c>
      <c r="U37" s="9"/>
      <c r="V37" s="11"/>
      <c r="W37" s="10">
        <f>'ЦСМ №1 город Бишкек'!W37+'ЦСМ №2 город Бишкек'!W37+'ЦСМ №3 город Бишкек'!W37+'ЦСМ №4 город Бишкек'!W37+'ЦСМ №5 город Бишкек'!W37+'ЦСМ №6 город Бишкек'!W37+'ЦСМ №7 город Бишкек'!W37+'ЦСМ №8 город Бишкек'!W37+'ЦСМ №9 город Бишкек'!W37+'ЦСМ №10 город Бишкек'!W37+'ЖД больница'!W37</f>
        <v>24387.671434051921</v>
      </c>
    </row>
    <row r="38" spans="1:23" x14ac:dyDescent="0.25">
      <c r="A38" s="4">
        <v>31</v>
      </c>
      <c r="B38" s="4">
        <f t="shared" si="0"/>
        <v>16276</v>
      </c>
      <c r="C38" s="4">
        <f>'ЦСМ №1 город Бишкек'!C38+'ЦСМ №2 город Бишкек'!C38+'ЦСМ №3 город Бишкек'!C38+'ЦСМ №4 город Бишкек'!C38+'ЦСМ №5 город Бишкек'!C38+'ЦСМ №6 город Бишкек'!C38+'ЦСМ №7 город Бишкек'!C38+'ЦСМ №8 город Бишкек'!C38+'ЦСМ №9 город Бишкек'!C38+'ЦСМ №10 город Бишкек'!C38+'ЖД больница'!C38</f>
        <v>3783</v>
      </c>
      <c r="D38" s="4">
        <f>'ЦСМ №1 город Бишкек'!D38+'ЦСМ №2 город Бишкек'!D38+'ЦСМ №3 город Бишкек'!D38+'ЦСМ №4 город Бишкек'!D38+'ЦСМ №5 город Бишкек'!D38+'ЦСМ №6 город Бишкек'!D38+'ЦСМ №7 город Бишкек'!D38+'ЦСМ №8 город Бишкек'!D38+'ЦСМ №9 город Бишкек'!D38+'ЦСМ №10 город Бишкек'!D38+'ЖД больница'!D38</f>
        <v>12493</v>
      </c>
      <c r="E38" s="4">
        <f t="shared" si="1"/>
        <v>26945</v>
      </c>
      <c r="F38" s="4">
        <f>'ЦСМ №1 город Бишкек'!F38+'ЦСМ №2 город Бишкек'!F38+'ЦСМ №3 город Бишкек'!F38+'ЦСМ №4 город Бишкек'!F38+'ЦСМ №5 город Бишкек'!F38+'ЦСМ №6 город Бишкек'!F38+'ЦСМ №7 город Бишкек'!F38+'ЦСМ №8 город Бишкек'!F38+'ЦСМ №9 город Бишкек'!F38+'ЦСМ №10 город Бишкек'!F38+'ЖД больница'!F38</f>
        <v>10415</v>
      </c>
      <c r="G38" s="4">
        <f>'ЦСМ №1 город Бишкек'!G38+'ЦСМ №2 город Бишкек'!G38+'ЦСМ №3 город Бишкек'!G38+'ЦСМ №4 город Бишкек'!G38+'ЦСМ №5 город Бишкек'!G38+'ЦСМ №6 город Бишкек'!G38+'ЦСМ №7 город Бишкек'!G38+'ЦСМ №8 город Бишкек'!G38+'ЦСМ №9 город Бишкек'!G38+'ЦСМ №10 город Бишкек'!G38+'ЖД больница'!G38</f>
        <v>16530</v>
      </c>
      <c r="I38" s="4">
        <v>31</v>
      </c>
      <c r="J38" s="4">
        <f t="shared" si="2"/>
        <v>10415</v>
      </c>
      <c r="K38" s="4">
        <f t="shared" si="2"/>
        <v>16530</v>
      </c>
      <c r="L38" s="4">
        <f t="shared" si="3"/>
        <v>3783</v>
      </c>
      <c r="M38" s="4">
        <f t="shared" si="3"/>
        <v>12493</v>
      </c>
      <c r="N38" s="10">
        <f t="shared" si="4"/>
        <v>0.36322611617858858</v>
      </c>
      <c r="O38" s="10">
        <f t="shared" si="4"/>
        <v>0.7557773744706594</v>
      </c>
      <c r="P38" s="10">
        <v>0.59155934665696264</v>
      </c>
      <c r="Q38" s="10">
        <v>1.0516489954476982</v>
      </c>
      <c r="R38" s="10">
        <f t="shared" si="5"/>
        <v>6161.0905954322661</v>
      </c>
      <c r="S38" s="10">
        <f t="shared" si="5"/>
        <v>17383.757894750452</v>
      </c>
      <c r="T38" s="10">
        <f t="shared" si="6"/>
        <v>23544.848490182718</v>
      </c>
      <c r="U38" s="9"/>
      <c r="V38" s="11"/>
      <c r="W38" s="10">
        <f>'ЦСМ №1 город Бишкек'!W38+'ЦСМ №2 город Бишкек'!W38+'ЦСМ №3 город Бишкек'!W38+'ЦСМ №4 город Бишкек'!W38+'ЦСМ №5 город Бишкек'!W38+'ЦСМ №6 город Бишкек'!W38+'ЦСМ №7 город Бишкек'!W38+'ЦСМ №8 город Бишкек'!W38+'ЦСМ №9 город Бишкек'!W38+'ЦСМ №10 город Бишкек'!W38+'ЖД больница'!W38</f>
        <v>23555.848490182718</v>
      </c>
    </row>
    <row r="39" spans="1:23" x14ac:dyDescent="0.25">
      <c r="A39" s="4">
        <v>32</v>
      </c>
      <c r="B39" s="4">
        <f t="shared" si="0"/>
        <v>15450</v>
      </c>
      <c r="C39" s="4">
        <f>'ЦСМ №1 город Бишкек'!C39+'ЦСМ №2 город Бишкек'!C39+'ЦСМ №3 город Бишкек'!C39+'ЦСМ №4 город Бишкек'!C39+'ЦСМ №5 город Бишкек'!C39+'ЦСМ №6 город Бишкек'!C39+'ЦСМ №7 город Бишкек'!C39+'ЦСМ №8 город Бишкек'!C39+'ЦСМ №9 город Бишкек'!C39+'ЦСМ №10 город Бишкек'!C39+'ЖД больница'!C39</f>
        <v>3760</v>
      </c>
      <c r="D39" s="4">
        <f>'ЦСМ №1 город Бишкек'!D39+'ЦСМ №2 город Бишкек'!D39+'ЦСМ №3 город Бишкек'!D39+'ЦСМ №4 город Бишкек'!D39+'ЦСМ №5 город Бишкек'!D39+'ЦСМ №6 город Бишкек'!D39+'ЦСМ №7 город Бишкек'!D39+'ЦСМ №8 город Бишкек'!D39+'ЦСМ №9 город Бишкек'!D39+'ЦСМ №10 город Бишкек'!D39+'ЖД больница'!D39</f>
        <v>11690</v>
      </c>
      <c r="E39" s="4">
        <f t="shared" si="1"/>
        <v>26720</v>
      </c>
      <c r="F39" s="4">
        <f>'ЦСМ №1 город Бишкек'!F39+'ЦСМ №2 город Бишкек'!F39+'ЦСМ №3 город Бишкек'!F39+'ЦСМ №4 город Бишкек'!F39+'ЦСМ №5 город Бишкек'!F39+'ЦСМ №6 город Бишкек'!F39+'ЦСМ №7 город Бишкек'!F39+'ЦСМ №8 город Бишкек'!F39+'ЦСМ №9 город Бишкек'!F39+'ЦСМ №10 город Бишкек'!F39+'ЖД больница'!F39</f>
        <v>10356</v>
      </c>
      <c r="G39" s="4">
        <f>'ЦСМ №1 город Бишкек'!G39+'ЦСМ №2 город Бишкек'!G39+'ЦСМ №3 город Бишкек'!G39+'ЦСМ №4 город Бишкек'!G39+'ЦСМ №5 город Бишкек'!G39+'ЦСМ №6 город Бишкек'!G39+'ЦСМ №7 город Бишкек'!G39+'ЦСМ №8 город Бишкек'!G39+'ЦСМ №9 город Бишкек'!G39+'ЦСМ №10 город Бишкек'!G39+'ЖД больница'!G39</f>
        <v>16364</v>
      </c>
      <c r="I39" s="4">
        <v>32</v>
      </c>
      <c r="J39" s="4">
        <f t="shared" si="2"/>
        <v>10356</v>
      </c>
      <c r="K39" s="4">
        <f t="shared" si="2"/>
        <v>16364</v>
      </c>
      <c r="L39" s="4">
        <f t="shared" si="3"/>
        <v>3760</v>
      </c>
      <c r="M39" s="4">
        <f t="shared" si="3"/>
        <v>11690</v>
      </c>
      <c r="N39" s="10">
        <f t="shared" si="4"/>
        <v>0.36307454615681728</v>
      </c>
      <c r="O39" s="10">
        <f t="shared" si="4"/>
        <v>0.71437301393302366</v>
      </c>
      <c r="P39" s="10">
        <v>0.59426742121259934</v>
      </c>
      <c r="Q39" s="10">
        <v>1.0435406001265743</v>
      </c>
      <c r="R39" s="10">
        <f t="shared" si="5"/>
        <v>6154.2334140776784</v>
      </c>
      <c r="S39" s="10">
        <f t="shared" si="5"/>
        <v>17076.498380471261</v>
      </c>
      <c r="T39" s="10">
        <f t="shared" si="6"/>
        <v>23230.731794548941</v>
      </c>
      <c r="U39" s="9"/>
      <c r="V39" s="11"/>
      <c r="W39" s="10">
        <f>'ЦСМ №1 город Бишкек'!W39+'ЦСМ №2 город Бишкек'!W39+'ЦСМ №3 город Бишкек'!W39+'ЦСМ №4 город Бишкек'!W39+'ЦСМ №5 город Бишкек'!W39+'ЦСМ №6 город Бишкек'!W39+'ЦСМ №7 город Бишкек'!W39+'ЦСМ №8 город Бишкек'!W39+'ЦСМ №9 город Бишкек'!W39+'ЦСМ №10 город Бишкек'!W39+'ЖД больница'!W39</f>
        <v>23241.731794548941</v>
      </c>
    </row>
    <row r="40" spans="1:23" x14ac:dyDescent="0.25">
      <c r="A40" s="4">
        <v>33</v>
      </c>
      <c r="B40" s="4">
        <f t="shared" si="0"/>
        <v>15283</v>
      </c>
      <c r="C40" s="4">
        <f>'ЦСМ №1 город Бишкек'!C40+'ЦСМ №2 город Бишкек'!C40+'ЦСМ №3 город Бишкек'!C40+'ЦСМ №4 город Бишкек'!C40+'ЦСМ №5 город Бишкек'!C40+'ЦСМ №6 город Бишкек'!C40+'ЦСМ №7 город Бишкек'!C40+'ЦСМ №8 город Бишкек'!C40+'ЦСМ №9 город Бишкек'!C40+'ЦСМ №10 город Бишкек'!C40+'ЖД больница'!C40</f>
        <v>3778</v>
      </c>
      <c r="D40" s="4">
        <f>'ЦСМ №1 город Бишкек'!D40+'ЦСМ №2 город Бишкек'!D40+'ЦСМ №3 город Бишкек'!D40+'ЦСМ №4 город Бишкек'!D40+'ЦСМ №5 город Бишкек'!D40+'ЦСМ №6 город Бишкек'!D40+'ЦСМ №7 город Бишкек'!D40+'ЦСМ №8 город Бишкек'!D40+'ЦСМ №9 город Бишкек'!D40+'ЦСМ №10 город Бишкек'!D40+'ЖД больница'!D40</f>
        <v>11505</v>
      </c>
      <c r="E40" s="4">
        <f t="shared" si="1"/>
        <v>25936</v>
      </c>
      <c r="F40" s="4">
        <f>'ЦСМ №1 город Бишкек'!F40+'ЦСМ №2 город Бишкек'!F40+'ЦСМ №3 город Бишкек'!F40+'ЦСМ №4 город Бишкек'!F40+'ЦСМ №5 город Бишкек'!F40+'ЦСМ №6 город Бишкек'!F40+'ЦСМ №7 город Бишкек'!F40+'ЦСМ №8 город Бишкек'!F40+'ЦСМ №9 город Бишкек'!F40+'ЦСМ №10 город Бишкек'!F40+'ЖД больница'!F40</f>
        <v>10150</v>
      </c>
      <c r="G40" s="4">
        <f>'ЦСМ №1 город Бишкек'!G40+'ЦСМ №2 город Бишкек'!G40+'ЦСМ №3 город Бишкек'!G40+'ЦСМ №4 город Бишкек'!G40+'ЦСМ №5 город Бишкек'!G40+'ЦСМ №6 город Бишкек'!G40+'ЦСМ №7 город Бишкек'!G40+'ЦСМ №8 город Бишкек'!G40+'ЦСМ №9 город Бишкек'!G40+'ЦСМ №10 город Бишкек'!G40+'ЖД больница'!G40</f>
        <v>15786</v>
      </c>
      <c r="I40" s="4">
        <v>33</v>
      </c>
      <c r="J40" s="4">
        <f t="shared" si="2"/>
        <v>10150</v>
      </c>
      <c r="K40" s="4">
        <f t="shared" si="2"/>
        <v>15786</v>
      </c>
      <c r="L40" s="4">
        <f t="shared" si="3"/>
        <v>3778</v>
      </c>
      <c r="M40" s="4">
        <f t="shared" si="3"/>
        <v>11505</v>
      </c>
      <c r="N40" s="10">
        <f t="shared" si="4"/>
        <v>0.37221674876847288</v>
      </c>
      <c r="O40" s="10">
        <f t="shared" si="4"/>
        <v>0.72881033827442032</v>
      </c>
      <c r="P40" s="10">
        <v>0.6017882154708406</v>
      </c>
      <c r="Q40" s="10">
        <v>1.0643326766808088</v>
      </c>
      <c r="R40" s="10">
        <f t="shared" si="5"/>
        <v>6108.1503870290326</v>
      </c>
      <c r="S40" s="10">
        <f t="shared" si="5"/>
        <v>16801.555634083248</v>
      </c>
      <c r="T40" s="10">
        <f t="shared" si="6"/>
        <v>22909.706021112281</v>
      </c>
      <c r="U40" s="9"/>
      <c r="V40" s="11"/>
      <c r="W40" s="10">
        <f>'ЦСМ №1 город Бишкек'!W40+'ЦСМ №2 город Бишкек'!W40+'ЦСМ №3 город Бишкек'!W40+'ЦСМ №4 город Бишкек'!W40+'ЦСМ №5 город Бишкек'!W40+'ЦСМ №6 город Бишкек'!W40+'ЦСМ №7 город Бишкек'!W40+'ЦСМ №8 город Бишкек'!W40+'ЦСМ №9 город Бишкек'!W40+'ЦСМ №10 город Бишкек'!W40+'ЖД больница'!W40</f>
        <v>22920.706021112281</v>
      </c>
    </row>
    <row r="41" spans="1:23" x14ac:dyDescent="0.25">
      <c r="A41" s="4">
        <v>34</v>
      </c>
      <c r="B41" s="4">
        <f t="shared" si="0"/>
        <v>15649</v>
      </c>
      <c r="C41" s="4">
        <f>'ЦСМ №1 город Бишкек'!C41+'ЦСМ №2 город Бишкек'!C41+'ЦСМ №3 город Бишкек'!C41+'ЦСМ №4 город Бишкек'!C41+'ЦСМ №5 город Бишкек'!C41+'ЦСМ №6 город Бишкек'!C41+'ЦСМ №7 город Бишкек'!C41+'ЦСМ №8 город Бишкек'!C41+'ЦСМ №9 город Бишкек'!C41+'ЦСМ №10 город Бишкек'!C41+'ЖД больница'!C41</f>
        <v>3866</v>
      </c>
      <c r="D41" s="4">
        <f>'ЦСМ №1 город Бишкек'!D41+'ЦСМ №2 город Бишкек'!D41+'ЦСМ №3 город Бишкек'!D41+'ЦСМ №4 город Бишкек'!D41+'ЦСМ №5 город Бишкек'!D41+'ЦСМ №6 город Бишкек'!D41+'ЦСМ №7 город Бишкек'!D41+'ЦСМ №8 город Бишкек'!D41+'ЦСМ №9 город Бишкек'!D41+'ЦСМ №10 город Бишкек'!D41+'ЖД больница'!D41</f>
        <v>11783</v>
      </c>
      <c r="E41" s="4">
        <f t="shared" si="1"/>
        <v>25536</v>
      </c>
      <c r="F41" s="4">
        <f>'ЦСМ №1 город Бишкек'!F41+'ЦСМ №2 город Бишкек'!F41+'ЦСМ №3 город Бишкек'!F41+'ЦСМ №4 город Бишкек'!F41+'ЦСМ №5 город Бишкек'!F41+'ЦСМ №6 город Бишкек'!F41+'ЦСМ №7 город Бишкек'!F41+'ЦСМ №8 город Бишкек'!F41+'ЦСМ №9 город Бишкек'!F41+'ЦСМ №10 город Бишкек'!F41+'ЖД больница'!F41</f>
        <v>9907</v>
      </c>
      <c r="G41" s="4">
        <f>'ЦСМ №1 город Бишкек'!G41+'ЦСМ №2 город Бишкек'!G41+'ЦСМ №3 город Бишкек'!G41+'ЦСМ №4 город Бишкек'!G41+'ЦСМ №5 город Бишкек'!G41+'ЦСМ №6 город Бишкек'!G41+'ЦСМ №7 город Бишкек'!G41+'ЦСМ №8 город Бишкек'!G41+'ЦСМ №9 город Бишкек'!G41+'ЦСМ №10 город Бишкек'!G41+'ЖД больница'!G41</f>
        <v>15629</v>
      </c>
      <c r="I41" s="4">
        <v>34</v>
      </c>
      <c r="J41" s="4">
        <f t="shared" si="2"/>
        <v>9907</v>
      </c>
      <c r="K41" s="4">
        <f t="shared" si="2"/>
        <v>15629</v>
      </c>
      <c r="L41" s="4">
        <f t="shared" si="3"/>
        <v>3866</v>
      </c>
      <c r="M41" s="4">
        <f t="shared" si="3"/>
        <v>11783</v>
      </c>
      <c r="N41" s="10">
        <f t="shared" si="4"/>
        <v>0.39022913091753308</v>
      </c>
      <c r="O41" s="10">
        <f t="shared" si="4"/>
        <v>0.75391899673683538</v>
      </c>
      <c r="P41" s="10">
        <v>0.63617005593257436</v>
      </c>
      <c r="Q41" s="10">
        <v>1.0705688367753552</v>
      </c>
      <c r="R41" s="10">
        <f t="shared" si="5"/>
        <v>6302.5367441240141</v>
      </c>
      <c r="S41" s="10">
        <f t="shared" si="5"/>
        <v>16731.920349962027</v>
      </c>
      <c r="T41" s="10">
        <f t="shared" si="6"/>
        <v>23034.457094086043</v>
      </c>
      <c r="U41" s="9"/>
      <c r="V41" s="11"/>
      <c r="W41" s="10">
        <f>'ЦСМ №1 город Бишкек'!W41+'ЦСМ №2 город Бишкек'!W41+'ЦСМ №3 город Бишкек'!W41+'ЦСМ №4 город Бишкек'!W41+'ЦСМ №5 город Бишкек'!W41+'ЦСМ №6 город Бишкек'!W41+'ЦСМ №7 город Бишкек'!W41+'ЦСМ №8 город Бишкек'!W41+'ЦСМ №9 город Бишкек'!W41+'ЦСМ №10 город Бишкек'!W41+'ЖД больница'!W41</f>
        <v>23045.457094086039</v>
      </c>
    </row>
    <row r="42" spans="1:23" x14ac:dyDescent="0.25">
      <c r="A42" s="4">
        <v>35</v>
      </c>
      <c r="B42" s="4">
        <f t="shared" si="0"/>
        <v>15270</v>
      </c>
      <c r="C42" s="4">
        <f>'ЦСМ №1 город Бишкек'!C42+'ЦСМ №2 город Бишкек'!C42+'ЦСМ №3 город Бишкек'!C42+'ЦСМ №4 город Бишкек'!C42+'ЦСМ №5 город Бишкек'!C42+'ЦСМ №6 город Бишкек'!C42+'ЦСМ №7 город Бишкек'!C42+'ЦСМ №8 город Бишкек'!C42+'ЦСМ №9 город Бишкек'!C42+'ЦСМ №10 город Бишкек'!C42+'ЖД больница'!C42</f>
        <v>3921</v>
      </c>
      <c r="D42" s="4">
        <f>'ЦСМ №1 город Бишкек'!D42+'ЦСМ №2 город Бишкек'!D42+'ЦСМ №3 город Бишкек'!D42+'ЦСМ №4 город Бишкек'!D42+'ЦСМ №5 город Бишкек'!D42+'ЦСМ №6 город Бишкек'!D42+'ЦСМ №7 город Бишкек'!D42+'ЦСМ №8 город Бишкек'!D42+'ЦСМ №9 город Бишкек'!D42+'ЦСМ №10 город Бишкек'!D42+'ЖД больница'!D42</f>
        <v>11349</v>
      </c>
      <c r="E42" s="4">
        <f t="shared" si="1"/>
        <v>25489</v>
      </c>
      <c r="F42" s="4">
        <f>'ЦСМ №1 город Бишкек'!F42+'ЦСМ №2 город Бишкек'!F42+'ЦСМ №3 город Бишкек'!F42+'ЦСМ №4 город Бишкек'!F42+'ЦСМ №5 город Бишкек'!F42+'ЦСМ №6 город Бишкек'!F42+'ЦСМ №7 город Бишкек'!F42+'ЦСМ №8 город Бишкек'!F42+'ЦСМ №9 город Бишкек'!F42+'ЦСМ №10 город Бишкек'!F42+'ЖД больница'!F42</f>
        <v>9898</v>
      </c>
      <c r="G42" s="4">
        <f>'ЦСМ №1 город Бишкек'!G42+'ЦСМ №2 город Бишкек'!G42+'ЦСМ №3 город Бишкек'!G42+'ЦСМ №4 город Бишкек'!G42+'ЦСМ №5 город Бишкек'!G42+'ЦСМ №6 город Бишкек'!G42+'ЦСМ №7 город Бишкек'!G42+'ЦСМ №8 город Бишкек'!G42+'ЦСМ №9 город Бишкек'!G42+'ЦСМ №10 город Бишкек'!G42+'ЖД больница'!G42</f>
        <v>15591</v>
      </c>
      <c r="I42" s="4">
        <v>35</v>
      </c>
      <c r="J42" s="4">
        <f t="shared" si="2"/>
        <v>9898</v>
      </c>
      <c r="K42" s="4">
        <f t="shared" si="2"/>
        <v>15591</v>
      </c>
      <c r="L42" s="4">
        <f t="shared" si="3"/>
        <v>3921</v>
      </c>
      <c r="M42" s="4">
        <f t="shared" si="3"/>
        <v>11349</v>
      </c>
      <c r="N42" s="10">
        <f t="shared" si="4"/>
        <v>0.39614063447161041</v>
      </c>
      <c r="O42" s="10">
        <f t="shared" si="4"/>
        <v>0.72791995381951125</v>
      </c>
      <c r="P42" s="10">
        <v>0.6068072826883133</v>
      </c>
      <c r="Q42" s="10">
        <v>1.0323614572640074</v>
      </c>
      <c r="R42" s="10">
        <f t="shared" si="5"/>
        <v>6006.1784840489254</v>
      </c>
      <c r="S42" s="10">
        <f t="shared" si="5"/>
        <v>16095.54748020314</v>
      </c>
      <c r="T42" s="10">
        <f t="shared" si="6"/>
        <v>22101.725964252066</v>
      </c>
      <c r="U42" s="9"/>
      <c r="V42" s="11"/>
      <c r="W42" s="10">
        <f>'ЦСМ №1 город Бишкек'!W42+'ЦСМ №2 город Бишкек'!W42+'ЦСМ №3 город Бишкек'!W42+'ЦСМ №4 город Бишкек'!W42+'ЦСМ №5 город Бишкек'!W42+'ЦСМ №6 город Бишкек'!W42+'ЦСМ №7 город Бишкек'!W42+'ЦСМ №8 город Бишкек'!W42+'ЦСМ №9 город Бишкек'!W42+'ЦСМ №10 город Бишкек'!W42+'ЖД больница'!W42</f>
        <v>22112.725964252069</v>
      </c>
    </row>
    <row r="43" spans="1:23" x14ac:dyDescent="0.25">
      <c r="A43" s="4">
        <v>36</v>
      </c>
      <c r="B43" s="4">
        <f t="shared" si="0"/>
        <v>13615</v>
      </c>
      <c r="C43" s="4">
        <f>'ЦСМ №1 город Бишкек'!C43+'ЦСМ №2 город Бишкек'!C43+'ЦСМ №3 город Бишкек'!C43+'ЦСМ №4 город Бишкек'!C43+'ЦСМ №5 город Бишкек'!C43+'ЦСМ №6 город Бишкек'!C43+'ЦСМ №7 город Бишкек'!C43+'ЦСМ №8 город Бишкек'!C43+'ЦСМ №9 город Бишкек'!C43+'ЦСМ №10 город Бишкек'!C43+'ЖД больница'!C43</f>
        <v>3460</v>
      </c>
      <c r="D43" s="4">
        <f>'ЦСМ №1 город Бишкек'!D43+'ЦСМ №2 город Бишкек'!D43+'ЦСМ №3 город Бишкек'!D43+'ЦСМ №4 город Бишкек'!D43+'ЦСМ №5 город Бишкек'!D43+'ЦСМ №6 город Бишкек'!D43+'ЦСМ №7 город Бишкек'!D43+'ЦСМ №8 город Бишкек'!D43+'ЦСМ №9 город Бишкек'!D43+'ЦСМ №10 город Бишкек'!D43+'ЖД больница'!D43</f>
        <v>10155</v>
      </c>
      <c r="E43" s="4">
        <f t="shared" si="1"/>
        <v>24427</v>
      </c>
      <c r="F43" s="4">
        <f>'ЦСМ №1 город Бишкек'!F43+'ЦСМ №2 город Бишкек'!F43+'ЦСМ №3 город Бишкек'!F43+'ЦСМ №4 город Бишкек'!F43+'ЦСМ №5 город Бишкек'!F43+'ЦСМ №6 город Бишкек'!F43+'ЦСМ №7 город Бишкек'!F43+'ЦСМ №8 город Бишкек'!F43+'ЦСМ №9 город Бишкек'!F43+'ЦСМ №10 город Бишкек'!F43+'ЖД больница'!F43</f>
        <v>9571</v>
      </c>
      <c r="G43" s="4">
        <f>'ЦСМ №1 город Бишкек'!G43+'ЦСМ №2 город Бишкек'!G43+'ЦСМ №3 город Бишкек'!G43+'ЦСМ №4 город Бишкек'!G43+'ЦСМ №5 город Бишкек'!G43+'ЦСМ №6 город Бишкек'!G43+'ЦСМ №7 город Бишкек'!G43+'ЦСМ №8 город Бишкек'!G43+'ЦСМ №9 город Бишкек'!G43+'ЦСМ №10 город Бишкек'!G43+'ЖД больница'!G43</f>
        <v>14856</v>
      </c>
      <c r="I43" s="4">
        <v>36</v>
      </c>
      <c r="J43" s="4">
        <f t="shared" si="2"/>
        <v>9571</v>
      </c>
      <c r="K43" s="4">
        <f t="shared" si="2"/>
        <v>14856</v>
      </c>
      <c r="L43" s="4">
        <f t="shared" si="3"/>
        <v>3460</v>
      </c>
      <c r="M43" s="4">
        <f t="shared" si="3"/>
        <v>10155</v>
      </c>
      <c r="N43" s="10">
        <f t="shared" si="4"/>
        <v>0.36150872427123604</v>
      </c>
      <c r="O43" s="10">
        <f t="shared" si="4"/>
        <v>0.68356219709208399</v>
      </c>
      <c r="P43" s="10">
        <v>0.60655592038352579</v>
      </c>
      <c r="Q43" s="10">
        <v>1.0105511182123841</v>
      </c>
      <c r="R43" s="10">
        <f t="shared" si="5"/>
        <v>5805.3467139907252</v>
      </c>
      <c r="S43" s="10">
        <f t="shared" si="5"/>
        <v>15012.747412163179</v>
      </c>
      <c r="T43" s="10">
        <f t="shared" si="6"/>
        <v>20818.094126153905</v>
      </c>
      <c r="U43" s="9"/>
      <c r="V43" s="11"/>
      <c r="W43" s="10">
        <f>'ЦСМ №1 город Бишкек'!W43+'ЦСМ №2 город Бишкек'!W43+'ЦСМ №3 город Бишкек'!W43+'ЦСМ №4 город Бишкек'!W43+'ЦСМ №5 город Бишкек'!W43+'ЦСМ №6 город Бишкек'!W43+'ЦСМ №7 город Бишкек'!W43+'ЦСМ №8 город Бишкек'!W43+'ЦСМ №9 город Бишкек'!W43+'ЦСМ №10 город Бишкек'!W43+'ЖД больница'!W43</f>
        <v>20829.094126153905</v>
      </c>
    </row>
    <row r="44" spans="1:23" x14ac:dyDescent="0.25">
      <c r="A44" s="4">
        <v>37</v>
      </c>
      <c r="B44" s="4">
        <f t="shared" si="0"/>
        <v>12995</v>
      </c>
      <c r="C44" s="4">
        <f>'ЦСМ №1 город Бишкек'!C44+'ЦСМ №2 город Бишкек'!C44+'ЦСМ №3 город Бишкек'!C44+'ЦСМ №4 город Бишкек'!C44+'ЦСМ №5 город Бишкек'!C44+'ЦСМ №6 город Бишкек'!C44+'ЦСМ №7 город Бишкек'!C44+'ЦСМ №8 город Бишкек'!C44+'ЦСМ №9 город Бишкек'!C44+'ЦСМ №10 город Бишкек'!C44+'ЖД больница'!C44</f>
        <v>3488</v>
      </c>
      <c r="D44" s="4">
        <f>'ЦСМ №1 город Бишкек'!D44+'ЦСМ №2 город Бишкек'!D44+'ЦСМ №3 город Бишкек'!D44+'ЦСМ №4 город Бишкек'!D44+'ЦСМ №5 город Бишкек'!D44+'ЦСМ №6 город Бишкек'!D44+'ЦСМ №7 город Бишкек'!D44+'ЦСМ №8 город Бишкек'!D44+'ЦСМ №9 город Бишкек'!D44+'ЦСМ №10 город Бишкек'!D44+'ЖД больница'!D44</f>
        <v>9507</v>
      </c>
      <c r="E44" s="4">
        <f t="shared" si="1"/>
        <v>23068</v>
      </c>
      <c r="F44" s="4">
        <f>'ЦСМ №1 город Бишкек'!F44+'ЦСМ №2 город Бишкек'!F44+'ЦСМ №3 город Бишкек'!F44+'ЦСМ №4 город Бишкек'!F44+'ЦСМ №5 город Бишкек'!F44+'ЦСМ №6 город Бишкек'!F44+'ЦСМ №7 город Бишкек'!F44+'ЦСМ №8 город Бишкек'!F44+'ЦСМ №9 город Бишкек'!F44+'ЦСМ №10 город Бишкек'!F44+'ЖД больница'!F44</f>
        <v>9022</v>
      </c>
      <c r="G44" s="4">
        <f>'ЦСМ №1 город Бишкек'!G44+'ЦСМ №2 город Бишкек'!G44+'ЦСМ №3 город Бишкек'!G44+'ЦСМ №4 город Бишкек'!G44+'ЦСМ №5 город Бишкек'!G44+'ЦСМ №6 город Бишкек'!G44+'ЦСМ №7 город Бишкек'!G44+'ЦСМ №8 город Бишкек'!G44+'ЦСМ №9 город Бишкек'!G44+'ЦСМ №10 город Бишкек'!G44+'ЖД больница'!G44</f>
        <v>14046</v>
      </c>
      <c r="I44" s="4">
        <v>37</v>
      </c>
      <c r="J44" s="4">
        <f t="shared" si="2"/>
        <v>9022</v>
      </c>
      <c r="K44" s="4">
        <f t="shared" si="2"/>
        <v>14046</v>
      </c>
      <c r="L44" s="4">
        <f t="shared" si="3"/>
        <v>3488</v>
      </c>
      <c r="M44" s="4">
        <f t="shared" si="3"/>
        <v>9507</v>
      </c>
      <c r="N44" s="10">
        <f t="shared" si="4"/>
        <v>0.38661050764797161</v>
      </c>
      <c r="O44" s="10">
        <f t="shared" si="4"/>
        <v>0.67684750106791969</v>
      </c>
      <c r="P44" s="10">
        <v>0.59978615147079384</v>
      </c>
      <c r="Q44" s="10">
        <v>0.95662031297205785</v>
      </c>
      <c r="R44" s="10">
        <f t="shared" si="5"/>
        <v>5411.2706585695023</v>
      </c>
      <c r="S44" s="10">
        <f t="shared" si="5"/>
        <v>13436.688916005525</v>
      </c>
      <c r="T44" s="10">
        <f t="shared" si="6"/>
        <v>18847.959574575027</v>
      </c>
      <c r="U44" s="9"/>
      <c r="V44" s="11"/>
      <c r="W44" s="10">
        <f>'ЦСМ №1 город Бишкек'!W44+'ЦСМ №2 город Бишкек'!W44+'ЦСМ №3 город Бишкек'!W44+'ЦСМ №4 город Бишкек'!W44+'ЦСМ №5 город Бишкек'!W44+'ЦСМ №6 город Бишкек'!W44+'ЦСМ №7 город Бишкек'!W44+'ЦСМ №8 город Бишкек'!W44+'ЦСМ №9 город Бишкек'!W44+'ЦСМ №10 город Бишкек'!W44+'ЖД больница'!W44</f>
        <v>18858.959574575027</v>
      </c>
    </row>
    <row r="45" spans="1:23" x14ac:dyDescent="0.25">
      <c r="A45" s="4">
        <v>38</v>
      </c>
      <c r="B45" s="4">
        <f t="shared" si="0"/>
        <v>11999</v>
      </c>
      <c r="C45" s="4">
        <f>'ЦСМ №1 город Бишкек'!C45+'ЦСМ №2 город Бишкек'!C45+'ЦСМ №3 город Бишкек'!C45+'ЦСМ №4 город Бишкек'!C45+'ЦСМ №5 город Бишкек'!C45+'ЦСМ №6 город Бишкек'!C45+'ЦСМ №7 город Бишкек'!C45+'ЦСМ №8 город Бишкек'!C45+'ЦСМ №9 город Бишкек'!C45+'ЦСМ №10 город Бишкек'!C45+'ЖД больница'!C45</f>
        <v>3312</v>
      </c>
      <c r="D45" s="4">
        <f>'ЦСМ №1 город Бишкек'!D45+'ЦСМ №2 город Бишкек'!D45+'ЦСМ №3 город Бишкек'!D45+'ЦСМ №4 город Бишкек'!D45+'ЦСМ №5 город Бишкек'!D45+'ЦСМ №6 город Бишкек'!D45+'ЦСМ №7 город Бишкек'!D45+'ЦСМ №8 город Бишкек'!D45+'ЦСМ №9 город Бишкек'!D45+'ЦСМ №10 город Бишкек'!D45+'ЖД больница'!D45</f>
        <v>8687</v>
      </c>
      <c r="E45" s="4">
        <f t="shared" si="1"/>
        <v>22345</v>
      </c>
      <c r="F45" s="4">
        <f>'ЦСМ №1 город Бишкек'!F45+'ЦСМ №2 город Бишкек'!F45+'ЦСМ №3 город Бишкек'!F45+'ЦСМ №4 город Бишкек'!F45+'ЦСМ №5 город Бишкек'!F45+'ЦСМ №6 город Бишкек'!F45+'ЦСМ №7 город Бишкек'!F45+'ЦСМ №8 город Бишкек'!F45+'ЦСМ №9 город Бишкек'!F45+'ЦСМ №10 город Бишкек'!F45+'ЖД больница'!F45</f>
        <v>9028</v>
      </c>
      <c r="G45" s="4">
        <f>'ЦСМ №1 город Бишкек'!G45+'ЦСМ №2 город Бишкек'!G45+'ЦСМ №3 город Бишкек'!G45+'ЦСМ №4 город Бишкек'!G45+'ЦСМ №5 город Бишкек'!G45+'ЦСМ №6 город Бишкек'!G45+'ЦСМ №7 город Бишкек'!G45+'ЦСМ №8 город Бишкек'!G45+'ЦСМ №9 город Бишкек'!G45+'ЦСМ №10 город Бишкек'!G45+'ЖД больница'!G45</f>
        <v>13317</v>
      </c>
      <c r="I45" s="4">
        <v>38</v>
      </c>
      <c r="J45" s="4">
        <f t="shared" si="2"/>
        <v>9028</v>
      </c>
      <c r="K45" s="4">
        <f t="shared" si="2"/>
        <v>13317</v>
      </c>
      <c r="L45" s="4">
        <f t="shared" si="3"/>
        <v>3312</v>
      </c>
      <c r="M45" s="4">
        <f t="shared" si="3"/>
        <v>8687</v>
      </c>
      <c r="N45" s="10">
        <f t="shared" si="4"/>
        <v>0.36685866194062916</v>
      </c>
      <c r="O45" s="10">
        <f t="shared" si="4"/>
        <v>0.65232409701884808</v>
      </c>
      <c r="P45" s="10">
        <v>0.60597011531232248</v>
      </c>
      <c r="Q45" s="10">
        <v>0.92592650373408036</v>
      </c>
      <c r="R45" s="10">
        <f t="shared" si="5"/>
        <v>5470.6982010396478</v>
      </c>
      <c r="S45" s="10">
        <f t="shared" si="5"/>
        <v>12330.563250226749</v>
      </c>
      <c r="T45" s="10">
        <f t="shared" si="6"/>
        <v>17801.261451266397</v>
      </c>
      <c r="U45" s="9"/>
      <c r="V45" s="11"/>
      <c r="W45" s="10">
        <f>'ЦСМ №1 город Бишкек'!W45+'ЦСМ №2 город Бишкек'!W45+'ЦСМ №3 город Бишкек'!W45+'ЦСМ №4 город Бишкек'!W45+'ЦСМ №5 город Бишкек'!W45+'ЦСМ №6 город Бишкек'!W45+'ЦСМ №7 город Бишкек'!W45+'ЦСМ №8 город Бишкек'!W45+'ЦСМ №9 город Бишкек'!W45+'ЦСМ №10 город Бишкек'!W45+'ЖД больница'!W45</f>
        <v>17812.261451266393</v>
      </c>
    </row>
    <row r="46" spans="1:23" x14ac:dyDescent="0.25">
      <c r="A46" s="4">
        <v>39</v>
      </c>
      <c r="B46" s="4">
        <f t="shared" si="0"/>
        <v>10866</v>
      </c>
      <c r="C46" s="4">
        <f>'ЦСМ №1 город Бишкек'!C46+'ЦСМ №2 город Бишкек'!C46+'ЦСМ №3 город Бишкек'!C46+'ЦСМ №4 город Бишкек'!C46+'ЦСМ №5 город Бишкек'!C46+'ЦСМ №6 город Бишкек'!C46+'ЦСМ №7 город Бишкек'!C46+'ЦСМ №8 город Бишкек'!C46+'ЦСМ №9 город Бишкек'!C46+'ЦСМ №10 город Бишкек'!C46+'ЖД больница'!C46</f>
        <v>3141</v>
      </c>
      <c r="D46" s="4">
        <f>'ЦСМ №1 город Бишкек'!D46+'ЦСМ №2 город Бишкек'!D46+'ЦСМ №3 город Бишкек'!D46+'ЦСМ №4 город Бишкек'!D46+'ЦСМ №5 город Бишкек'!D46+'ЦСМ №6 город Бишкек'!D46+'ЦСМ №7 город Бишкек'!D46+'ЦСМ №8 город Бишкек'!D46+'ЦСМ №9 город Бишкек'!D46+'ЦСМ №10 город Бишкек'!D46+'ЖД больница'!D46</f>
        <v>7725</v>
      </c>
      <c r="E46" s="4">
        <f t="shared" si="1"/>
        <v>20426</v>
      </c>
      <c r="F46" s="4">
        <f>'ЦСМ №1 город Бишкек'!F46+'ЦСМ №2 город Бишкек'!F46+'ЦСМ №3 город Бишкек'!F46+'ЦСМ №4 город Бишкек'!F46+'ЦСМ №5 город Бишкек'!F46+'ЦСМ №6 город Бишкек'!F46+'ЦСМ №7 город Бишкек'!F46+'ЦСМ №8 город Бишкек'!F46+'ЦСМ №9 город Бишкек'!F46+'ЦСМ №10 город Бишкек'!F46+'ЖД больница'!F46</f>
        <v>8236</v>
      </c>
      <c r="G46" s="4">
        <f>'ЦСМ №1 город Бишкек'!G46+'ЦСМ №2 город Бишкек'!G46+'ЦСМ №3 город Бишкек'!G46+'ЦСМ №4 город Бишкек'!G46+'ЦСМ №5 город Бишкек'!G46+'ЦСМ №6 город Бишкек'!G46+'ЦСМ №7 город Бишкек'!G46+'ЦСМ №8 город Бишкек'!G46+'ЦСМ №9 город Бишкек'!G46+'ЦСМ №10 город Бишкек'!G46+'ЖД больница'!G46</f>
        <v>12190</v>
      </c>
      <c r="I46" s="4">
        <v>39</v>
      </c>
      <c r="J46" s="4">
        <f t="shared" si="2"/>
        <v>8236</v>
      </c>
      <c r="K46" s="4">
        <f t="shared" si="2"/>
        <v>12190</v>
      </c>
      <c r="L46" s="4">
        <f t="shared" si="3"/>
        <v>3141</v>
      </c>
      <c r="M46" s="4">
        <f t="shared" si="3"/>
        <v>7725</v>
      </c>
      <c r="N46" s="10">
        <f t="shared" si="4"/>
        <v>0.38137445361826128</v>
      </c>
      <c r="O46" s="10">
        <f t="shared" si="4"/>
        <v>0.63371616078753079</v>
      </c>
      <c r="P46" s="10">
        <v>0.61642065468063612</v>
      </c>
      <c r="Q46" s="10">
        <v>0.91131415125979687</v>
      </c>
      <c r="R46" s="10">
        <f t="shared" si="5"/>
        <v>5076.8405119497193</v>
      </c>
      <c r="S46" s="10">
        <f t="shared" si="5"/>
        <v>11108.919503856923</v>
      </c>
      <c r="T46" s="10">
        <f t="shared" si="6"/>
        <v>16185.760015806642</v>
      </c>
      <c r="U46" s="9"/>
      <c r="V46" s="11"/>
      <c r="W46" s="10">
        <f>'ЦСМ №1 город Бишкек'!W46+'ЦСМ №2 город Бишкек'!W46+'ЦСМ №3 город Бишкек'!W46+'ЦСМ №4 город Бишкек'!W46+'ЦСМ №5 город Бишкек'!W46+'ЦСМ №6 город Бишкек'!W46+'ЦСМ №7 город Бишкек'!W46+'ЦСМ №8 город Бишкек'!W46+'ЦСМ №9 город Бишкек'!W46+'ЦСМ №10 город Бишкек'!W46+'ЖД больница'!W46</f>
        <v>16196.760015806645</v>
      </c>
    </row>
    <row r="47" spans="1:23" x14ac:dyDescent="0.25">
      <c r="A47" s="4">
        <v>40</v>
      </c>
      <c r="B47" s="4">
        <f t="shared" si="0"/>
        <v>10716</v>
      </c>
      <c r="C47" s="4">
        <f>'ЦСМ №1 город Бишкек'!C47+'ЦСМ №2 город Бишкек'!C47+'ЦСМ №3 город Бишкек'!C47+'ЦСМ №4 город Бишкек'!C47+'ЦСМ №5 город Бишкек'!C47+'ЦСМ №6 город Бишкек'!C47+'ЦСМ №7 город Бишкек'!C47+'ЦСМ №8 город Бишкек'!C47+'ЦСМ №9 город Бишкек'!C47+'ЦСМ №10 город Бишкек'!C47+'ЖД больница'!C47</f>
        <v>3155</v>
      </c>
      <c r="D47" s="4">
        <f>'ЦСМ №1 город Бишкек'!D47+'ЦСМ №2 город Бишкек'!D47+'ЦСМ №3 город Бишкек'!D47+'ЦСМ №4 город Бишкек'!D47+'ЦСМ №5 город Бишкек'!D47+'ЦСМ №6 город Бишкек'!D47+'ЦСМ №7 город Бишкек'!D47+'ЦСМ №8 город Бишкек'!D47+'ЦСМ №9 город Бишкек'!D47+'ЦСМ №10 город Бишкек'!D47+'ЖД больница'!D47</f>
        <v>7561</v>
      </c>
      <c r="E47" s="4">
        <f t="shared" si="1"/>
        <v>19574</v>
      </c>
      <c r="F47" s="4">
        <f>'ЦСМ №1 город Бишкек'!F47+'ЦСМ №2 город Бишкек'!F47+'ЦСМ №3 город Бишкек'!F47+'ЦСМ №4 город Бишкек'!F47+'ЦСМ №5 город Бишкек'!F47+'ЦСМ №6 город Бишкек'!F47+'ЦСМ №7 город Бишкек'!F47+'ЦСМ №8 город Бишкек'!F47+'ЦСМ №9 город Бишкек'!F47+'ЦСМ №10 город Бишкек'!F47+'ЖД больница'!F47</f>
        <v>7849</v>
      </c>
      <c r="G47" s="4">
        <f>'ЦСМ №1 город Бишкек'!G47+'ЦСМ №2 город Бишкек'!G47+'ЦСМ №3 город Бишкек'!G47+'ЦСМ №4 город Бишкек'!G47+'ЦСМ №5 город Бишкек'!G47+'ЦСМ №6 город Бишкек'!G47+'ЦСМ №7 город Бишкек'!G47+'ЦСМ №8 город Бишкек'!G47+'ЦСМ №9 город Бишкек'!G47+'ЦСМ №10 город Бишкек'!G47+'ЖД больница'!G47</f>
        <v>11725</v>
      </c>
      <c r="I47" s="4">
        <v>40</v>
      </c>
      <c r="J47" s="4">
        <f t="shared" si="2"/>
        <v>7849</v>
      </c>
      <c r="K47" s="4">
        <f t="shared" si="2"/>
        <v>11725</v>
      </c>
      <c r="L47" s="4">
        <f t="shared" si="3"/>
        <v>3155</v>
      </c>
      <c r="M47" s="4">
        <f t="shared" si="3"/>
        <v>7561</v>
      </c>
      <c r="N47" s="10">
        <f t="shared" si="4"/>
        <v>0.40196203338004843</v>
      </c>
      <c r="O47" s="10">
        <f t="shared" si="4"/>
        <v>0.64486140724946694</v>
      </c>
      <c r="P47" s="10">
        <v>0.61330615782276487</v>
      </c>
      <c r="Q47" s="10">
        <v>0.88701493863821812</v>
      </c>
      <c r="R47" s="10">
        <f t="shared" si="5"/>
        <v>4813.8400327508816</v>
      </c>
      <c r="S47" s="10">
        <f t="shared" si="5"/>
        <v>10400.250155533107</v>
      </c>
      <c r="T47" s="10">
        <f t="shared" si="6"/>
        <v>15214.09018828399</v>
      </c>
      <c r="U47" s="9"/>
      <c r="V47" s="11"/>
      <c r="W47" s="10">
        <f>'ЦСМ №1 город Бишкек'!W47+'ЦСМ №2 город Бишкек'!W47+'ЦСМ №3 город Бишкек'!W47+'ЦСМ №4 город Бишкек'!W47+'ЦСМ №5 город Бишкек'!W47+'ЦСМ №6 город Бишкек'!W47+'ЦСМ №7 город Бишкек'!W47+'ЦСМ №8 город Бишкек'!W47+'ЦСМ №9 город Бишкек'!W47+'ЦСМ №10 город Бишкек'!W47+'ЖД больница'!W47</f>
        <v>15225.09018828399</v>
      </c>
    </row>
    <row r="48" spans="1:23" x14ac:dyDescent="0.25">
      <c r="A48" s="4">
        <v>41</v>
      </c>
      <c r="B48" s="4">
        <f t="shared" si="0"/>
        <v>9864</v>
      </c>
      <c r="C48" s="4">
        <f>'ЦСМ №1 город Бишкек'!C48+'ЦСМ №2 город Бишкек'!C48+'ЦСМ №3 город Бишкек'!C48+'ЦСМ №4 город Бишкек'!C48+'ЦСМ №5 город Бишкек'!C48+'ЦСМ №6 город Бишкек'!C48+'ЦСМ №7 город Бишкек'!C48+'ЦСМ №8 город Бишкек'!C48+'ЦСМ №9 город Бишкек'!C48+'ЦСМ №10 город Бишкек'!C48+'ЖД больница'!C48</f>
        <v>3012</v>
      </c>
      <c r="D48" s="4">
        <f>'ЦСМ №1 город Бишкек'!D48+'ЦСМ №2 город Бишкек'!D48+'ЦСМ №3 город Бишкек'!D48+'ЦСМ №4 город Бишкек'!D48+'ЦСМ №5 город Бишкек'!D48+'ЦСМ №6 город Бишкек'!D48+'ЦСМ №7 город Бишкек'!D48+'ЦСМ №8 город Бишкек'!D48+'ЦСМ №9 город Бишкек'!D48+'ЦСМ №10 город Бишкек'!D48+'ЖД больница'!D48</f>
        <v>6852</v>
      </c>
      <c r="E48" s="4">
        <f t="shared" si="1"/>
        <v>18809</v>
      </c>
      <c r="F48" s="4">
        <f>'ЦСМ №1 город Бишкек'!F48+'ЦСМ №2 город Бишкек'!F48+'ЦСМ №3 город Бишкек'!F48+'ЦСМ №4 город Бишкек'!F48+'ЦСМ №5 город Бишкек'!F48+'ЦСМ №6 город Бишкек'!F48+'ЦСМ №7 город Бишкек'!F48+'ЦСМ №8 город Бишкек'!F48+'ЦСМ №9 город Бишкек'!F48+'ЦСМ №10 город Бишкек'!F48+'ЖД больница'!F48</f>
        <v>7552</v>
      </c>
      <c r="G48" s="4">
        <f>'ЦСМ №1 город Бишкек'!G48+'ЦСМ №2 город Бишкек'!G48+'ЦСМ №3 город Бишкек'!G48+'ЦСМ №4 город Бишкек'!G48+'ЦСМ №5 город Бишкек'!G48+'ЦСМ №6 город Бишкек'!G48+'ЦСМ №7 город Бишкек'!G48+'ЦСМ №8 город Бишкек'!G48+'ЦСМ №9 город Бишкек'!G48+'ЦСМ №10 город Бишкек'!G48+'ЖД больница'!G48</f>
        <v>11257</v>
      </c>
      <c r="I48" s="4">
        <v>41</v>
      </c>
      <c r="J48" s="4">
        <f t="shared" si="2"/>
        <v>7552</v>
      </c>
      <c r="K48" s="4">
        <f t="shared" si="2"/>
        <v>11257</v>
      </c>
      <c r="L48" s="4">
        <f t="shared" si="3"/>
        <v>3012</v>
      </c>
      <c r="M48" s="4">
        <f t="shared" si="3"/>
        <v>6852</v>
      </c>
      <c r="N48" s="10">
        <f t="shared" si="4"/>
        <v>0.39883474576271188</v>
      </c>
      <c r="O48" s="10">
        <f t="shared" si="4"/>
        <v>0.60868792751177048</v>
      </c>
      <c r="P48" s="10">
        <v>0.61228469738094793</v>
      </c>
      <c r="Q48" s="10">
        <v>0.83974875521100145</v>
      </c>
      <c r="R48" s="10">
        <f t="shared" si="5"/>
        <v>4623.9740346209192</v>
      </c>
      <c r="S48" s="10">
        <f t="shared" si="5"/>
        <v>9453.0517374102437</v>
      </c>
      <c r="T48" s="10">
        <f t="shared" si="6"/>
        <v>14077.025772031164</v>
      </c>
      <c r="U48" s="9"/>
      <c r="V48" s="11"/>
      <c r="W48" s="10">
        <f>'ЦСМ №1 город Бишкек'!W48+'ЦСМ №2 город Бишкек'!W48+'ЦСМ №3 город Бишкек'!W48+'ЦСМ №4 город Бишкек'!W48+'ЦСМ №5 город Бишкек'!W48+'ЦСМ №6 город Бишкек'!W48+'ЦСМ №7 город Бишкек'!W48+'ЦСМ №8 город Бишкек'!W48+'ЦСМ №9 город Бишкек'!W48+'ЦСМ №10 город Бишкек'!W48+'ЖД больница'!W48</f>
        <v>14088.025772031164</v>
      </c>
    </row>
    <row r="49" spans="1:23" x14ac:dyDescent="0.25">
      <c r="A49" s="4">
        <v>42</v>
      </c>
      <c r="B49" s="4">
        <f t="shared" si="0"/>
        <v>9143</v>
      </c>
      <c r="C49" s="4">
        <f>'ЦСМ №1 город Бишкек'!C49+'ЦСМ №2 город Бишкек'!C49+'ЦСМ №3 город Бишкек'!C49+'ЦСМ №4 город Бишкек'!C49+'ЦСМ №5 город Бишкек'!C49+'ЦСМ №6 город Бишкек'!C49+'ЦСМ №7 город Бишкек'!C49+'ЦСМ №8 город Бишкек'!C49+'ЦСМ №9 город Бишкек'!C49+'ЦСМ №10 город Бишкек'!C49+'ЖД больница'!C49</f>
        <v>2849</v>
      </c>
      <c r="D49" s="4">
        <f>'ЦСМ №1 город Бишкек'!D49+'ЦСМ №2 город Бишкек'!D49+'ЦСМ №3 город Бишкек'!D49+'ЦСМ №4 город Бишкек'!D49+'ЦСМ №5 город Бишкек'!D49+'ЦСМ №6 город Бишкек'!D49+'ЦСМ №7 город Бишкек'!D49+'ЦСМ №8 город Бишкек'!D49+'ЦСМ №9 город Бишкек'!D49+'ЦСМ №10 город Бишкек'!D49+'ЖД больница'!D49</f>
        <v>6294</v>
      </c>
      <c r="E49" s="4">
        <f t="shared" si="1"/>
        <v>17773</v>
      </c>
      <c r="F49" s="4">
        <f>'ЦСМ №1 город Бишкек'!F49+'ЦСМ №2 город Бишкек'!F49+'ЦСМ №3 город Бишкек'!F49+'ЦСМ №4 город Бишкек'!F49+'ЦСМ №5 город Бишкек'!F49+'ЦСМ №6 город Бишкек'!F49+'ЦСМ №7 город Бишкек'!F49+'ЦСМ №8 город Бишкек'!F49+'ЦСМ №9 город Бишкек'!F49+'ЦСМ №10 город Бишкек'!F49+'ЖД больница'!F49</f>
        <v>7398</v>
      </c>
      <c r="G49" s="4">
        <f>'ЦСМ №1 город Бишкек'!G49+'ЦСМ №2 город Бишкек'!G49+'ЦСМ №3 город Бишкек'!G49+'ЦСМ №4 город Бишкек'!G49+'ЦСМ №5 город Бишкек'!G49+'ЦСМ №6 город Бишкек'!G49+'ЦСМ №7 город Бишкек'!G49+'ЦСМ №8 город Бишкек'!G49+'ЦСМ №9 город Бишкек'!G49+'ЦСМ №10 город Бишкек'!G49+'ЖД больница'!G49</f>
        <v>10375</v>
      </c>
      <c r="I49" s="4">
        <v>42</v>
      </c>
      <c r="J49" s="4">
        <f t="shared" si="2"/>
        <v>7398</v>
      </c>
      <c r="K49" s="4">
        <f t="shared" si="2"/>
        <v>10375</v>
      </c>
      <c r="L49" s="4">
        <f t="shared" si="3"/>
        <v>2849</v>
      </c>
      <c r="M49" s="4">
        <f t="shared" si="3"/>
        <v>6294</v>
      </c>
      <c r="N49" s="10">
        <f t="shared" si="4"/>
        <v>0.38510408218437414</v>
      </c>
      <c r="O49" s="10">
        <f t="shared" si="4"/>
        <v>0.60665060240963853</v>
      </c>
      <c r="P49" s="10">
        <v>0.6260205947511801</v>
      </c>
      <c r="Q49" s="10">
        <v>0.86800450568268084</v>
      </c>
      <c r="R49" s="10">
        <f t="shared" si="5"/>
        <v>4631.3003599692302</v>
      </c>
      <c r="S49" s="10">
        <f t="shared" si="5"/>
        <v>9005.5467464578142</v>
      </c>
      <c r="T49" s="10">
        <f t="shared" si="6"/>
        <v>13636.847106427045</v>
      </c>
      <c r="U49" s="9"/>
      <c r="V49" s="11"/>
      <c r="W49" s="10">
        <f>'ЦСМ №1 город Бишкек'!W49+'ЦСМ №2 город Бишкек'!W49+'ЦСМ №3 город Бишкек'!W49+'ЦСМ №4 город Бишкек'!W49+'ЦСМ №5 город Бишкек'!W49+'ЦСМ №6 город Бишкек'!W49+'ЦСМ №7 город Бишкек'!W49+'ЦСМ №8 город Бишкек'!W49+'ЦСМ №9 город Бишкек'!W49+'ЦСМ №10 город Бишкек'!W49+'ЖД больница'!W49</f>
        <v>13647.847106427047</v>
      </c>
    </row>
    <row r="50" spans="1:23" x14ac:dyDescent="0.25">
      <c r="A50" s="4">
        <v>43</v>
      </c>
      <c r="B50" s="4">
        <f t="shared" si="0"/>
        <v>8453</v>
      </c>
      <c r="C50" s="4">
        <f>'ЦСМ №1 город Бишкек'!C50+'ЦСМ №2 город Бишкек'!C50+'ЦСМ №3 город Бишкек'!C50+'ЦСМ №4 город Бишкек'!C50+'ЦСМ №5 город Бишкек'!C50+'ЦСМ №6 город Бишкек'!C50+'ЦСМ №7 город Бишкек'!C50+'ЦСМ №8 город Бишкек'!C50+'ЦСМ №9 город Бишкек'!C50+'ЦСМ №10 город Бишкек'!C50+'ЖД больница'!C50</f>
        <v>2596</v>
      </c>
      <c r="D50" s="4">
        <f>'ЦСМ №1 город Бишкек'!D50+'ЦСМ №2 город Бишкек'!D50+'ЦСМ №3 город Бишкек'!D50+'ЦСМ №4 город Бишкек'!D50+'ЦСМ №5 город Бишкек'!D50+'ЦСМ №6 город Бишкек'!D50+'ЦСМ №7 город Бишкек'!D50+'ЦСМ №8 город Бишкек'!D50+'ЦСМ №9 город Бишкек'!D50+'ЦСМ №10 город Бишкек'!D50+'ЖД больница'!D50</f>
        <v>5857</v>
      </c>
      <c r="E50" s="4">
        <f t="shared" si="1"/>
        <v>16662</v>
      </c>
      <c r="F50" s="4">
        <f>'ЦСМ №1 город Бишкек'!F50+'ЦСМ №2 город Бишкек'!F50+'ЦСМ №3 город Бишкек'!F50+'ЦСМ №4 город Бишкек'!F50+'ЦСМ №5 город Бишкек'!F50+'ЦСМ №6 город Бишкек'!F50+'ЦСМ №7 город Бишкек'!F50+'ЦСМ №8 город Бишкек'!F50+'ЦСМ №9 город Бишкек'!F50+'ЦСМ №10 город Бишкек'!F50+'ЖД больница'!F50</f>
        <v>6855</v>
      </c>
      <c r="G50" s="4">
        <f>'ЦСМ №1 город Бишкек'!G50+'ЦСМ №2 город Бишкек'!G50+'ЦСМ №3 город Бишкек'!G50+'ЦСМ №4 город Бишкек'!G50+'ЦСМ №5 город Бишкек'!G50+'ЦСМ №6 город Бишкек'!G50+'ЦСМ №7 город Бишкек'!G50+'ЦСМ №8 город Бишкек'!G50+'ЦСМ №9 город Бишкек'!G50+'ЦСМ №10 город Бишкек'!G50+'ЖД больница'!G50</f>
        <v>9807</v>
      </c>
      <c r="I50" s="4">
        <v>43</v>
      </c>
      <c r="J50" s="4">
        <f t="shared" si="2"/>
        <v>6855</v>
      </c>
      <c r="K50" s="4">
        <f t="shared" si="2"/>
        <v>9807</v>
      </c>
      <c r="L50" s="4">
        <f t="shared" si="3"/>
        <v>2596</v>
      </c>
      <c r="M50" s="4">
        <f t="shared" si="3"/>
        <v>5857</v>
      </c>
      <c r="N50" s="10">
        <f t="shared" si="4"/>
        <v>0.37870167760758572</v>
      </c>
      <c r="O50" s="10">
        <f t="shared" si="4"/>
        <v>0.59722647088814107</v>
      </c>
      <c r="P50" s="10">
        <v>0.64076101133899688</v>
      </c>
      <c r="Q50" s="10">
        <v>0.85112427433619797</v>
      </c>
      <c r="R50" s="10">
        <f t="shared" si="5"/>
        <v>4392.4167327288233</v>
      </c>
      <c r="S50" s="10">
        <f t="shared" si="5"/>
        <v>8346.9757584150939</v>
      </c>
      <c r="T50" s="10">
        <f t="shared" si="6"/>
        <v>12739.392491143917</v>
      </c>
      <c r="U50" s="9"/>
      <c r="V50" s="11"/>
      <c r="W50" s="10">
        <f>'ЦСМ №1 город Бишкек'!W50+'ЦСМ №2 город Бишкек'!W50+'ЦСМ №3 город Бишкек'!W50+'ЦСМ №4 город Бишкек'!W50+'ЦСМ №5 город Бишкек'!W50+'ЦСМ №6 город Бишкек'!W50+'ЦСМ №7 город Бишкек'!W50+'ЦСМ №8 город Бишкек'!W50+'ЦСМ №9 город Бишкек'!W50+'ЦСМ №10 город Бишкек'!W50+'ЖД больница'!W50</f>
        <v>12750.392491143917</v>
      </c>
    </row>
    <row r="51" spans="1:23" x14ac:dyDescent="0.25">
      <c r="A51" s="4">
        <v>44</v>
      </c>
      <c r="B51" s="4">
        <f t="shared" si="0"/>
        <v>9019</v>
      </c>
      <c r="C51" s="4">
        <f>'ЦСМ №1 город Бишкек'!C51+'ЦСМ №2 город Бишкек'!C51+'ЦСМ №3 город Бишкек'!C51+'ЦСМ №4 город Бишкек'!C51+'ЦСМ №5 город Бишкек'!C51+'ЦСМ №6 город Бишкек'!C51+'ЦСМ №7 город Бишкек'!C51+'ЦСМ №8 город Бишкек'!C51+'ЦСМ №9 город Бишкек'!C51+'ЦСМ №10 город Бишкек'!C51+'ЖД больница'!C51</f>
        <v>2779</v>
      </c>
      <c r="D51" s="4">
        <f>'ЦСМ №1 город Бишкек'!D51+'ЦСМ №2 город Бишкек'!D51+'ЦСМ №3 город Бишкек'!D51+'ЦСМ №4 город Бишкек'!D51+'ЦСМ №5 город Бишкек'!D51+'ЦСМ №6 город Бишкек'!D51+'ЦСМ №7 город Бишкек'!D51+'ЦСМ №8 город Бишкек'!D51+'ЦСМ №9 город Бишкек'!D51+'ЦСМ №10 город Бишкек'!D51+'ЖД больница'!D51</f>
        <v>6240</v>
      </c>
      <c r="E51" s="4">
        <f t="shared" si="1"/>
        <v>16282</v>
      </c>
      <c r="F51" s="4">
        <f>'ЦСМ №1 город Бишкек'!F51+'ЦСМ №2 город Бишкек'!F51+'ЦСМ №3 город Бишкек'!F51+'ЦСМ №4 город Бишкек'!F51+'ЦСМ №5 город Бишкек'!F51+'ЦСМ №6 город Бишкек'!F51+'ЦСМ №7 город Бишкек'!F51+'ЦСМ №8 город Бишкек'!F51+'ЦСМ №9 город Бишкек'!F51+'ЦСМ №10 город Бишкек'!F51+'ЖД больница'!F51</f>
        <v>6690</v>
      </c>
      <c r="G51" s="4">
        <f>'ЦСМ №1 город Бишкек'!G51+'ЦСМ №2 город Бишкек'!G51+'ЦСМ №3 город Бишкек'!G51+'ЦСМ №4 город Бишкек'!G51+'ЦСМ №5 город Бишкек'!G51+'ЦСМ №6 город Бишкек'!G51+'ЦСМ №7 город Бишкек'!G51+'ЦСМ №8 город Бишкек'!G51+'ЦСМ №9 город Бишкек'!G51+'ЦСМ №10 город Бишкек'!G51+'ЖД больница'!G51</f>
        <v>9592</v>
      </c>
      <c r="I51" s="4">
        <v>44</v>
      </c>
      <c r="J51" s="4">
        <f t="shared" si="2"/>
        <v>6690</v>
      </c>
      <c r="K51" s="4">
        <f t="shared" si="2"/>
        <v>9592</v>
      </c>
      <c r="L51" s="4">
        <f t="shared" si="3"/>
        <v>2779</v>
      </c>
      <c r="M51" s="4">
        <f t="shared" si="3"/>
        <v>6240</v>
      </c>
      <c r="N51" s="10">
        <f t="shared" si="4"/>
        <v>0.41539611360239165</v>
      </c>
      <c r="O51" s="10">
        <f t="shared" si="4"/>
        <v>0.65054211843202669</v>
      </c>
      <c r="P51" s="10">
        <v>0.66042510583069947</v>
      </c>
      <c r="Q51" s="10">
        <v>0.87970695186774062</v>
      </c>
      <c r="R51" s="10">
        <f t="shared" si="5"/>
        <v>4418.2439580073797</v>
      </c>
      <c r="S51" s="10">
        <f t="shared" si="5"/>
        <v>8438.1490823153672</v>
      </c>
      <c r="T51" s="10">
        <f t="shared" si="6"/>
        <v>12856.393040322746</v>
      </c>
      <c r="U51" s="9"/>
      <c r="V51" s="11"/>
      <c r="W51" s="10">
        <f>'ЦСМ №1 город Бишкек'!W51+'ЦСМ №2 город Бишкек'!W51+'ЦСМ №3 город Бишкек'!W51+'ЦСМ №4 город Бишкек'!W51+'ЦСМ №5 город Бишкек'!W51+'ЦСМ №6 город Бишкек'!W51+'ЦСМ №7 город Бишкек'!W51+'ЦСМ №8 город Бишкек'!W51+'ЦСМ №9 город Бишкек'!W51+'ЦСМ №10 город Бишкек'!W51+'ЖД больница'!W51</f>
        <v>12867.393040322748</v>
      </c>
    </row>
    <row r="52" spans="1:23" x14ac:dyDescent="0.25">
      <c r="A52" s="4">
        <v>45</v>
      </c>
      <c r="B52" s="4">
        <f t="shared" si="0"/>
        <v>8896</v>
      </c>
      <c r="C52" s="4">
        <f>'ЦСМ №1 город Бишкек'!C52+'ЦСМ №2 город Бишкек'!C52+'ЦСМ №3 город Бишкек'!C52+'ЦСМ №4 город Бишкек'!C52+'ЦСМ №5 город Бишкек'!C52+'ЦСМ №6 город Бишкек'!C52+'ЦСМ №7 город Бишкек'!C52+'ЦСМ №8 город Бишкек'!C52+'ЦСМ №9 город Бишкек'!C52+'ЦСМ №10 город Бишкек'!C52+'ЖД больница'!C52</f>
        <v>2860</v>
      </c>
      <c r="D52" s="4">
        <f>'ЦСМ №1 город Бишкек'!D52+'ЦСМ №2 город Бишкек'!D52+'ЦСМ №3 город Бишкек'!D52+'ЦСМ №4 город Бишкек'!D52+'ЦСМ №5 город Бишкек'!D52+'ЦСМ №6 город Бишкек'!D52+'ЦСМ №7 город Бишкек'!D52+'ЦСМ №8 город Бишкек'!D52+'ЦСМ №9 город Бишкек'!D52+'ЦСМ №10 город Бишкек'!D52+'ЖД больница'!D52</f>
        <v>6036</v>
      </c>
      <c r="E52" s="4">
        <f t="shared" si="1"/>
        <v>15379</v>
      </c>
      <c r="F52" s="4">
        <f>'ЦСМ №1 город Бишкек'!F52+'ЦСМ №2 город Бишкек'!F52+'ЦСМ №3 город Бишкек'!F52+'ЦСМ №4 город Бишкек'!F52+'ЦСМ №5 город Бишкек'!F52+'ЦСМ №6 город Бишкек'!F52+'ЦСМ №7 город Бишкек'!F52+'ЦСМ №8 город Бишкек'!F52+'ЦСМ №9 город Бишкек'!F52+'ЦСМ №10 город Бишкек'!F52+'ЖД больница'!F52</f>
        <v>6233</v>
      </c>
      <c r="G52" s="4">
        <f>'ЦСМ №1 город Бишкек'!G52+'ЦСМ №2 город Бишкек'!G52+'ЦСМ №3 город Бишкек'!G52+'ЦСМ №4 город Бишкек'!G52+'ЦСМ №5 город Бишкек'!G52+'ЦСМ №6 город Бишкек'!G52+'ЦСМ №7 город Бишкек'!G52+'ЦСМ №8 город Бишкек'!G52+'ЦСМ №9 город Бишкек'!G52+'ЦСМ №10 город Бишкек'!G52+'ЖД больница'!G52</f>
        <v>9146</v>
      </c>
      <c r="I52" s="4">
        <v>45</v>
      </c>
      <c r="J52" s="4">
        <f t="shared" si="2"/>
        <v>6233</v>
      </c>
      <c r="K52" s="4">
        <f t="shared" si="2"/>
        <v>9146</v>
      </c>
      <c r="L52" s="4">
        <f t="shared" si="3"/>
        <v>2860</v>
      </c>
      <c r="M52" s="4">
        <f t="shared" si="3"/>
        <v>6036</v>
      </c>
      <c r="N52" s="10">
        <f t="shared" si="4"/>
        <v>0.458848066741537</v>
      </c>
      <c r="O52" s="10">
        <f t="shared" si="4"/>
        <v>0.65996063853050513</v>
      </c>
      <c r="P52" s="10">
        <v>0.69998427445588951</v>
      </c>
      <c r="Q52" s="10">
        <v>0.92371911602581858</v>
      </c>
      <c r="R52" s="10">
        <f t="shared" si="5"/>
        <v>4363.0019826835596</v>
      </c>
      <c r="S52" s="10">
        <f t="shared" si="5"/>
        <v>8448.3350351721365</v>
      </c>
      <c r="T52" s="10">
        <f t="shared" si="6"/>
        <v>12811.337017855696</v>
      </c>
      <c r="U52" s="9"/>
      <c r="V52" s="11"/>
      <c r="W52" s="10">
        <f>'ЦСМ №1 город Бишкек'!W52+'ЦСМ №2 город Бишкек'!W52+'ЦСМ №3 город Бишкек'!W52+'ЦСМ №4 город Бишкек'!W52+'ЦСМ №5 город Бишкек'!W52+'ЦСМ №6 город Бишкек'!W52+'ЦСМ №7 город Бишкек'!W52+'ЦСМ №8 город Бишкек'!W52+'ЦСМ №9 город Бишкек'!W52+'ЦСМ №10 город Бишкек'!W52+'ЖД больница'!W52</f>
        <v>12822.337017855696</v>
      </c>
    </row>
    <row r="53" spans="1:23" x14ac:dyDescent="0.25">
      <c r="A53" s="4">
        <v>46</v>
      </c>
      <c r="B53" s="4">
        <f t="shared" si="0"/>
        <v>9050</v>
      </c>
      <c r="C53" s="4">
        <f>'ЦСМ №1 город Бишкек'!C53+'ЦСМ №2 город Бишкек'!C53+'ЦСМ №3 город Бишкек'!C53+'ЦСМ №4 город Бишкек'!C53+'ЦСМ №5 город Бишкек'!C53+'ЦСМ №6 город Бишкек'!C53+'ЦСМ №7 город Бишкек'!C53+'ЦСМ №8 город Бишкек'!C53+'ЦСМ №9 город Бишкек'!C53+'ЦСМ №10 город Бишкек'!C53+'ЖД больница'!C53</f>
        <v>2995</v>
      </c>
      <c r="D53" s="4">
        <f>'ЦСМ №1 город Бишкек'!D53+'ЦСМ №2 город Бишкек'!D53+'ЦСМ №3 город Бишкек'!D53+'ЦСМ №4 город Бишкек'!D53+'ЦСМ №5 город Бишкек'!D53+'ЦСМ №6 город Бишкек'!D53+'ЦСМ №7 город Бишкек'!D53+'ЦСМ №8 город Бишкек'!D53+'ЦСМ №9 город Бишкек'!D53+'ЦСМ №10 город Бишкек'!D53+'ЖД больница'!D53</f>
        <v>6055</v>
      </c>
      <c r="E53" s="4">
        <f t="shared" si="1"/>
        <v>14986</v>
      </c>
      <c r="F53" s="4">
        <f>'ЦСМ №1 город Бишкек'!F53+'ЦСМ №2 город Бишкек'!F53+'ЦСМ №3 город Бишкек'!F53+'ЦСМ №4 город Бишкек'!F53+'ЦСМ №5 город Бишкек'!F53+'ЦСМ №6 город Бишкек'!F53+'ЦСМ №7 город Бишкек'!F53+'ЦСМ №8 город Бишкек'!F53+'ЦСМ №9 город Бишкек'!F53+'ЦСМ №10 город Бишкек'!F53+'ЖД больница'!F53</f>
        <v>6195</v>
      </c>
      <c r="G53" s="4">
        <f>'ЦСМ №1 город Бишкек'!G53+'ЦСМ №2 город Бишкек'!G53+'ЦСМ №3 город Бишкек'!G53+'ЦСМ №4 город Бишкек'!G53+'ЦСМ №5 город Бишкек'!G53+'ЦСМ №6 город Бишкек'!G53+'ЦСМ №7 город Бишкек'!G53+'ЦСМ №8 город Бишкек'!G53+'ЦСМ №9 город Бишкек'!G53+'ЦСМ №10 город Бишкек'!G53+'ЖД больница'!G53</f>
        <v>8791</v>
      </c>
      <c r="I53" s="4">
        <v>46</v>
      </c>
      <c r="J53" s="4">
        <f t="shared" si="2"/>
        <v>6195</v>
      </c>
      <c r="K53" s="4">
        <f t="shared" si="2"/>
        <v>8791</v>
      </c>
      <c r="L53" s="4">
        <f t="shared" si="3"/>
        <v>2995</v>
      </c>
      <c r="M53" s="4">
        <f t="shared" si="3"/>
        <v>6055</v>
      </c>
      <c r="N53" s="10">
        <f t="shared" si="4"/>
        <v>0.48345439870863599</v>
      </c>
      <c r="O53" s="10">
        <f t="shared" si="4"/>
        <v>0.68877260834944831</v>
      </c>
      <c r="P53" s="10">
        <v>0.71374457905217825</v>
      </c>
      <c r="Q53" s="10">
        <v>0.93715367811014727</v>
      </c>
      <c r="R53" s="10">
        <f t="shared" si="5"/>
        <v>4421.6476672282442</v>
      </c>
      <c r="S53" s="10">
        <f t="shared" si="5"/>
        <v>8238.5179842663038</v>
      </c>
      <c r="T53" s="10">
        <f t="shared" si="6"/>
        <v>12660.165651494548</v>
      </c>
      <c r="U53" s="9"/>
      <c r="V53" s="11"/>
      <c r="W53" s="10">
        <f>'ЦСМ №1 город Бишкек'!W53+'ЦСМ №2 город Бишкек'!W53+'ЦСМ №3 город Бишкек'!W53+'ЦСМ №4 город Бишкек'!W53+'ЦСМ №5 город Бишкек'!W53+'ЦСМ №6 город Бишкек'!W53+'ЦСМ №7 город Бишкек'!W53+'ЦСМ №8 город Бишкек'!W53+'ЦСМ №9 город Бишкек'!W53+'ЦСМ №10 город Бишкек'!W53+'ЖД больница'!W53</f>
        <v>12671.165651494552</v>
      </c>
    </row>
    <row r="54" spans="1:23" x14ac:dyDescent="0.25">
      <c r="A54" s="4">
        <v>47</v>
      </c>
      <c r="B54" s="4">
        <f t="shared" si="0"/>
        <v>8704</v>
      </c>
      <c r="C54" s="4">
        <f>'ЦСМ №1 город Бишкек'!C54+'ЦСМ №2 город Бишкек'!C54+'ЦСМ №3 город Бишкек'!C54+'ЦСМ №4 город Бишкек'!C54+'ЦСМ №5 город Бишкек'!C54+'ЦСМ №6 город Бишкек'!C54+'ЦСМ №7 город Бишкек'!C54+'ЦСМ №8 город Бишкек'!C54+'ЦСМ №9 город Бишкек'!C54+'ЦСМ №10 город Бишкек'!C54+'ЖД больница'!C54</f>
        <v>2791</v>
      </c>
      <c r="D54" s="4">
        <f>'ЦСМ №1 город Бишкек'!D54+'ЦСМ №2 город Бишкек'!D54+'ЦСМ №3 город Бишкек'!D54+'ЦСМ №4 город Бишкек'!D54+'ЦСМ №5 город Бишкек'!D54+'ЦСМ №6 город Бишкек'!D54+'ЦСМ №7 город Бишкек'!D54+'ЦСМ №8 город Бишкек'!D54+'ЦСМ №9 город Бишкек'!D54+'ЦСМ №10 город Бишкек'!D54+'ЖД больница'!D54</f>
        <v>5913</v>
      </c>
      <c r="E54" s="4">
        <f t="shared" si="1"/>
        <v>14441</v>
      </c>
      <c r="F54" s="4">
        <f>'ЦСМ №1 город Бишкек'!F54+'ЦСМ №2 город Бишкек'!F54+'ЦСМ №3 город Бишкек'!F54+'ЦСМ №4 город Бишкек'!F54+'ЦСМ №5 город Бишкек'!F54+'ЦСМ №6 город Бишкек'!F54+'ЦСМ №7 город Бишкек'!F54+'ЦСМ №8 город Бишкек'!F54+'ЦСМ №9 город Бишкек'!F54+'ЦСМ №10 город Бишкек'!F54+'ЖД больница'!F54</f>
        <v>5791</v>
      </c>
      <c r="G54" s="4">
        <f>'ЦСМ №1 город Бишкек'!G54+'ЦСМ №2 город Бишкек'!G54+'ЦСМ №3 город Бишкек'!G54+'ЦСМ №4 город Бишкек'!G54+'ЦСМ №5 город Бишкек'!G54+'ЦСМ №6 город Бишкек'!G54+'ЦСМ №7 город Бишкек'!G54+'ЦСМ №8 город Бишкек'!G54+'ЦСМ №9 город Бишкек'!G54+'ЦСМ №10 город Бишкек'!G54+'ЖД больница'!G54</f>
        <v>8650</v>
      </c>
      <c r="I54" s="4">
        <v>47</v>
      </c>
      <c r="J54" s="4">
        <f t="shared" si="2"/>
        <v>5791</v>
      </c>
      <c r="K54" s="4">
        <f t="shared" si="2"/>
        <v>8650</v>
      </c>
      <c r="L54" s="4">
        <f t="shared" si="3"/>
        <v>2791</v>
      </c>
      <c r="M54" s="4">
        <f t="shared" si="3"/>
        <v>5913</v>
      </c>
      <c r="N54" s="10">
        <f t="shared" si="4"/>
        <v>0.48195475738214472</v>
      </c>
      <c r="O54" s="10">
        <f t="shared" si="4"/>
        <v>0.68358381502890175</v>
      </c>
      <c r="P54" s="10">
        <v>0.70957120579089916</v>
      </c>
      <c r="Q54" s="10">
        <v>0.96095456815730074</v>
      </c>
      <c r="R54" s="10">
        <f t="shared" si="5"/>
        <v>4109.1268527350967</v>
      </c>
      <c r="S54" s="10">
        <f t="shared" si="5"/>
        <v>8312.2570145606514</v>
      </c>
      <c r="T54" s="10">
        <f t="shared" si="6"/>
        <v>12421.383867295748</v>
      </c>
      <c r="U54" s="9"/>
      <c r="V54" s="11"/>
      <c r="W54" s="10">
        <f>'ЦСМ №1 город Бишкек'!W54+'ЦСМ №2 город Бишкек'!W54+'ЦСМ №3 город Бишкек'!W54+'ЦСМ №4 город Бишкек'!W54+'ЦСМ №5 город Бишкек'!W54+'ЦСМ №6 город Бишкек'!W54+'ЦСМ №7 город Бишкек'!W54+'ЦСМ №8 город Бишкек'!W54+'ЦСМ №9 город Бишкек'!W54+'ЦСМ №10 город Бишкек'!W54+'ЖД больница'!W54</f>
        <v>12432.383867295748</v>
      </c>
    </row>
    <row r="55" spans="1:23" x14ac:dyDescent="0.25">
      <c r="A55" s="4">
        <v>48</v>
      </c>
      <c r="B55" s="4">
        <f t="shared" si="0"/>
        <v>9429</v>
      </c>
      <c r="C55" s="4">
        <f>'ЦСМ №1 город Бишкек'!C55+'ЦСМ №2 город Бишкек'!C55+'ЦСМ №3 город Бишкек'!C55+'ЦСМ №4 город Бишкек'!C55+'ЦСМ №5 город Бишкек'!C55+'ЦСМ №6 город Бишкек'!C55+'ЦСМ №7 город Бишкек'!C55+'ЦСМ №8 город Бишкек'!C55+'ЦСМ №9 город Бишкек'!C55+'ЦСМ №10 город Бишкек'!C55+'ЖД больница'!C55</f>
        <v>2834</v>
      </c>
      <c r="D55" s="4">
        <f>'ЦСМ №1 город Бишкек'!D55+'ЦСМ №2 город Бишкек'!D55+'ЦСМ №3 город Бишкек'!D55+'ЦСМ №4 город Бишкек'!D55+'ЦСМ №5 город Бишкек'!D55+'ЦСМ №6 город Бишкек'!D55+'ЦСМ №7 город Бишкек'!D55+'ЦСМ №8 город Бишкек'!D55+'ЦСМ №9 город Бишкек'!D55+'ЦСМ №10 город Бишкек'!D55+'ЖД больница'!D55</f>
        <v>6595</v>
      </c>
      <c r="E55" s="4">
        <f t="shared" si="1"/>
        <v>14164</v>
      </c>
      <c r="F55" s="4">
        <f>'ЦСМ №1 город Бишкек'!F55+'ЦСМ №2 город Бишкек'!F55+'ЦСМ №3 город Бишкек'!F55+'ЦСМ №4 город Бишкек'!F55+'ЦСМ №5 город Бишкек'!F55+'ЦСМ №6 город Бишкек'!F55+'ЦСМ №7 город Бишкек'!F55+'ЦСМ №8 город Бишкек'!F55+'ЦСМ №9 город Бишкек'!F55+'ЦСМ №10 город Бишкек'!F55+'ЖД больница'!F55</f>
        <v>5694</v>
      </c>
      <c r="G55" s="4">
        <f>'ЦСМ №1 город Бишкек'!G55+'ЦСМ №2 город Бишкек'!G55+'ЦСМ №3 город Бишкек'!G55+'ЦСМ №4 город Бишкек'!G55+'ЦСМ №5 город Бишкек'!G55+'ЦСМ №6 город Бишкек'!G55+'ЦСМ №7 город Бишкек'!G55+'ЦСМ №8 город Бишкек'!G55+'ЦСМ №9 город Бишкек'!G55+'ЦСМ №10 город Бишкек'!G55+'ЖД больница'!G55</f>
        <v>8470</v>
      </c>
      <c r="I55" s="4">
        <v>48</v>
      </c>
      <c r="J55" s="4">
        <f t="shared" si="2"/>
        <v>5694</v>
      </c>
      <c r="K55" s="4">
        <f t="shared" si="2"/>
        <v>8470</v>
      </c>
      <c r="L55" s="4">
        <f t="shared" si="3"/>
        <v>2834</v>
      </c>
      <c r="M55" s="4">
        <f t="shared" si="3"/>
        <v>6595</v>
      </c>
      <c r="N55" s="10">
        <f t="shared" si="4"/>
        <v>0.49771689497716892</v>
      </c>
      <c r="O55" s="10">
        <f t="shared" si="4"/>
        <v>0.77863046044864226</v>
      </c>
      <c r="P55" s="10">
        <v>0.7440311369659548</v>
      </c>
      <c r="Q55" s="10">
        <v>1.0230691364465334</v>
      </c>
      <c r="R55" s="10">
        <f t="shared" si="5"/>
        <v>4236.5132938841471</v>
      </c>
      <c r="S55" s="10">
        <f t="shared" si="5"/>
        <v>8665.3955857021374</v>
      </c>
      <c r="T55" s="10">
        <f t="shared" si="6"/>
        <v>12901.908879586284</v>
      </c>
      <c r="U55" s="9"/>
      <c r="V55" s="11"/>
      <c r="W55" s="10">
        <f>'ЦСМ №1 город Бишкек'!W55+'ЦСМ №2 город Бишкек'!W55+'ЦСМ №3 город Бишкек'!W55+'ЦСМ №4 город Бишкек'!W55+'ЦСМ №5 город Бишкек'!W55+'ЦСМ №6 город Бишкек'!W55+'ЦСМ №7 город Бишкек'!W55+'ЦСМ №8 город Бишкек'!W55+'ЦСМ №9 город Бишкек'!W55+'ЦСМ №10 город Бишкек'!W55+'ЖД больница'!W55</f>
        <v>12912.908879586283</v>
      </c>
    </row>
    <row r="56" spans="1:23" x14ac:dyDescent="0.25">
      <c r="A56" s="4">
        <v>49</v>
      </c>
      <c r="B56" s="4">
        <f t="shared" si="0"/>
        <v>9182</v>
      </c>
      <c r="C56" s="4">
        <f>'ЦСМ №1 город Бишкек'!C56+'ЦСМ №2 город Бишкек'!C56+'ЦСМ №3 город Бишкек'!C56+'ЦСМ №4 город Бишкек'!C56+'ЦСМ №5 город Бишкек'!C56+'ЦСМ №6 город Бишкек'!C56+'ЦСМ №7 город Бишкек'!C56+'ЦСМ №8 город Бишкек'!C56+'ЦСМ №9 город Бишкек'!C56+'ЦСМ №10 город Бишкек'!C56+'ЖД больница'!C56</f>
        <v>2868</v>
      </c>
      <c r="D56" s="4">
        <f>'ЦСМ №1 город Бишкек'!D56+'ЦСМ №2 город Бишкек'!D56+'ЦСМ №3 город Бишкек'!D56+'ЦСМ №4 город Бишкек'!D56+'ЦСМ №5 город Бишкек'!D56+'ЦСМ №6 город Бишкек'!D56+'ЦСМ №7 город Бишкек'!D56+'ЦСМ №8 город Бишкек'!D56+'ЦСМ №9 город Бишкек'!D56+'ЦСМ №10 город Бишкек'!D56+'ЖД больница'!D56</f>
        <v>6314</v>
      </c>
      <c r="E56" s="4">
        <f t="shared" si="1"/>
        <v>13826</v>
      </c>
      <c r="F56" s="4">
        <f>'ЦСМ №1 город Бишкек'!F56+'ЦСМ №2 город Бишкек'!F56+'ЦСМ №3 город Бишкек'!F56+'ЦСМ №4 город Бишкек'!F56+'ЦСМ №5 город Бишкек'!F56+'ЦСМ №6 город Бишкек'!F56+'ЦСМ №7 город Бишкек'!F56+'ЦСМ №8 город Бишкек'!F56+'ЦСМ №9 город Бишкек'!F56+'ЦСМ №10 город Бишкек'!F56+'ЖД больница'!F56</f>
        <v>5571</v>
      </c>
      <c r="G56" s="4">
        <f>'ЦСМ №1 город Бишкек'!G56+'ЦСМ №2 город Бишкек'!G56+'ЦСМ №3 город Бишкек'!G56+'ЦСМ №4 город Бишкек'!G56+'ЦСМ №5 город Бишкек'!G56+'ЦСМ №6 город Бишкек'!G56+'ЦСМ №7 город Бишкек'!G56+'ЦСМ №8 город Бишкек'!G56+'ЦСМ №9 город Бишкек'!G56+'ЦСМ №10 город Бишкек'!G56+'ЖД больница'!G56</f>
        <v>8255</v>
      </c>
      <c r="I56" s="4">
        <v>49</v>
      </c>
      <c r="J56" s="4">
        <f t="shared" si="2"/>
        <v>5571</v>
      </c>
      <c r="K56" s="4">
        <f t="shared" si="2"/>
        <v>8255</v>
      </c>
      <c r="L56" s="4">
        <f t="shared" si="3"/>
        <v>2868</v>
      </c>
      <c r="M56" s="4">
        <f t="shared" si="3"/>
        <v>6314</v>
      </c>
      <c r="N56" s="10">
        <f t="shared" si="4"/>
        <v>0.51480883144857292</v>
      </c>
      <c r="O56" s="10">
        <f t="shared" si="4"/>
        <v>0.76486977589339789</v>
      </c>
      <c r="P56" s="10">
        <v>0.74849597939908963</v>
      </c>
      <c r="Q56" s="10">
        <v>1.0565418784010974</v>
      </c>
      <c r="R56" s="10">
        <f t="shared" si="5"/>
        <v>4169.8711012323283</v>
      </c>
      <c r="S56" s="10">
        <f t="shared" si="5"/>
        <v>8721.7532062010596</v>
      </c>
      <c r="T56" s="10">
        <f t="shared" si="6"/>
        <v>12891.624307433387</v>
      </c>
      <c r="U56" s="9"/>
      <c r="V56" s="11"/>
      <c r="W56" s="10">
        <f>'ЦСМ №1 город Бишкек'!W56+'ЦСМ №2 город Бишкек'!W56+'ЦСМ №3 город Бишкек'!W56+'ЦСМ №4 город Бишкек'!W56+'ЦСМ №5 город Бишкек'!W56+'ЦСМ №6 город Бишкек'!W56+'ЦСМ №7 город Бишкек'!W56+'ЦСМ №8 город Бишкек'!W56+'ЦСМ №9 город Бишкек'!W56+'ЦСМ №10 город Бишкек'!W56+'ЖД больница'!W56</f>
        <v>12902.624307433389</v>
      </c>
    </row>
    <row r="57" spans="1:23" x14ac:dyDescent="0.25">
      <c r="A57" s="4">
        <v>50</v>
      </c>
      <c r="B57" s="4">
        <f t="shared" si="0"/>
        <v>9812</v>
      </c>
      <c r="C57" s="4">
        <f>'ЦСМ №1 город Бишкек'!C57+'ЦСМ №2 город Бишкек'!C57+'ЦСМ №3 город Бишкек'!C57+'ЦСМ №4 город Бишкек'!C57+'ЦСМ №5 город Бишкек'!C57+'ЦСМ №6 город Бишкек'!C57+'ЦСМ №7 город Бишкек'!C57+'ЦСМ №8 город Бишкек'!C57+'ЦСМ №9 город Бишкек'!C57+'ЦСМ №10 город Бишкек'!C57+'ЖД больница'!C57</f>
        <v>3034</v>
      </c>
      <c r="D57" s="4">
        <f>'ЦСМ №1 город Бишкек'!D57+'ЦСМ №2 город Бишкек'!D57+'ЦСМ №3 город Бишкек'!D57+'ЦСМ №4 город Бишкек'!D57+'ЦСМ №5 город Бишкек'!D57+'ЦСМ №6 город Бишкек'!D57+'ЦСМ №7 город Бишкек'!D57+'ЦСМ №8 город Бишкек'!D57+'ЦСМ №9 город Бишкек'!D57+'ЦСМ №10 город Бишкек'!D57+'ЖД больница'!D57</f>
        <v>6778</v>
      </c>
      <c r="E57" s="4">
        <f t="shared" si="1"/>
        <v>13668</v>
      </c>
      <c r="F57" s="4">
        <f>'ЦСМ №1 город Бишкек'!F57+'ЦСМ №2 город Бишкек'!F57+'ЦСМ №3 город Бишкек'!F57+'ЦСМ №4 город Бишкек'!F57+'ЦСМ №5 город Бишкек'!F57+'ЦСМ №6 город Бишкек'!F57+'ЦСМ №7 город Бишкек'!F57+'ЦСМ №8 город Бишкек'!F57+'ЦСМ №9 город Бишкек'!F57+'ЦСМ №10 город Бишкек'!F57+'ЖД больница'!F57</f>
        <v>5512</v>
      </c>
      <c r="G57" s="4">
        <f>'ЦСМ №1 город Бишкек'!G57+'ЦСМ №2 город Бишкек'!G57+'ЦСМ №3 город Бишкек'!G57+'ЦСМ №4 город Бишкек'!G57+'ЦСМ №5 город Бишкек'!G57+'ЦСМ №6 город Бишкек'!G57+'ЦСМ №7 город Бишкек'!G57+'ЦСМ №8 город Бишкек'!G57+'ЦСМ №9 город Бишкек'!G57+'ЦСМ №10 город Бишкек'!G57+'ЖД больница'!G57</f>
        <v>8156</v>
      </c>
      <c r="I57" s="4">
        <v>50</v>
      </c>
      <c r="J57" s="4">
        <f t="shared" si="2"/>
        <v>5512</v>
      </c>
      <c r="K57" s="4">
        <f t="shared" si="2"/>
        <v>8156</v>
      </c>
      <c r="L57" s="4">
        <f t="shared" si="3"/>
        <v>3034</v>
      </c>
      <c r="M57" s="4">
        <f t="shared" si="3"/>
        <v>6778</v>
      </c>
      <c r="N57" s="10">
        <f t="shared" si="4"/>
        <v>0.55043541364296078</v>
      </c>
      <c r="O57" s="10">
        <f t="shared" si="4"/>
        <v>0.83104462972045123</v>
      </c>
      <c r="P57" s="10">
        <v>0.81022386193750051</v>
      </c>
      <c r="Q57" s="10">
        <v>1.1393999018403396</v>
      </c>
      <c r="R57" s="10">
        <f t="shared" si="5"/>
        <v>4465.953926999503</v>
      </c>
      <c r="S57" s="10">
        <f t="shared" si="5"/>
        <v>9292.9455994098098</v>
      </c>
      <c r="T57" s="10">
        <f t="shared" si="6"/>
        <v>13758.899526409314</v>
      </c>
      <c r="U57" s="9"/>
      <c r="V57" s="11"/>
      <c r="W57" s="10">
        <f>'ЦСМ №1 город Бишкек'!W57+'ЦСМ №2 город Бишкек'!W57+'ЦСМ №3 город Бишкек'!W57+'ЦСМ №4 город Бишкек'!W57+'ЦСМ №5 город Бишкек'!W57+'ЦСМ №6 город Бишкек'!W57+'ЦСМ №7 город Бишкек'!W57+'ЦСМ №8 город Бишкек'!W57+'ЦСМ №9 город Бишкек'!W57+'ЦСМ №10 город Бишкек'!W57+'ЖД больница'!W57</f>
        <v>13769.89952640931</v>
      </c>
    </row>
    <row r="58" spans="1:23" x14ac:dyDescent="0.25">
      <c r="A58" s="4">
        <v>51</v>
      </c>
      <c r="B58" s="4">
        <f t="shared" si="0"/>
        <v>10070</v>
      </c>
      <c r="C58" s="4">
        <f>'ЦСМ №1 город Бишкек'!C58+'ЦСМ №2 город Бишкек'!C58+'ЦСМ №3 город Бишкек'!C58+'ЦСМ №4 город Бишкек'!C58+'ЦСМ №5 город Бишкек'!C58+'ЦСМ №6 город Бишкек'!C58+'ЦСМ №7 город Бишкек'!C58+'ЦСМ №8 город Бишкек'!C58+'ЦСМ №9 город Бишкек'!C58+'ЦСМ №10 город Бишкек'!C58+'ЖД больница'!C58</f>
        <v>3057</v>
      </c>
      <c r="D58" s="4">
        <f>'ЦСМ №1 город Бишкек'!D58+'ЦСМ №2 город Бишкек'!D58+'ЦСМ №3 город Бишкек'!D58+'ЦСМ №4 город Бишкек'!D58+'ЦСМ №5 город Бишкек'!D58+'ЦСМ №6 город Бишкек'!D58+'ЦСМ №7 город Бишкек'!D58+'ЦСМ №8 город Бишкек'!D58+'ЦСМ №9 город Бишкек'!D58+'ЦСМ №10 город Бишкек'!D58+'ЖД больница'!D58</f>
        <v>7013</v>
      </c>
      <c r="E58" s="4">
        <f t="shared" si="1"/>
        <v>13559</v>
      </c>
      <c r="F58" s="4">
        <f>'ЦСМ №1 город Бишкек'!F58+'ЦСМ №2 город Бишкек'!F58+'ЦСМ №3 город Бишкек'!F58+'ЦСМ №4 город Бишкек'!F58+'ЦСМ №5 город Бишкек'!F58+'ЦСМ №6 город Бишкек'!F58+'ЦСМ №7 город Бишкек'!F58+'ЦСМ №8 город Бишкек'!F58+'ЦСМ №9 город Бишкек'!F58+'ЦСМ №10 город Бишкек'!F58+'ЖД больница'!F58</f>
        <v>5436</v>
      </c>
      <c r="G58" s="4">
        <f>'ЦСМ №1 город Бишкек'!G58+'ЦСМ №2 город Бишкек'!G58+'ЦСМ №3 город Бишкек'!G58+'ЦСМ №4 город Бишкек'!G58+'ЦСМ №5 город Бишкек'!G58+'ЦСМ №6 город Бишкек'!G58+'ЦСМ №7 город Бишкек'!G58+'ЦСМ №8 город Бишкек'!G58+'ЦСМ №9 город Бишкек'!G58+'ЦСМ №10 город Бишкек'!G58+'ЖД больница'!G58</f>
        <v>8123</v>
      </c>
      <c r="I58" s="4">
        <v>51</v>
      </c>
      <c r="J58" s="4">
        <f t="shared" si="2"/>
        <v>5436</v>
      </c>
      <c r="K58" s="4">
        <f t="shared" si="2"/>
        <v>8123</v>
      </c>
      <c r="L58" s="4">
        <f t="shared" si="3"/>
        <v>3057</v>
      </c>
      <c r="M58" s="4">
        <f t="shared" si="3"/>
        <v>7013</v>
      </c>
      <c r="N58" s="10">
        <f t="shared" si="4"/>
        <v>0.5623620309050773</v>
      </c>
      <c r="O58" s="10">
        <f t="shared" si="4"/>
        <v>0.86335097870244981</v>
      </c>
      <c r="P58" s="10">
        <v>0.81367301307363182</v>
      </c>
      <c r="Q58" s="10">
        <v>1.1530135177653216</v>
      </c>
      <c r="R58" s="10">
        <f t="shared" si="5"/>
        <v>4423.126499068263</v>
      </c>
      <c r="S58" s="10">
        <f t="shared" si="5"/>
        <v>9365.9288048077069</v>
      </c>
      <c r="T58" s="10">
        <f t="shared" si="6"/>
        <v>13789.05530387597</v>
      </c>
      <c r="U58" s="9"/>
      <c r="V58" s="11"/>
      <c r="W58" s="10">
        <f>'ЦСМ №1 город Бишкек'!W58+'ЦСМ №2 город Бишкек'!W58+'ЦСМ №3 город Бишкек'!W58+'ЦСМ №4 город Бишкек'!W58+'ЦСМ №5 город Бишкек'!W58+'ЦСМ №6 город Бишкек'!W58+'ЦСМ №7 город Бишкек'!W58+'ЦСМ №8 город Бишкек'!W58+'ЦСМ №9 город Бишкек'!W58+'ЦСМ №10 город Бишкек'!W58+'ЖД больница'!W58</f>
        <v>13800.05530387597</v>
      </c>
    </row>
    <row r="59" spans="1:23" x14ac:dyDescent="0.25">
      <c r="A59" s="4">
        <v>52</v>
      </c>
      <c r="B59" s="4">
        <f t="shared" si="0"/>
        <v>10178</v>
      </c>
      <c r="C59" s="4">
        <f>'ЦСМ №1 город Бишкек'!C59+'ЦСМ №2 город Бишкек'!C59+'ЦСМ №3 город Бишкек'!C59+'ЦСМ №4 город Бишкек'!C59+'ЦСМ №5 город Бишкек'!C59+'ЦСМ №6 город Бишкек'!C59+'ЦСМ №7 город Бишкек'!C59+'ЦСМ №8 город Бишкек'!C59+'ЦСМ №9 город Бишкек'!C59+'ЦСМ №10 город Бишкек'!C59+'ЖД больница'!C59</f>
        <v>3382</v>
      </c>
      <c r="D59" s="4">
        <f>'ЦСМ №1 город Бишкек'!D59+'ЦСМ №2 город Бишкек'!D59+'ЦСМ №3 город Бишкек'!D59+'ЦСМ №4 город Бишкек'!D59+'ЦСМ №5 город Бишкек'!D59+'ЦСМ №6 город Бишкек'!D59+'ЦСМ №7 город Бишкек'!D59+'ЦСМ №8 город Бишкек'!D59+'ЦСМ №9 город Бишкек'!D59+'ЦСМ №10 город Бишкек'!D59+'ЖД больница'!D59</f>
        <v>6796</v>
      </c>
      <c r="E59" s="4">
        <f t="shared" si="1"/>
        <v>13424</v>
      </c>
      <c r="F59" s="4">
        <f>'ЦСМ №1 город Бишкек'!F59+'ЦСМ №2 город Бишкек'!F59+'ЦСМ №3 город Бишкек'!F59+'ЦСМ №4 город Бишкек'!F59+'ЦСМ №5 город Бишкек'!F59+'ЦСМ №6 город Бишкек'!F59+'ЦСМ №7 город Бишкек'!F59+'ЦСМ №8 город Бишкек'!F59+'ЦСМ №9 город Бишкек'!F59+'ЦСМ №10 город Бишкек'!F59+'ЖД больница'!F59</f>
        <v>5586</v>
      </c>
      <c r="G59" s="4">
        <f>'ЦСМ №1 город Бишкек'!G59+'ЦСМ №2 город Бишкек'!G59+'ЦСМ №3 город Бишкек'!G59+'ЦСМ №4 город Бишкек'!G59+'ЦСМ №5 город Бишкек'!G59+'ЦСМ №6 город Бишкек'!G59+'ЦСМ №7 город Бишкек'!G59+'ЦСМ №8 город Бишкек'!G59+'ЦСМ №9 город Бишкек'!G59+'ЦСМ №10 город Бишкек'!G59+'ЖД больница'!G59</f>
        <v>7838</v>
      </c>
      <c r="I59" s="4">
        <v>52</v>
      </c>
      <c r="J59" s="4">
        <f t="shared" si="2"/>
        <v>5586</v>
      </c>
      <c r="K59" s="4">
        <f t="shared" si="2"/>
        <v>7838</v>
      </c>
      <c r="L59" s="4">
        <f t="shared" si="3"/>
        <v>3382</v>
      </c>
      <c r="M59" s="4">
        <f t="shared" si="3"/>
        <v>6796</v>
      </c>
      <c r="N59" s="10">
        <f t="shared" si="4"/>
        <v>0.60544217687074831</v>
      </c>
      <c r="O59" s="10">
        <f t="shared" si="4"/>
        <v>0.86705792293952544</v>
      </c>
      <c r="P59" s="10">
        <v>0.85165234173000193</v>
      </c>
      <c r="Q59" s="10">
        <v>1.2100723070650909</v>
      </c>
      <c r="R59" s="10">
        <f t="shared" si="5"/>
        <v>4757.3299809037908</v>
      </c>
      <c r="S59" s="10">
        <f t="shared" si="5"/>
        <v>9484.5467427761832</v>
      </c>
      <c r="T59" s="10">
        <f t="shared" si="6"/>
        <v>14241.876723679974</v>
      </c>
      <c r="U59" s="9"/>
      <c r="V59" s="11"/>
      <c r="W59" s="10">
        <f>'ЦСМ №1 город Бишкек'!W59+'ЦСМ №2 город Бишкек'!W59+'ЦСМ №3 город Бишкек'!W59+'ЦСМ №4 город Бишкек'!W59+'ЦСМ №5 город Бишкек'!W59+'ЦСМ №6 город Бишкек'!W59+'ЦСМ №7 город Бишкек'!W59+'ЦСМ №8 город Бишкек'!W59+'ЦСМ №9 город Бишкек'!W59+'ЦСМ №10 город Бишкек'!W59+'ЖД больница'!W59</f>
        <v>14252.876723679972</v>
      </c>
    </row>
    <row r="60" spans="1:23" x14ac:dyDescent="0.25">
      <c r="A60" s="4">
        <v>53</v>
      </c>
      <c r="B60" s="4">
        <f t="shared" si="0"/>
        <v>10160</v>
      </c>
      <c r="C60" s="4">
        <f>'ЦСМ №1 город Бишкек'!C60+'ЦСМ №2 город Бишкек'!C60+'ЦСМ №3 город Бишкек'!C60+'ЦСМ №4 город Бишкек'!C60+'ЦСМ №5 город Бишкек'!C60+'ЦСМ №6 город Бишкек'!C60+'ЦСМ №7 город Бишкек'!C60+'ЦСМ №8 город Бишкек'!C60+'ЦСМ №9 город Бишкек'!C60+'ЦСМ №10 город Бишкек'!C60+'ЖД больница'!C60</f>
        <v>3171</v>
      </c>
      <c r="D60" s="4">
        <f>'ЦСМ №1 город Бишкек'!D60+'ЦСМ №2 город Бишкек'!D60+'ЦСМ №3 город Бишкек'!D60+'ЦСМ №4 город Бишкек'!D60+'ЦСМ №5 город Бишкек'!D60+'ЦСМ №6 город Бишкек'!D60+'ЦСМ №7 город Бишкек'!D60+'ЦСМ №8 город Бишкек'!D60+'ЦСМ №9 город Бишкек'!D60+'ЦСМ №10 город Бишкек'!D60+'ЖД больница'!D60</f>
        <v>6989</v>
      </c>
      <c r="E60" s="4">
        <f t="shared" si="1"/>
        <v>12490</v>
      </c>
      <c r="F60" s="4">
        <f>'ЦСМ №1 город Бишкек'!F60+'ЦСМ №2 город Бишкек'!F60+'ЦСМ №3 город Бишкек'!F60+'ЦСМ №4 город Бишкек'!F60+'ЦСМ №5 город Бишкек'!F60+'ЦСМ №6 город Бишкек'!F60+'ЦСМ №7 город Бишкек'!F60+'ЦСМ №8 город Бишкек'!F60+'ЦСМ №9 город Бишкек'!F60+'ЦСМ №10 город Бишкек'!F60+'ЖД больница'!F60</f>
        <v>5092</v>
      </c>
      <c r="G60" s="4">
        <f>'ЦСМ №1 город Бишкек'!G60+'ЦСМ №2 город Бишкек'!G60+'ЦСМ №3 город Бишкек'!G60+'ЦСМ №4 город Бишкек'!G60+'ЦСМ №5 город Бишкек'!G60+'ЦСМ №6 город Бишкек'!G60+'ЦСМ №7 город Бишкек'!G60+'ЦСМ №8 город Бишкек'!G60+'ЦСМ №9 город Бишкек'!G60+'ЦСМ №10 город Бишкек'!G60+'ЖД больница'!G60</f>
        <v>7398</v>
      </c>
      <c r="I60" s="4">
        <v>53</v>
      </c>
      <c r="J60" s="4">
        <f t="shared" si="2"/>
        <v>5092</v>
      </c>
      <c r="K60" s="4">
        <f t="shared" si="2"/>
        <v>7398</v>
      </c>
      <c r="L60" s="4">
        <f t="shared" si="3"/>
        <v>3171</v>
      </c>
      <c r="M60" s="4">
        <f t="shared" si="3"/>
        <v>6989</v>
      </c>
      <c r="N60" s="10">
        <f t="shared" si="4"/>
        <v>0.62274155538098974</v>
      </c>
      <c r="O60" s="10">
        <f t="shared" si="4"/>
        <v>0.94471478778048124</v>
      </c>
      <c r="P60" s="10">
        <v>0.93174001358171077</v>
      </c>
      <c r="Q60" s="10">
        <v>1.2611603494686756</v>
      </c>
      <c r="R60" s="10">
        <f t="shared" si="5"/>
        <v>4744.4201491580716</v>
      </c>
      <c r="S60" s="10">
        <f t="shared" si="5"/>
        <v>9330.064265369263</v>
      </c>
      <c r="T60" s="10">
        <f t="shared" si="6"/>
        <v>14074.484414527335</v>
      </c>
      <c r="U60" s="9"/>
      <c r="V60" s="11"/>
      <c r="W60" s="10">
        <f>'ЦСМ №1 город Бишкек'!W60+'ЦСМ №2 город Бишкек'!W60+'ЦСМ №3 город Бишкек'!W60+'ЦСМ №4 город Бишкек'!W60+'ЦСМ №5 город Бишкек'!W60+'ЦСМ №6 город Бишкек'!W60+'ЦСМ №7 город Бишкек'!W60+'ЦСМ №8 город Бишкек'!W60+'ЦСМ №9 город Бишкек'!W60+'ЦСМ №10 город Бишкек'!W60+'ЖД больница'!W60</f>
        <v>14085.484414527333</v>
      </c>
    </row>
    <row r="61" spans="1:23" x14ac:dyDescent="0.25">
      <c r="A61" s="4">
        <v>54</v>
      </c>
      <c r="B61" s="4">
        <f t="shared" si="0"/>
        <v>10294</v>
      </c>
      <c r="C61" s="4">
        <f>'ЦСМ №1 город Бишкек'!C61+'ЦСМ №2 город Бишкек'!C61+'ЦСМ №3 город Бишкек'!C61+'ЦСМ №4 город Бишкек'!C61+'ЦСМ №5 город Бишкек'!C61+'ЦСМ №6 город Бишкек'!C61+'ЦСМ №7 город Бишкек'!C61+'ЦСМ №8 город Бишкек'!C61+'ЦСМ №9 город Бишкек'!C61+'ЦСМ №10 город Бишкек'!C61+'ЖД больница'!C61</f>
        <v>3223</v>
      </c>
      <c r="D61" s="4">
        <f>'ЦСМ №1 город Бишкек'!D61+'ЦСМ №2 город Бишкек'!D61+'ЦСМ №3 город Бишкек'!D61+'ЦСМ №4 город Бишкек'!D61+'ЦСМ №5 город Бишкек'!D61+'ЦСМ №6 город Бишкек'!D61+'ЦСМ №7 город Бишкек'!D61+'ЦСМ №8 город Бишкек'!D61+'ЦСМ №9 город Бишкек'!D61+'ЦСМ №10 город Бишкек'!D61+'ЖД больница'!D61</f>
        <v>7071</v>
      </c>
      <c r="E61" s="4">
        <f t="shared" si="1"/>
        <v>11987</v>
      </c>
      <c r="F61" s="4">
        <f>'ЦСМ №1 город Бишкек'!F61+'ЦСМ №2 город Бишкек'!F61+'ЦСМ №3 город Бишкек'!F61+'ЦСМ №4 город Бишкек'!F61+'ЦСМ №5 город Бишкек'!F61+'ЦСМ №6 город Бишкек'!F61+'ЦСМ №7 город Бишкек'!F61+'ЦСМ №8 город Бишкек'!F61+'ЦСМ №9 город Бишкек'!F61+'ЦСМ №10 город Бишкек'!F61+'ЖД больница'!F61</f>
        <v>4966</v>
      </c>
      <c r="G61" s="4">
        <f>'ЦСМ №1 город Бишкек'!G61+'ЦСМ №2 город Бишкек'!G61+'ЦСМ №3 город Бишкек'!G61+'ЦСМ №4 город Бишкек'!G61+'ЦСМ №5 город Бишкек'!G61+'ЦСМ №6 город Бишкек'!G61+'ЦСМ №7 город Бишкек'!G61+'ЦСМ №8 город Бишкек'!G61+'ЦСМ №9 город Бишкек'!G61+'ЦСМ №10 город Бишкек'!G61+'ЖД больница'!G61</f>
        <v>7021</v>
      </c>
      <c r="I61" s="4">
        <v>54</v>
      </c>
      <c r="J61" s="4">
        <f t="shared" si="2"/>
        <v>4966</v>
      </c>
      <c r="K61" s="4">
        <f t="shared" si="2"/>
        <v>7021</v>
      </c>
      <c r="L61" s="4">
        <f t="shared" si="3"/>
        <v>3223</v>
      </c>
      <c r="M61" s="4">
        <f t="shared" si="3"/>
        <v>7071</v>
      </c>
      <c r="N61" s="10">
        <f t="shared" si="4"/>
        <v>0.64901329037454691</v>
      </c>
      <c r="O61" s="10">
        <f t="shared" si="4"/>
        <v>1.0071214926648626</v>
      </c>
      <c r="P61" s="10">
        <v>0.92092266559408331</v>
      </c>
      <c r="Q61" s="10">
        <v>1.3182937488060882</v>
      </c>
      <c r="R61" s="10">
        <f t="shared" si="5"/>
        <v>4573.301957340218</v>
      </c>
      <c r="S61" s="10">
        <f t="shared" si="5"/>
        <v>9255.7404103675453</v>
      </c>
      <c r="T61" s="10">
        <f t="shared" si="6"/>
        <v>13829.042367707763</v>
      </c>
      <c r="U61" s="9"/>
      <c r="V61" s="11"/>
      <c r="W61" s="10">
        <f>'ЦСМ №1 город Бишкек'!W61+'ЦСМ №2 город Бишкек'!W61+'ЦСМ №3 город Бишкек'!W61+'ЦСМ №4 город Бишкек'!W61+'ЦСМ №5 город Бишкек'!W61+'ЦСМ №6 город Бишкек'!W61+'ЦСМ №7 город Бишкек'!W61+'ЦСМ №8 город Бишкек'!W61+'ЦСМ №9 город Бишкек'!W61+'ЦСМ №10 город Бишкек'!W61+'ЖД больница'!W61</f>
        <v>13840.042367707765</v>
      </c>
    </row>
    <row r="62" spans="1:23" x14ac:dyDescent="0.25">
      <c r="A62" s="4">
        <v>55</v>
      </c>
      <c r="B62" s="4">
        <f t="shared" si="0"/>
        <v>10498</v>
      </c>
      <c r="C62" s="4">
        <f>'ЦСМ №1 город Бишкек'!C62+'ЦСМ №2 город Бишкек'!C62+'ЦСМ №3 город Бишкек'!C62+'ЦСМ №4 город Бишкек'!C62+'ЦСМ №5 город Бишкек'!C62+'ЦСМ №6 город Бишкек'!C62+'ЦСМ №7 город Бишкек'!C62+'ЦСМ №8 город Бишкек'!C62+'ЦСМ №9 город Бишкек'!C62+'ЦСМ №10 город Бишкек'!C62+'ЖД больница'!C62</f>
        <v>3546</v>
      </c>
      <c r="D62" s="4">
        <f>'ЦСМ №1 город Бишкек'!D62+'ЦСМ №2 город Бишкек'!D62+'ЦСМ №3 город Бишкек'!D62+'ЦСМ №4 город Бишкек'!D62+'ЦСМ №5 город Бишкек'!D62+'ЦСМ №6 город Бишкек'!D62+'ЦСМ №7 город Бишкек'!D62+'ЦСМ №8 город Бишкек'!D62+'ЦСМ №9 город Бишкек'!D62+'ЦСМ №10 город Бишкек'!D62+'ЖД больница'!D62</f>
        <v>6952</v>
      </c>
      <c r="E62" s="4">
        <f t="shared" si="1"/>
        <v>11736</v>
      </c>
      <c r="F62" s="4">
        <f>'ЦСМ №1 город Бишкек'!F62+'ЦСМ №2 город Бишкек'!F62+'ЦСМ №3 город Бишкек'!F62+'ЦСМ №4 город Бишкек'!F62+'ЦСМ №5 город Бишкек'!F62+'ЦСМ №6 город Бишкек'!F62+'ЦСМ №7 город Бишкек'!F62+'ЦСМ №8 город Бишкек'!F62+'ЦСМ №9 город Бишкек'!F62+'ЦСМ №10 город Бишкек'!F62+'ЖД больница'!F62</f>
        <v>4881</v>
      </c>
      <c r="G62" s="4">
        <f>'ЦСМ №1 город Бишкек'!G62+'ЦСМ №2 город Бишкек'!G62+'ЦСМ №3 город Бишкек'!G62+'ЦСМ №4 город Бишкек'!G62+'ЦСМ №5 город Бишкек'!G62+'ЦСМ №6 город Бишкек'!G62+'ЦСМ №7 город Бишкек'!G62+'ЦСМ №8 город Бишкек'!G62+'ЦСМ №9 город Бишкек'!G62+'ЦСМ №10 город Бишкек'!G62+'ЖД больница'!G62</f>
        <v>6855</v>
      </c>
      <c r="I62" s="4">
        <v>55</v>
      </c>
      <c r="J62" s="4">
        <f t="shared" si="2"/>
        <v>4881</v>
      </c>
      <c r="K62" s="4">
        <f t="shared" si="2"/>
        <v>6855</v>
      </c>
      <c r="L62" s="4">
        <f t="shared" si="3"/>
        <v>3546</v>
      </c>
      <c r="M62" s="4">
        <f t="shared" si="3"/>
        <v>6952</v>
      </c>
      <c r="N62" s="10">
        <f t="shared" si="4"/>
        <v>0.72649047326367544</v>
      </c>
      <c r="O62" s="10">
        <f t="shared" si="4"/>
        <v>1.0141502552881108</v>
      </c>
      <c r="P62" s="10">
        <v>1.0412334675330952</v>
      </c>
      <c r="Q62" s="10">
        <v>1.3950602651486743</v>
      </c>
      <c r="R62" s="10">
        <f t="shared" si="5"/>
        <v>5082.2605550290373</v>
      </c>
      <c r="S62" s="10">
        <f t="shared" si="5"/>
        <v>9563.1381175941624</v>
      </c>
      <c r="T62" s="10">
        <f t="shared" si="6"/>
        <v>14645.3986726232</v>
      </c>
      <c r="U62" s="9"/>
      <c r="V62" s="11"/>
      <c r="W62" s="10">
        <f>'ЦСМ №1 город Бишкек'!W62+'ЦСМ №2 город Бишкек'!W62+'ЦСМ №3 город Бишкек'!W62+'ЦСМ №4 город Бишкек'!W62+'ЦСМ №5 город Бишкек'!W62+'ЦСМ №6 город Бишкек'!W62+'ЦСМ №7 город Бишкек'!W62+'ЦСМ №8 город Бишкек'!W62+'ЦСМ №9 город Бишкек'!W62+'ЦСМ №10 город Бишкек'!W62+'ЖД больница'!W62</f>
        <v>14656.398672623201</v>
      </c>
    </row>
    <row r="63" spans="1:23" x14ac:dyDescent="0.25">
      <c r="A63" s="4">
        <v>56</v>
      </c>
      <c r="B63" s="4">
        <f t="shared" si="0"/>
        <v>10552</v>
      </c>
      <c r="C63" s="4">
        <f>'ЦСМ №1 город Бишкек'!C63+'ЦСМ №2 город Бишкек'!C63+'ЦСМ №3 город Бишкек'!C63+'ЦСМ №4 город Бишкек'!C63+'ЦСМ №5 город Бишкек'!C63+'ЦСМ №6 город Бишкек'!C63+'ЦСМ №7 город Бишкек'!C63+'ЦСМ №8 город Бишкек'!C63+'ЦСМ №9 город Бишкек'!C63+'ЦСМ №10 город Бишкек'!C63+'ЖД больница'!C63</f>
        <v>3631</v>
      </c>
      <c r="D63" s="4">
        <f>'ЦСМ №1 город Бишкек'!D63+'ЦСМ №2 город Бишкек'!D63+'ЦСМ №3 город Бишкек'!D63+'ЦСМ №4 город Бишкек'!D63+'ЦСМ №5 город Бишкек'!D63+'ЦСМ №6 город Бишкек'!D63+'ЦСМ №7 город Бишкек'!D63+'ЦСМ №8 город Бишкек'!D63+'ЦСМ №9 город Бишкек'!D63+'ЦСМ №10 город Бишкек'!D63+'ЖД больница'!D63</f>
        <v>6921</v>
      </c>
      <c r="E63" s="4">
        <f t="shared" si="1"/>
        <v>11523</v>
      </c>
      <c r="F63" s="4">
        <f>'ЦСМ №1 город Бишкек'!F63+'ЦСМ №2 город Бишкек'!F63+'ЦСМ №3 город Бишкек'!F63+'ЦСМ №4 город Бишкек'!F63+'ЦСМ №5 город Бишкек'!F63+'ЦСМ №6 город Бишкек'!F63+'ЦСМ №7 город Бишкек'!F63+'ЦСМ №8 город Бишкек'!F63+'ЦСМ №9 город Бишкек'!F63+'ЦСМ №10 город Бишкек'!F63+'ЖД больница'!F63</f>
        <v>4872</v>
      </c>
      <c r="G63" s="4">
        <f>'ЦСМ №1 город Бишкек'!G63+'ЦСМ №2 город Бишкек'!G63+'ЦСМ №3 город Бишкек'!G63+'ЦСМ №4 город Бишкек'!G63+'ЦСМ №5 город Бишкек'!G63+'ЦСМ №6 город Бишкек'!G63+'ЦСМ №7 город Бишкек'!G63+'ЦСМ №8 город Бишкек'!G63+'ЦСМ №9 город Бишкек'!G63+'ЦСМ №10 город Бишкек'!G63+'ЖД больница'!G63</f>
        <v>6651</v>
      </c>
      <c r="I63" s="4">
        <v>56</v>
      </c>
      <c r="J63" s="4">
        <f t="shared" si="2"/>
        <v>4872</v>
      </c>
      <c r="K63" s="4">
        <f t="shared" si="2"/>
        <v>6651</v>
      </c>
      <c r="L63" s="4">
        <f t="shared" si="3"/>
        <v>3631</v>
      </c>
      <c r="M63" s="4">
        <f t="shared" si="3"/>
        <v>6921</v>
      </c>
      <c r="N63" s="10">
        <f t="shared" si="4"/>
        <v>0.74527914614121515</v>
      </c>
      <c r="O63" s="10">
        <f t="shared" si="4"/>
        <v>1.0405953991880921</v>
      </c>
      <c r="P63" s="10">
        <v>1.0499641130052011</v>
      </c>
      <c r="Q63" s="10">
        <v>1.4152178792825441</v>
      </c>
      <c r="R63" s="10">
        <f t="shared" si="5"/>
        <v>5115.4251585613401</v>
      </c>
      <c r="S63" s="10">
        <f t="shared" si="5"/>
        <v>9412.6141151082011</v>
      </c>
      <c r="T63" s="10">
        <f t="shared" si="6"/>
        <v>14528.039273669541</v>
      </c>
      <c r="U63" s="9"/>
      <c r="V63" s="11"/>
      <c r="W63" s="10">
        <f>'ЦСМ №1 город Бишкек'!W63+'ЦСМ №2 город Бишкек'!W63+'ЦСМ №3 город Бишкек'!W63+'ЦСМ №4 город Бишкек'!W63+'ЦСМ №5 город Бишкек'!W63+'ЦСМ №6 город Бишкек'!W63+'ЦСМ №7 город Бишкек'!W63+'ЦСМ №8 город Бишкек'!W63+'ЦСМ №9 город Бишкек'!W63+'ЦСМ №10 город Бишкек'!W63+'ЖД больница'!W63</f>
        <v>14539.039273669539</v>
      </c>
    </row>
    <row r="64" spans="1:23" x14ac:dyDescent="0.25">
      <c r="A64" s="4">
        <v>57</v>
      </c>
      <c r="B64" s="4">
        <f t="shared" si="0"/>
        <v>10496</v>
      </c>
      <c r="C64" s="4">
        <f>'ЦСМ №1 город Бишкек'!C64+'ЦСМ №2 город Бишкек'!C64+'ЦСМ №3 город Бишкек'!C64+'ЦСМ №4 город Бишкек'!C64+'ЦСМ №5 город Бишкек'!C64+'ЦСМ №6 город Бишкек'!C64+'ЦСМ №7 город Бишкек'!C64+'ЦСМ №8 город Бишкек'!C64+'ЦСМ №9 город Бишкек'!C64+'ЦСМ №10 город Бишкек'!C64+'ЖД больница'!C64</f>
        <v>3696</v>
      </c>
      <c r="D64" s="4">
        <f>'ЦСМ №1 город Бишкек'!D64+'ЦСМ №2 город Бишкек'!D64+'ЦСМ №3 город Бишкек'!D64+'ЦСМ №4 город Бишкек'!D64+'ЦСМ №5 город Бишкек'!D64+'ЦСМ №6 город Бишкек'!D64+'ЦСМ №7 город Бишкек'!D64+'ЦСМ №8 город Бишкек'!D64+'ЦСМ №9 город Бишкек'!D64+'ЦСМ №10 город Бишкек'!D64+'ЖД больница'!D64</f>
        <v>6800</v>
      </c>
      <c r="E64" s="4">
        <f t="shared" si="1"/>
        <v>11363</v>
      </c>
      <c r="F64" s="4">
        <f>'ЦСМ №1 город Бишкек'!F64+'ЦСМ №2 город Бишкек'!F64+'ЦСМ №3 город Бишкек'!F64+'ЦСМ №4 город Бишкек'!F64+'ЦСМ №5 город Бишкек'!F64+'ЦСМ №6 город Бишкек'!F64+'ЦСМ №7 город Бишкек'!F64+'ЦСМ №8 город Бишкек'!F64+'ЦСМ №9 город Бишкек'!F64+'ЦСМ №10 город Бишкек'!F64+'ЖД больница'!F64</f>
        <v>4758</v>
      </c>
      <c r="G64" s="4">
        <f>'ЦСМ №1 город Бишкек'!G64+'ЦСМ №2 город Бишкек'!G64+'ЦСМ №3 город Бишкек'!G64+'ЦСМ №4 город Бишкек'!G64+'ЦСМ №5 город Бишкек'!G64+'ЦСМ №6 город Бишкек'!G64+'ЦСМ №7 город Бишкек'!G64+'ЦСМ №8 город Бишкек'!G64+'ЦСМ №9 город Бишкек'!G64+'ЦСМ №10 город Бишкек'!G64+'ЖД больница'!G64</f>
        <v>6605</v>
      </c>
      <c r="I64" s="4">
        <v>57</v>
      </c>
      <c r="J64" s="4">
        <f t="shared" si="2"/>
        <v>4758</v>
      </c>
      <c r="K64" s="4">
        <f t="shared" si="2"/>
        <v>6605</v>
      </c>
      <c r="L64" s="4">
        <f t="shared" si="3"/>
        <v>3696</v>
      </c>
      <c r="M64" s="4">
        <f t="shared" si="3"/>
        <v>6800</v>
      </c>
      <c r="N64" s="10">
        <f t="shared" si="4"/>
        <v>0.77679697351828503</v>
      </c>
      <c r="O64" s="10">
        <f t="shared" si="4"/>
        <v>1.0295230885692657</v>
      </c>
      <c r="P64" s="10">
        <v>1.0507369184297901</v>
      </c>
      <c r="Q64" s="10">
        <v>1.3747706366442454</v>
      </c>
      <c r="R64" s="10">
        <f t="shared" si="5"/>
        <v>4999.4062578889416</v>
      </c>
      <c r="S64" s="10">
        <f t="shared" si="5"/>
        <v>9080.3600550352403</v>
      </c>
      <c r="T64" s="10">
        <f t="shared" si="6"/>
        <v>14079.766312924181</v>
      </c>
      <c r="U64" s="9"/>
      <c r="V64" s="11"/>
      <c r="W64" s="10">
        <f>'ЦСМ №1 город Бишкек'!W64+'ЦСМ №2 город Бишкек'!W64+'ЦСМ №3 город Бишкек'!W64+'ЦСМ №4 город Бишкек'!W64+'ЦСМ №5 город Бишкек'!W64+'ЦСМ №6 город Бишкек'!W64+'ЦСМ №7 город Бишкек'!W64+'ЦСМ №8 город Бишкек'!W64+'ЦСМ №9 город Бишкек'!W64+'ЦСМ №10 город Бишкек'!W64+'ЖД больница'!W64</f>
        <v>14090.766312924179</v>
      </c>
    </row>
    <row r="65" spans="1:23" x14ac:dyDescent="0.25">
      <c r="A65" s="4">
        <v>58</v>
      </c>
      <c r="B65" s="4">
        <f t="shared" si="0"/>
        <v>10466</v>
      </c>
      <c r="C65" s="4">
        <f>'ЦСМ №1 город Бишкек'!C65+'ЦСМ №2 город Бишкек'!C65+'ЦСМ №3 город Бишкек'!C65+'ЦСМ №4 город Бишкек'!C65+'ЦСМ №5 город Бишкек'!C65+'ЦСМ №6 город Бишкек'!C65+'ЦСМ №7 город Бишкек'!C65+'ЦСМ №8 город Бишкек'!C65+'ЦСМ №9 город Бишкек'!C65+'ЦСМ №10 город Бишкек'!C65+'ЖД больница'!C65</f>
        <v>3807</v>
      </c>
      <c r="D65" s="4">
        <f>'ЦСМ №1 город Бишкек'!D65+'ЦСМ №2 город Бишкек'!D65+'ЦСМ №3 город Бишкек'!D65+'ЦСМ №4 город Бишкек'!D65+'ЦСМ №5 город Бишкек'!D65+'ЦСМ №6 город Бишкек'!D65+'ЦСМ №7 город Бишкек'!D65+'ЦСМ №8 город Бишкек'!D65+'ЦСМ №9 город Бишкек'!D65+'ЦСМ №10 город Бишкек'!D65+'ЖД больница'!D65</f>
        <v>6659</v>
      </c>
      <c r="E65" s="4">
        <f t="shared" si="1"/>
        <v>10528</v>
      </c>
      <c r="F65" s="4">
        <f>'ЦСМ №1 город Бишкек'!F65+'ЦСМ №2 город Бишкек'!F65+'ЦСМ №3 город Бишкек'!F65+'ЦСМ №4 город Бишкек'!F65+'ЦСМ №5 город Бишкек'!F65+'ЦСМ №6 город Бишкек'!F65+'ЦСМ №7 город Бишкек'!F65+'ЦСМ №8 город Бишкек'!F65+'ЦСМ №9 город Бишкек'!F65+'ЦСМ №10 город Бишкек'!F65+'ЖД больница'!F65</f>
        <v>4436</v>
      </c>
      <c r="G65" s="4">
        <f>'ЦСМ №1 город Бишкек'!G65+'ЦСМ №2 город Бишкек'!G65+'ЦСМ №3 город Бишкек'!G65+'ЦСМ №4 город Бишкек'!G65+'ЦСМ №5 город Бишкек'!G65+'ЦСМ №6 город Бишкек'!G65+'ЦСМ №7 город Бишкек'!G65+'ЦСМ №8 город Бишкек'!G65+'ЦСМ №9 город Бишкек'!G65+'ЦСМ №10 город Бишкек'!G65+'ЖД больница'!G65</f>
        <v>6092</v>
      </c>
      <c r="I65" s="4">
        <v>58</v>
      </c>
      <c r="J65" s="4">
        <f t="shared" si="2"/>
        <v>4436</v>
      </c>
      <c r="K65" s="4">
        <f t="shared" si="2"/>
        <v>6092</v>
      </c>
      <c r="L65" s="4">
        <f t="shared" si="3"/>
        <v>3807</v>
      </c>
      <c r="M65" s="4">
        <f t="shared" si="3"/>
        <v>6659</v>
      </c>
      <c r="N65" s="10">
        <f t="shared" si="4"/>
        <v>0.85820559062218216</v>
      </c>
      <c r="O65" s="10">
        <f t="shared" si="4"/>
        <v>1.0930728824688116</v>
      </c>
      <c r="P65" s="10">
        <v>1.1184211227629284</v>
      </c>
      <c r="Q65" s="10">
        <v>1.4083919864026977</v>
      </c>
      <c r="R65" s="10">
        <f t="shared" si="5"/>
        <v>4961.3161005763504</v>
      </c>
      <c r="S65" s="10">
        <f t="shared" si="5"/>
        <v>8579.9239811652351</v>
      </c>
      <c r="T65" s="10">
        <f t="shared" si="6"/>
        <v>13541.240081741586</v>
      </c>
      <c r="U65" s="9"/>
      <c r="V65" s="11"/>
      <c r="W65" s="10">
        <f>'ЦСМ №1 город Бишкек'!W65+'ЦСМ №2 город Бишкек'!W65+'ЦСМ №3 город Бишкек'!W65+'ЦСМ №4 город Бишкек'!W65+'ЦСМ №5 город Бишкек'!W65+'ЦСМ №6 город Бишкек'!W65+'ЦСМ №7 город Бишкек'!W65+'ЦСМ №8 город Бишкек'!W65+'ЦСМ №9 город Бишкек'!W65+'ЦСМ №10 город Бишкек'!W65+'ЖД больница'!W65</f>
        <v>13552.240081741586</v>
      </c>
    </row>
    <row r="66" spans="1:23" x14ac:dyDescent="0.25">
      <c r="A66" s="4">
        <v>59</v>
      </c>
      <c r="B66" s="4">
        <f t="shared" si="0"/>
        <v>11555</v>
      </c>
      <c r="C66" s="4">
        <f>'ЦСМ №1 город Бишкек'!C66+'ЦСМ №2 город Бишкек'!C66+'ЦСМ №3 город Бишкек'!C66+'ЦСМ №4 город Бишкек'!C66+'ЦСМ №5 город Бишкек'!C66+'ЦСМ №6 город Бишкек'!C66+'ЦСМ №7 город Бишкек'!C66+'ЦСМ №8 город Бишкек'!C66+'ЦСМ №9 город Бишкек'!C66+'ЦСМ №10 город Бишкек'!C66+'ЖД больница'!C66</f>
        <v>4065</v>
      </c>
      <c r="D66" s="4">
        <f>'ЦСМ №1 город Бишкек'!D66+'ЦСМ №2 город Бишкек'!D66+'ЦСМ №3 город Бишкек'!D66+'ЦСМ №4 город Бишкек'!D66+'ЦСМ №5 город Бишкек'!D66+'ЦСМ №6 город Бишкек'!D66+'ЦСМ №7 город Бишкек'!D66+'ЦСМ №8 город Бишкек'!D66+'ЦСМ №9 город Бишкек'!D66+'ЦСМ №10 город Бишкек'!D66+'ЖД больница'!D66</f>
        <v>7490</v>
      </c>
      <c r="E66" s="4">
        <f t="shared" si="1"/>
        <v>10873</v>
      </c>
      <c r="F66" s="4">
        <f>'ЦСМ №1 город Бишкек'!F66+'ЦСМ №2 город Бишкек'!F66+'ЦСМ №3 город Бишкек'!F66+'ЦСМ №4 город Бишкек'!F66+'ЦСМ №5 город Бишкек'!F66+'ЦСМ №6 город Бишкек'!F66+'ЦСМ №7 город Бишкек'!F66+'ЦСМ №8 город Бишкек'!F66+'ЦСМ №9 город Бишкек'!F66+'ЦСМ №10 город Бишкек'!F66+'ЖД больница'!F66</f>
        <v>4457</v>
      </c>
      <c r="G66" s="4">
        <f>'ЦСМ №1 город Бишкек'!G66+'ЦСМ №2 город Бишкек'!G66+'ЦСМ №3 город Бишкек'!G66+'ЦСМ №4 город Бишкек'!G66+'ЦСМ №5 город Бишкек'!G66+'ЦСМ №6 город Бишкек'!G66+'ЦСМ №7 город Бишкек'!G66+'ЦСМ №8 город Бишкек'!G66+'ЦСМ №9 город Бишкек'!G66+'ЦСМ №10 город Бишкек'!G66+'ЖД больница'!G66</f>
        <v>6416</v>
      </c>
      <c r="I66" s="4">
        <v>59</v>
      </c>
      <c r="J66" s="4">
        <f t="shared" si="2"/>
        <v>4457</v>
      </c>
      <c r="K66" s="4">
        <f t="shared" si="2"/>
        <v>6416</v>
      </c>
      <c r="L66" s="4">
        <f t="shared" si="3"/>
        <v>4065</v>
      </c>
      <c r="M66" s="4">
        <f t="shared" si="3"/>
        <v>7490</v>
      </c>
      <c r="N66" s="10">
        <f t="shared" si="4"/>
        <v>0.91204846309176579</v>
      </c>
      <c r="O66" s="10">
        <f t="shared" si="4"/>
        <v>1.1673940149625934</v>
      </c>
      <c r="P66" s="10">
        <v>1.1430485410770077</v>
      </c>
      <c r="Q66" s="10">
        <v>1.426226359882137</v>
      </c>
      <c r="R66" s="10">
        <f t="shared" si="5"/>
        <v>5094.5673475802232</v>
      </c>
      <c r="S66" s="10">
        <f t="shared" si="5"/>
        <v>9150.6683250037913</v>
      </c>
      <c r="T66" s="10">
        <f t="shared" si="6"/>
        <v>14245.235672584015</v>
      </c>
      <c r="U66" s="9"/>
      <c r="V66" s="11"/>
      <c r="W66" s="10">
        <f>'ЦСМ №1 город Бишкек'!W66+'ЦСМ №2 город Бишкек'!W66+'ЦСМ №3 город Бишкек'!W66+'ЦСМ №4 город Бишкек'!W66+'ЦСМ №5 город Бишкек'!W66+'ЦСМ №6 город Бишкек'!W66+'ЦСМ №7 город Бишкек'!W66+'ЦСМ №8 город Бишкек'!W66+'ЦСМ №9 город Бишкек'!W66+'ЦСМ №10 город Бишкек'!W66+'ЖД больница'!W66</f>
        <v>14256.235672584015</v>
      </c>
    </row>
    <row r="67" spans="1:23" x14ac:dyDescent="0.25">
      <c r="A67" s="4">
        <v>60</v>
      </c>
      <c r="B67" s="4">
        <f t="shared" si="0"/>
        <v>11546</v>
      </c>
      <c r="C67" s="4">
        <f>'ЦСМ №1 город Бишкек'!C67+'ЦСМ №2 город Бишкек'!C67+'ЦСМ №3 город Бишкек'!C67+'ЦСМ №4 город Бишкек'!C67+'ЦСМ №5 город Бишкек'!C67+'ЦСМ №6 город Бишкек'!C67+'ЦСМ №7 город Бишкек'!C67+'ЦСМ №8 город Бишкек'!C67+'ЦСМ №9 город Бишкек'!C67+'ЦСМ №10 город Бишкек'!C67+'ЖД больница'!C67</f>
        <v>3916</v>
      </c>
      <c r="D67" s="4">
        <f>'ЦСМ №1 город Бишкек'!D67+'ЦСМ №2 город Бишкек'!D67+'ЦСМ №3 город Бишкек'!D67+'ЦСМ №4 город Бишкек'!D67+'ЦСМ №5 город Бишкек'!D67+'ЦСМ №6 город Бишкек'!D67+'ЦСМ №7 город Бишкек'!D67+'ЦСМ №8 город Бишкек'!D67+'ЦСМ №9 город Бишкек'!D67+'ЦСМ №10 город Бишкек'!D67+'ЖД больница'!D67</f>
        <v>7630</v>
      </c>
      <c r="E67" s="4">
        <f t="shared" si="1"/>
        <v>10657</v>
      </c>
      <c r="F67" s="4">
        <f>'ЦСМ №1 город Бишкек'!F67+'ЦСМ №2 город Бишкек'!F67+'ЦСМ №3 город Бишкек'!F67+'ЦСМ №4 город Бишкек'!F67+'ЦСМ №5 город Бишкек'!F67+'ЦСМ №6 город Бишкек'!F67+'ЦСМ №7 город Бишкек'!F67+'ЦСМ №8 город Бишкек'!F67+'ЦСМ №9 город Бишкек'!F67+'ЦСМ №10 город Бишкек'!F67+'ЖД больница'!F67</f>
        <v>4304</v>
      </c>
      <c r="G67" s="4">
        <f>'ЦСМ №1 город Бишкек'!G67+'ЦСМ №2 город Бишкек'!G67+'ЦСМ №3 город Бишкек'!G67+'ЦСМ №4 город Бишкек'!G67+'ЦСМ №5 город Бишкек'!G67+'ЦСМ №6 город Бишкек'!G67+'ЦСМ №7 город Бишкек'!G67+'ЦСМ №8 город Бишкек'!G67+'ЦСМ №9 город Бишкек'!G67+'ЦСМ №10 город Бишкек'!G67+'ЖД больница'!G67</f>
        <v>6353</v>
      </c>
      <c r="I67" s="4">
        <v>60</v>
      </c>
      <c r="J67" s="4">
        <f t="shared" si="2"/>
        <v>4304</v>
      </c>
      <c r="K67" s="4">
        <f t="shared" si="2"/>
        <v>6353</v>
      </c>
      <c r="L67" s="4">
        <f t="shared" si="3"/>
        <v>3916</v>
      </c>
      <c r="M67" s="4">
        <f t="shared" si="3"/>
        <v>7630</v>
      </c>
      <c r="N67" s="10">
        <f t="shared" si="4"/>
        <v>0.9098513011152416</v>
      </c>
      <c r="O67" s="10">
        <f t="shared" si="4"/>
        <v>1.2010073980796474</v>
      </c>
      <c r="P67" s="10">
        <v>1.1825745280936248</v>
      </c>
      <c r="Q67" s="10">
        <v>1.4753573081631239</v>
      </c>
      <c r="R67" s="10">
        <f t="shared" si="5"/>
        <v>5089.8007689149617</v>
      </c>
      <c r="S67" s="10">
        <f t="shared" si="5"/>
        <v>9372.9449787603262</v>
      </c>
      <c r="T67" s="10">
        <f t="shared" si="6"/>
        <v>14462.745747675288</v>
      </c>
      <c r="U67" s="9"/>
      <c r="V67" s="11"/>
      <c r="W67" s="10">
        <f>'ЦСМ №1 город Бишкек'!W67+'ЦСМ №2 город Бишкек'!W67+'ЦСМ №3 город Бишкек'!W67+'ЦСМ №4 город Бишкек'!W67+'ЦСМ №5 город Бишкек'!W67+'ЦСМ №6 город Бишкек'!W67+'ЦСМ №7 город Бишкек'!W67+'ЦСМ №8 город Бишкек'!W67+'ЦСМ №9 город Бишкек'!W67+'ЦСМ №10 город Бишкек'!W67+'ЖД больница'!W67</f>
        <v>14473.745747675288</v>
      </c>
    </row>
    <row r="68" spans="1:23" x14ac:dyDescent="0.25">
      <c r="A68" s="4">
        <v>61</v>
      </c>
      <c r="B68" s="4">
        <f t="shared" si="0"/>
        <v>11748</v>
      </c>
      <c r="C68" s="4">
        <f>'ЦСМ №1 город Бишкек'!C68+'ЦСМ №2 город Бишкек'!C68+'ЦСМ №3 город Бишкек'!C68+'ЦСМ №4 город Бишкек'!C68+'ЦСМ №5 город Бишкек'!C68+'ЦСМ №6 город Бишкек'!C68+'ЦСМ №7 город Бишкек'!C68+'ЦСМ №8 город Бишкек'!C68+'ЦСМ №9 город Бишкек'!C68+'ЦСМ №10 город Бишкек'!C68+'ЖД больница'!C68</f>
        <v>4038</v>
      </c>
      <c r="D68" s="4">
        <f>'ЦСМ №1 город Бишкек'!D68+'ЦСМ №2 город Бишкек'!D68+'ЦСМ №3 город Бишкек'!D68+'ЦСМ №4 город Бишкек'!D68+'ЦСМ №5 город Бишкек'!D68+'ЦСМ №6 город Бишкек'!D68+'ЦСМ №7 город Бишкек'!D68+'ЦСМ №8 город Бишкек'!D68+'ЦСМ №9 город Бишкек'!D68+'ЦСМ №10 город Бишкек'!D68+'ЖД больница'!D68</f>
        <v>7710</v>
      </c>
      <c r="E68" s="4">
        <f t="shared" si="1"/>
        <v>10569</v>
      </c>
      <c r="F68" s="4">
        <f>'ЦСМ №1 город Бишкек'!F68+'ЦСМ №2 город Бишкек'!F68+'ЦСМ №3 город Бишкек'!F68+'ЦСМ №4 город Бишкек'!F68+'ЦСМ №5 город Бишкек'!F68+'ЦСМ №6 город Бишкек'!F68+'ЦСМ №7 город Бишкек'!F68+'ЦСМ №8 город Бишкек'!F68+'ЦСМ №9 город Бишкек'!F68+'ЦСМ №10 город Бишкек'!F68+'ЖД больница'!F68</f>
        <v>4335</v>
      </c>
      <c r="G68" s="4">
        <f>'ЦСМ №1 город Бишкек'!G68+'ЦСМ №2 город Бишкек'!G68+'ЦСМ №3 город Бишкек'!G68+'ЦСМ №4 город Бишкек'!G68+'ЦСМ №5 город Бишкек'!G68+'ЦСМ №6 город Бишкек'!G68+'ЦСМ №7 город Бишкек'!G68+'ЦСМ №8 город Бишкек'!G68+'ЦСМ №9 город Бишкек'!G68+'ЦСМ №10 город Бишкек'!G68+'ЖД больница'!G68</f>
        <v>6234</v>
      </c>
      <c r="I68" s="4">
        <v>61</v>
      </c>
      <c r="J68" s="4">
        <f t="shared" si="2"/>
        <v>4335</v>
      </c>
      <c r="K68" s="4">
        <f t="shared" si="2"/>
        <v>6234</v>
      </c>
      <c r="L68" s="4">
        <f t="shared" si="3"/>
        <v>4038</v>
      </c>
      <c r="M68" s="4">
        <f t="shared" si="3"/>
        <v>7710</v>
      </c>
      <c r="N68" s="10">
        <f t="shared" si="4"/>
        <v>0.93148788927335635</v>
      </c>
      <c r="O68" s="10">
        <f t="shared" si="4"/>
        <v>1.2367661212704524</v>
      </c>
      <c r="P68" s="10">
        <v>1.1841142086777496</v>
      </c>
      <c r="Q68" s="10">
        <v>1.4842715059338174</v>
      </c>
      <c r="R68" s="10">
        <f t="shared" si="5"/>
        <v>5133.1350946180446</v>
      </c>
      <c r="S68" s="10">
        <f t="shared" si="5"/>
        <v>9252.9485679914178</v>
      </c>
      <c r="T68" s="10">
        <f t="shared" si="6"/>
        <v>14386.083662609462</v>
      </c>
      <c r="U68" s="9"/>
      <c r="V68" s="11"/>
      <c r="W68" s="10">
        <f>'ЦСМ №1 город Бишкек'!W68+'ЦСМ №2 город Бишкек'!W68+'ЦСМ №3 город Бишкек'!W68+'ЦСМ №4 город Бишкек'!W68+'ЦСМ №5 город Бишкек'!W68+'ЦСМ №6 город Бишкек'!W68+'ЦСМ №7 город Бишкек'!W68+'ЦСМ №8 город Бишкек'!W68+'ЦСМ №9 город Бишкек'!W68+'ЦСМ №10 город Бишкек'!W68+'ЖД больница'!W68</f>
        <v>14397.083662609464</v>
      </c>
    </row>
    <row r="69" spans="1:23" x14ac:dyDescent="0.25">
      <c r="A69" s="4">
        <v>62</v>
      </c>
      <c r="B69" s="4">
        <f t="shared" si="0"/>
        <v>11154</v>
      </c>
      <c r="C69" s="4">
        <f>'ЦСМ №1 город Бишкек'!C69+'ЦСМ №2 город Бишкек'!C69+'ЦСМ №3 город Бишкек'!C69+'ЦСМ №4 город Бишкек'!C69+'ЦСМ №5 город Бишкек'!C69+'ЦСМ №6 город Бишкек'!C69+'ЦСМ №7 город Бишкек'!C69+'ЦСМ №8 город Бишкек'!C69+'ЦСМ №9 город Бишкек'!C69+'ЦСМ №10 город Бишкек'!C69+'ЖД больница'!C69</f>
        <v>3489</v>
      </c>
      <c r="D69" s="4">
        <f>'ЦСМ №1 город Бишкек'!D69+'ЦСМ №2 город Бишкек'!D69+'ЦСМ №3 город Бишкек'!D69+'ЦСМ №4 город Бишкек'!D69+'ЦСМ №5 город Бишкек'!D69+'ЦСМ №6 город Бишкек'!D69+'ЦСМ №7 город Бишкек'!D69+'ЦСМ №8 город Бишкек'!D69+'ЦСМ №9 город Бишкек'!D69+'ЦСМ №10 город Бишкек'!D69+'ЖД больница'!D69</f>
        <v>7665</v>
      </c>
      <c r="E69" s="4">
        <f t="shared" si="1"/>
        <v>10168</v>
      </c>
      <c r="F69" s="4">
        <f>'ЦСМ №1 город Бишкек'!F69+'ЦСМ №2 город Бишкек'!F69+'ЦСМ №3 город Бишкек'!F69+'ЦСМ №4 город Бишкек'!F69+'ЦСМ №5 город Бишкек'!F69+'ЦСМ №6 город Бишкек'!F69+'ЦСМ №7 город Бишкек'!F69+'ЦСМ №8 город Бишкек'!F69+'ЦСМ №9 город Бишкек'!F69+'ЦСМ №10 город Бишкек'!F69+'ЖД больница'!F69</f>
        <v>4159</v>
      </c>
      <c r="G69" s="4">
        <f>'ЦСМ №1 город Бишкек'!G69+'ЦСМ №2 город Бишкек'!G69+'ЦСМ №3 город Бишкек'!G69+'ЦСМ №4 город Бишкек'!G69+'ЦСМ №5 город Бишкек'!G69+'ЦСМ №6 город Бишкек'!G69+'ЦСМ №7 город Бишкек'!G69+'ЦСМ №8 город Бишкек'!G69+'ЦСМ №9 город Бишкек'!G69+'ЦСМ №10 город Бишкек'!G69+'ЖД больница'!G69</f>
        <v>6009</v>
      </c>
      <c r="I69" s="4">
        <v>62</v>
      </c>
      <c r="J69" s="4">
        <f t="shared" si="2"/>
        <v>4159</v>
      </c>
      <c r="K69" s="4">
        <f t="shared" si="2"/>
        <v>6009</v>
      </c>
      <c r="L69" s="4">
        <f t="shared" si="3"/>
        <v>3489</v>
      </c>
      <c r="M69" s="4">
        <f t="shared" si="3"/>
        <v>7665</v>
      </c>
      <c r="N69" s="10">
        <f t="shared" si="4"/>
        <v>0.83890358259196918</v>
      </c>
      <c r="O69" s="10">
        <f t="shared" si="4"/>
        <v>1.2755866200698951</v>
      </c>
      <c r="P69" s="10">
        <v>1.1392912823311809</v>
      </c>
      <c r="Q69" s="10">
        <v>1.4498464913947244</v>
      </c>
      <c r="R69" s="10">
        <f t="shared" si="5"/>
        <v>4738.3124432153818</v>
      </c>
      <c r="S69" s="10">
        <f t="shared" si="5"/>
        <v>8712.1275667908994</v>
      </c>
      <c r="T69" s="10">
        <f t="shared" si="6"/>
        <v>13450.440010006281</v>
      </c>
      <c r="U69" s="9"/>
      <c r="V69" s="11"/>
      <c r="W69" s="10">
        <f>'ЦСМ №1 город Бишкек'!W69+'ЦСМ №2 город Бишкек'!W69+'ЦСМ №3 город Бишкек'!W69+'ЦСМ №4 город Бишкек'!W69+'ЦСМ №5 город Бишкек'!W69+'ЦСМ №6 город Бишкек'!W69+'ЦСМ №7 город Бишкек'!W69+'ЦСМ №8 город Бишкек'!W69+'ЦСМ №9 город Бишкек'!W69+'ЦСМ №10 город Бишкек'!W69+'ЖД больница'!W69</f>
        <v>13461.440010006281</v>
      </c>
    </row>
    <row r="70" spans="1:23" x14ac:dyDescent="0.25">
      <c r="A70" s="4">
        <v>63</v>
      </c>
      <c r="B70" s="4">
        <f t="shared" si="0"/>
        <v>11023</v>
      </c>
      <c r="C70" s="4">
        <f>'ЦСМ №1 город Бишкек'!C70+'ЦСМ №2 город Бишкек'!C70+'ЦСМ №3 город Бишкек'!C70+'ЦСМ №4 город Бишкек'!C70+'ЦСМ №5 город Бишкек'!C70+'ЦСМ №6 город Бишкек'!C70+'ЦСМ №7 город Бишкек'!C70+'ЦСМ №8 город Бишкек'!C70+'ЦСМ №9 город Бишкек'!C70+'ЦСМ №10 город Бишкек'!C70+'ЖД больница'!C70</f>
        <v>3349</v>
      </c>
      <c r="D70" s="4">
        <f>'ЦСМ №1 город Бишкек'!D70+'ЦСМ №2 город Бишкек'!D70+'ЦСМ №3 город Бишкек'!D70+'ЦСМ №4 город Бишкек'!D70+'ЦСМ №5 город Бишкек'!D70+'ЦСМ №6 город Бишкек'!D70+'ЦСМ №7 город Бишкек'!D70+'ЦСМ №8 город Бишкек'!D70+'ЦСМ №9 город Бишкек'!D70+'ЦСМ №10 город Бишкек'!D70+'ЖД больница'!D70</f>
        <v>7674</v>
      </c>
      <c r="E70" s="4">
        <f t="shared" si="1"/>
        <v>9281</v>
      </c>
      <c r="F70" s="4">
        <f>'ЦСМ №1 город Бишкек'!F70+'ЦСМ №2 город Бишкек'!F70+'ЦСМ №3 город Бишкек'!F70+'ЦСМ №4 город Бишкек'!F70+'ЦСМ №5 город Бишкек'!F70+'ЦСМ №6 город Бишкек'!F70+'ЦСМ №7 город Бишкек'!F70+'ЦСМ №8 город Бишкек'!F70+'ЦСМ №9 город Бишкек'!F70+'ЦСМ №10 город Бишкек'!F70+'ЖД больница'!F70</f>
        <v>3627</v>
      </c>
      <c r="G70" s="4">
        <f>'ЦСМ №1 город Бишкек'!G70+'ЦСМ №2 город Бишкек'!G70+'ЦСМ №3 город Бишкек'!G70+'ЦСМ №4 город Бишкек'!G70+'ЦСМ №5 город Бишкек'!G70+'ЦСМ №6 город Бишкек'!G70+'ЦСМ №7 город Бишкек'!G70+'ЦСМ №8 город Бишкек'!G70+'ЦСМ №9 город Бишкек'!G70+'ЦСМ №10 город Бишкек'!G70+'ЖД больница'!G70</f>
        <v>5654</v>
      </c>
      <c r="I70" s="4">
        <v>63</v>
      </c>
      <c r="J70" s="4">
        <f t="shared" si="2"/>
        <v>3627</v>
      </c>
      <c r="K70" s="4">
        <f t="shared" si="2"/>
        <v>5654</v>
      </c>
      <c r="L70" s="4">
        <f t="shared" si="3"/>
        <v>3349</v>
      </c>
      <c r="M70" s="4">
        <f t="shared" si="3"/>
        <v>7674</v>
      </c>
      <c r="N70" s="10">
        <f t="shared" si="4"/>
        <v>0.92335263303005244</v>
      </c>
      <c r="O70" s="10">
        <f t="shared" si="4"/>
        <v>1.3572691899540148</v>
      </c>
      <c r="P70" s="10">
        <v>1.1757656677118211</v>
      </c>
      <c r="Q70" s="10">
        <v>1.5747516223457818</v>
      </c>
      <c r="R70" s="10">
        <f t="shared" si="5"/>
        <v>4264.5020767907754</v>
      </c>
      <c r="S70" s="10">
        <f t="shared" si="5"/>
        <v>8903.6456727430505</v>
      </c>
      <c r="T70" s="10">
        <f t="shared" si="6"/>
        <v>13168.147749533826</v>
      </c>
      <c r="U70" s="9"/>
      <c r="V70" s="11"/>
      <c r="W70" s="10">
        <f>'ЦСМ №1 город Бишкек'!W70+'ЦСМ №2 город Бишкек'!W70+'ЦСМ №3 город Бишкек'!W70+'ЦСМ №4 город Бишкек'!W70+'ЦСМ №5 город Бишкек'!W70+'ЦСМ №6 город Бишкек'!W70+'ЦСМ №7 город Бишкек'!W70+'ЦСМ №8 город Бишкек'!W70+'ЦСМ №9 город Бишкек'!W70+'ЦСМ №10 город Бишкек'!W70+'ЖД больница'!W70</f>
        <v>13179.147749533824</v>
      </c>
    </row>
    <row r="71" spans="1:23" x14ac:dyDescent="0.25">
      <c r="A71" s="4">
        <v>64</v>
      </c>
      <c r="B71" s="4">
        <f t="shared" si="0"/>
        <v>10493</v>
      </c>
      <c r="C71" s="4">
        <f>'ЦСМ №1 город Бишкек'!C71+'ЦСМ №2 город Бишкек'!C71+'ЦСМ №3 город Бишкек'!C71+'ЦСМ №4 город Бишкек'!C71+'ЦСМ №5 город Бишкек'!C71+'ЦСМ №6 город Бишкек'!C71+'ЦСМ №7 город Бишкек'!C71+'ЦСМ №8 город Бишкек'!C71+'ЦСМ №9 город Бишкек'!C71+'ЦСМ №10 город Бишкек'!C71+'ЖД больница'!C71</f>
        <v>3127</v>
      </c>
      <c r="D71" s="4">
        <f>'ЦСМ №1 город Бишкек'!D71+'ЦСМ №2 город Бишкек'!D71+'ЦСМ №3 город Бишкек'!D71+'ЦСМ №4 город Бишкек'!D71+'ЦСМ №5 город Бишкек'!D71+'ЦСМ №6 город Бишкек'!D71+'ЦСМ №7 город Бишкек'!D71+'ЦСМ №8 город Бишкек'!D71+'ЦСМ №9 город Бишкек'!D71+'ЦСМ №10 город Бишкек'!D71+'ЖД больница'!D71</f>
        <v>7366</v>
      </c>
      <c r="E71" s="4">
        <f t="shared" si="1"/>
        <v>8904</v>
      </c>
      <c r="F71" s="4">
        <f>'ЦСМ №1 город Бишкек'!F71+'ЦСМ №2 город Бишкек'!F71+'ЦСМ №3 город Бишкек'!F71+'ЦСМ №4 город Бишкек'!F71+'ЦСМ №5 город Бишкек'!F71+'ЦСМ №6 город Бишкек'!F71+'ЦСМ №7 город Бишкек'!F71+'ЦСМ №8 город Бишкек'!F71+'ЦСМ №9 город Бишкек'!F71+'ЦСМ №10 город Бишкек'!F71+'ЖД больница'!F71</f>
        <v>3536</v>
      </c>
      <c r="G71" s="4">
        <f>'ЦСМ №1 город Бишкек'!G71+'ЦСМ №2 город Бишкек'!G71+'ЦСМ №3 город Бишкек'!G71+'ЦСМ №4 город Бишкек'!G71+'ЦСМ №5 город Бишкек'!G71+'ЦСМ №6 город Бишкек'!G71+'ЦСМ №7 город Бишкек'!G71+'ЦСМ №8 город Бишкек'!G71+'ЦСМ №9 город Бишкек'!G71+'ЦСМ №10 город Бишкек'!G71+'ЖД больница'!G71</f>
        <v>5368</v>
      </c>
      <c r="I71" s="4">
        <v>64</v>
      </c>
      <c r="J71" s="4">
        <f t="shared" si="2"/>
        <v>3536</v>
      </c>
      <c r="K71" s="4">
        <f t="shared" si="2"/>
        <v>5368</v>
      </c>
      <c r="L71" s="4">
        <f t="shared" si="3"/>
        <v>3127</v>
      </c>
      <c r="M71" s="4">
        <f t="shared" si="3"/>
        <v>7366</v>
      </c>
      <c r="N71" s="10">
        <f t="shared" si="4"/>
        <v>0.88433257918552033</v>
      </c>
      <c r="O71" s="10">
        <f t="shared" si="4"/>
        <v>1.3722056631892698</v>
      </c>
      <c r="P71" s="10">
        <v>1.091953722728787</v>
      </c>
      <c r="Q71" s="10">
        <v>1.482105702636932</v>
      </c>
      <c r="R71" s="10">
        <f t="shared" si="5"/>
        <v>3861.1483635689906</v>
      </c>
      <c r="S71" s="10">
        <f t="shared" si="5"/>
        <v>7955.9434117550509</v>
      </c>
      <c r="T71" s="10">
        <f t="shared" si="6"/>
        <v>11817.091775324041</v>
      </c>
      <c r="U71" s="9"/>
      <c r="V71" s="11"/>
      <c r="W71" s="10">
        <f>'ЦСМ №1 город Бишкек'!W71+'ЦСМ №2 город Бишкек'!W71+'ЦСМ №3 город Бишкек'!W71+'ЦСМ №4 город Бишкек'!W71+'ЦСМ №5 город Бишкек'!W71+'ЦСМ №6 город Бишкек'!W71+'ЦСМ №7 город Бишкек'!W71+'ЦСМ №8 город Бишкек'!W71+'ЦСМ №9 город Бишкек'!W71+'ЦСМ №10 город Бишкек'!W71+'ЖД больница'!W71</f>
        <v>11828.091775324045</v>
      </c>
    </row>
    <row r="72" spans="1:23" x14ac:dyDescent="0.25">
      <c r="A72" s="4">
        <v>65</v>
      </c>
      <c r="B72" s="4">
        <f t="shared" ref="B72:B106" si="7">C72+D72</f>
        <v>9822</v>
      </c>
      <c r="C72" s="4">
        <f>'ЦСМ №1 город Бишкек'!C72+'ЦСМ №2 город Бишкек'!C72+'ЦСМ №3 город Бишкек'!C72+'ЦСМ №4 город Бишкек'!C72+'ЦСМ №5 город Бишкек'!C72+'ЦСМ №6 город Бишкек'!C72+'ЦСМ №7 город Бишкек'!C72+'ЦСМ №8 город Бишкек'!C72+'ЦСМ №9 город Бишкек'!C72+'ЦСМ №10 город Бишкек'!C72+'ЖД больница'!C72</f>
        <v>2882</v>
      </c>
      <c r="D72" s="4">
        <f>'ЦСМ №1 город Бишкек'!D72+'ЦСМ №2 город Бишкек'!D72+'ЦСМ №3 город Бишкек'!D72+'ЦСМ №4 город Бишкек'!D72+'ЦСМ №5 город Бишкек'!D72+'ЦСМ №6 город Бишкек'!D72+'ЦСМ №7 город Бишкек'!D72+'ЦСМ №8 город Бишкек'!D72+'ЦСМ №9 город Бишкек'!D72+'ЦСМ №10 город Бишкек'!D72+'ЖД больница'!D72</f>
        <v>6940</v>
      </c>
      <c r="E72" s="4">
        <f t="shared" ref="E72:E106" si="8">F72+G72</f>
        <v>8187</v>
      </c>
      <c r="F72" s="4">
        <f>'ЦСМ №1 город Бишкек'!F72+'ЦСМ №2 город Бишкек'!F72+'ЦСМ №3 город Бишкек'!F72+'ЦСМ №4 город Бишкек'!F72+'ЦСМ №5 город Бишкек'!F72+'ЦСМ №6 город Бишкек'!F72+'ЦСМ №7 город Бишкек'!F72+'ЦСМ №8 город Бишкек'!F72+'ЦСМ №9 город Бишкек'!F72+'ЦСМ №10 город Бишкек'!F72+'ЖД больница'!F72</f>
        <v>3157</v>
      </c>
      <c r="G72" s="4">
        <f>'ЦСМ №1 город Бишкек'!G72+'ЦСМ №2 город Бишкек'!G72+'ЦСМ №3 город Бишкек'!G72+'ЦСМ №4 город Бишкек'!G72+'ЦСМ №5 город Бишкек'!G72+'ЦСМ №6 город Бишкек'!G72+'ЦСМ №7 город Бишкек'!G72+'ЦСМ №8 город Бишкек'!G72+'ЦСМ №9 город Бишкек'!G72+'ЦСМ №10 город Бишкек'!G72+'ЖД больница'!G72</f>
        <v>5030</v>
      </c>
      <c r="I72" s="4">
        <v>65</v>
      </c>
      <c r="J72" s="4">
        <f t="shared" ref="J72:K106" si="9">F72</f>
        <v>3157</v>
      </c>
      <c r="K72" s="4">
        <f t="shared" si="9"/>
        <v>5030</v>
      </c>
      <c r="L72" s="4">
        <f t="shared" ref="L72:M106" si="10">C72</f>
        <v>2882</v>
      </c>
      <c r="M72" s="4">
        <f t="shared" si="10"/>
        <v>6940</v>
      </c>
      <c r="N72" s="10">
        <f t="shared" ref="N72:O106" si="11">L72/J72</f>
        <v>0.91289198606271782</v>
      </c>
      <c r="O72" s="10">
        <f t="shared" si="11"/>
        <v>1.3797216699801194</v>
      </c>
      <c r="P72" s="10">
        <v>1.1210167176082917</v>
      </c>
      <c r="Q72" s="10">
        <v>1.5709636597012633</v>
      </c>
      <c r="R72" s="10">
        <f t="shared" ref="R72:S106" si="12">J72*P72</f>
        <v>3539.049777489377</v>
      </c>
      <c r="S72" s="10">
        <f t="shared" si="12"/>
        <v>7901.9472082973543</v>
      </c>
      <c r="T72" s="10">
        <f t="shared" ref="T72:T106" si="13">R72+S72</f>
        <v>11440.996985786731</v>
      </c>
      <c r="U72" s="9"/>
      <c r="V72" s="11"/>
      <c r="W72" s="10">
        <f>'ЦСМ №1 город Бишкек'!W72+'ЦСМ №2 город Бишкек'!W72+'ЦСМ №3 город Бишкек'!W72+'ЦСМ №4 город Бишкек'!W72+'ЦСМ №5 город Бишкек'!W72+'ЦСМ №6 город Бишкек'!W72+'ЦСМ №7 город Бишкек'!W72+'ЦСМ №8 город Бишкек'!W72+'ЦСМ №9 город Бишкек'!W72+'ЦСМ №10 город Бишкек'!W72+'ЖД больница'!W72</f>
        <v>11451.996985786733</v>
      </c>
    </row>
    <row r="73" spans="1:23" x14ac:dyDescent="0.25">
      <c r="A73" s="4">
        <v>66</v>
      </c>
      <c r="B73" s="4">
        <f t="shared" si="7"/>
        <v>9111</v>
      </c>
      <c r="C73" s="4">
        <f>'ЦСМ №1 город Бишкек'!C73+'ЦСМ №2 город Бишкек'!C73+'ЦСМ №3 город Бишкек'!C73+'ЦСМ №4 город Бишкек'!C73+'ЦСМ №5 город Бишкек'!C73+'ЦСМ №6 город Бишкек'!C73+'ЦСМ №7 город Бишкек'!C73+'ЦСМ №8 город Бишкек'!C73+'ЦСМ №9 город Бишкек'!C73+'ЦСМ №10 город Бишкек'!C73+'ЖД больница'!C73</f>
        <v>2752</v>
      </c>
      <c r="D73" s="4">
        <f>'ЦСМ №1 город Бишкек'!D73+'ЦСМ №2 город Бишкек'!D73+'ЦСМ №3 город Бишкек'!D73+'ЦСМ №4 город Бишкек'!D73+'ЦСМ №5 город Бишкек'!D73+'ЦСМ №6 город Бишкек'!D73+'ЦСМ №7 город Бишкек'!D73+'ЦСМ №8 город Бишкек'!D73+'ЦСМ №9 город Бишкек'!D73+'ЦСМ №10 город Бишкек'!D73+'ЖД больница'!D73</f>
        <v>6359</v>
      </c>
      <c r="E73" s="4">
        <f t="shared" si="8"/>
        <v>7483</v>
      </c>
      <c r="F73" s="4">
        <f>'ЦСМ №1 город Бишкек'!F73+'ЦСМ №2 город Бишкек'!F73+'ЦСМ №3 город Бишкек'!F73+'ЦСМ №4 город Бишкек'!F73+'ЦСМ №5 город Бишкек'!F73+'ЦСМ №6 город Бишкек'!F73+'ЦСМ №7 город Бишкек'!F73+'ЦСМ №8 город Бишкек'!F73+'ЦСМ №9 город Бишкек'!F73+'ЦСМ №10 город Бишкек'!F73+'ЖД больница'!F73</f>
        <v>2836</v>
      </c>
      <c r="G73" s="4">
        <f>'ЦСМ №1 город Бишкек'!G73+'ЦСМ №2 город Бишкек'!G73+'ЦСМ №3 город Бишкек'!G73+'ЦСМ №4 город Бишкек'!G73+'ЦСМ №5 город Бишкек'!G73+'ЦСМ №6 город Бишкек'!G73+'ЦСМ №7 город Бишкек'!G73+'ЦСМ №8 город Бишкек'!G73+'ЦСМ №9 город Бишкек'!G73+'ЦСМ №10 город Бишкек'!G73+'ЖД больница'!G73</f>
        <v>4647</v>
      </c>
      <c r="I73" s="4">
        <v>66</v>
      </c>
      <c r="J73" s="4">
        <f t="shared" si="9"/>
        <v>2836</v>
      </c>
      <c r="K73" s="4">
        <f t="shared" si="9"/>
        <v>4647</v>
      </c>
      <c r="L73" s="4">
        <f t="shared" si="10"/>
        <v>2752</v>
      </c>
      <c r="M73" s="4">
        <f t="shared" si="10"/>
        <v>6359</v>
      </c>
      <c r="N73" s="10">
        <f t="shared" si="11"/>
        <v>0.97038081805359666</v>
      </c>
      <c r="O73" s="10">
        <f t="shared" si="11"/>
        <v>1.3684097267054014</v>
      </c>
      <c r="P73" s="10">
        <v>1.158793886711841</v>
      </c>
      <c r="Q73" s="10">
        <v>1.5136682044855096</v>
      </c>
      <c r="R73" s="10">
        <f t="shared" si="12"/>
        <v>3286.3394627147813</v>
      </c>
      <c r="S73" s="10">
        <f t="shared" si="12"/>
        <v>7034.0161462441638</v>
      </c>
      <c r="T73" s="10">
        <f t="shared" si="13"/>
        <v>10320.355608958946</v>
      </c>
      <c r="U73" s="9"/>
      <c r="V73" s="11"/>
      <c r="W73" s="10">
        <f>'ЦСМ №1 город Бишкек'!W73+'ЦСМ №2 город Бишкек'!W73+'ЦСМ №3 город Бишкек'!W73+'ЦСМ №4 город Бишкек'!W73+'ЦСМ №5 город Бишкек'!W73+'ЦСМ №6 город Бишкек'!W73+'ЦСМ №7 город Бишкек'!W73+'ЦСМ №8 город Бишкек'!W73+'ЦСМ №9 город Бишкек'!W73+'ЦСМ №10 город Бишкек'!W73+'ЖД больница'!W73</f>
        <v>10331.355608958947</v>
      </c>
    </row>
    <row r="74" spans="1:23" x14ac:dyDescent="0.25">
      <c r="A74" s="4">
        <v>67</v>
      </c>
      <c r="B74" s="4">
        <f t="shared" si="7"/>
        <v>9126</v>
      </c>
      <c r="C74" s="4">
        <f>'ЦСМ №1 город Бишкек'!C74+'ЦСМ №2 город Бишкек'!C74+'ЦСМ №3 город Бишкек'!C74+'ЦСМ №4 город Бишкек'!C74+'ЦСМ №5 город Бишкек'!C74+'ЦСМ №6 город Бишкек'!C74+'ЦСМ №7 город Бишкек'!C74+'ЦСМ №8 город Бишкек'!C74+'ЦСМ №9 город Бишкек'!C74+'ЦСМ №10 город Бишкек'!C74+'ЖД больница'!C74</f>
        <v>2578</v>
      </c>
      <c r="D74" s="4">
        <f>'ЦСМ №1 город Бишкек'!D74+'ЦСМ №2 город Бишкек'!D74+'ЦСМ №3 город Бишкек'!D74+'ЦСМ №4 город Бишкек'!D74+'ЦСМ №5 город Бишкек'!D74+'ЦСМ №6 город Бишкек'!D74+'ЦСМ №7 город Бишкек'!D74+'ЦСМ №8 город Бишкек'!D74+'ЦСМ №9 город Бишкек'!D74+'ЦСМ №10 город Бишкек'!D74+'ЖД больница'!D74</f>
        <v>6548</v>
      </c>
      <c r="E74" s="4">
        <f t="shared" si="8"/>
        <v>7126</v>
      </c>
      <c r="F74" s="4">
        <f>'ЦСМ №1 город Бишкек'!F74+'ЦСМ №2 город Бишкек'!F74+'ЦСМ №3 город Бишкек'!F74+'ЦСМ №4 город Бишкек'!F74+'ЦСМ №5 город Бишкек'!F74+'ЦСМ №6 город Бишкек'!F74+'ЦСМ №7 город Бишкек'!F74+'ЦСМ №8 город Бишкек'!F74+'ЦСМ №9 город Бишкек'!F74+'ЦСМ №10 город Бишкек'!F74+'ЖД больница'!F74</f>
        <v>2694</v>
      </c>
      <c r="G74" s="4">
        <f>'ЦСМ №1 город Бишкек'!G74+'ЦСМ №2 город Бишкек'!G74+'ЦСМ №3 город Бишкек'!G74+'ЦСМ №4 город Бишкек'!G74+'ЦСМ №5 город Бишкек'!G74+'ЦСМ №6 город Бишкек'!G74+'ЦСМ №7 город Бишкек'!G74+'ЦСМ №8 город Бишкек'!G74+'ЦСМ №9 город Бишкек'!G74+'ЦСМ №10 город Бишкек'!G74+'ЖД больница'!G74</f>
        <v>4432</v>
      </c>
      <c r="I74" s="4">
        <v>67</v>
      </c>
      <c r="J74" s="4">
        <f t="shared" si="9"/>
        <v>2694</v>
      </c>
      <c r="K74" s="4">
        <f t="shared" si="9"/>
        <v>4432</v>
      </c>
      <c r="L74" s="4">
        <f t="shared" si="10"/>
        <v>2578</v>
      </c>
      <c r="M74" s="4">
        <f t="shared" si="10"/>
        <v>6548</v>
      </c>
      <c r="N74" s="10">
        <f t="shared" si="11"/>
        <v>0.95694135115070522</v>
      </c>
      <c r="O74" s="10">
        <f t="shared" si="11"/>
        <v>1.477436823104693</v>
      </c>
      <c r="P74" s="10">
        <v>1.1318994544649215</v>
      </c>
      <c r="Q74" s="10">
        <v>1.5924197744647843</v>
      </c>
      <c r="R74" s="10">
        <f t="shared" si="12"/>
        <v>3049.3371303284985</v>
      </c>
      <c r="S74" s="10">
        <f t="shared" si="12"/>
        <v>7057.6044404279246</v>
      </c>
      <c r="T74" s="10">
        <f t="shared" si="13"/>
        <v>10106.941570756422</v>
      </c>
      <c r="U74" s="9"/>
      <c r="V74" s="11"/>
      <c r="W74" s="10">
        <f>'ЦСМ №1 город Бишкек'!W74+'ЦСМ №2 город Бишкек'!W74+'ЦСМ №3 город Бишкек'!W74+'ЦСМ №4 город Бишкек'!W74+'ЦСМ №5 город Бишкек'!W74+'ЦСМ №6 город Бишкек'!W74+'ЦСМ №7 город Бишкек'!W74+'ЦСМ №8 город Бишкек'!W74+'ЦСМ №9 город Бишкек'!W74+'ЦСМ №10 город Бишкек'!W74+'ЖД больница'!W74</f>
        <v>10117.941570756422</v>
      </c>
    </row>
    <row r="75" spans="1:23" x14ac:dyDescent="0.25">
      <c r="A75" s="4">
        <v>68</v>
      </c>
      <c r="B75" s="4">
        <f t="shared" si="7"/>
        <v>8595</v>
      </c>
      <c r="C75" s="4">
        <f>'ЦСМ №1 город Бишкек'!C75+'ЦСМ №2 город Бишкек'!C75+'ЦСМ №3 город Бишкек'!C75+'ЦСМ №4 город Бишкек'!C75+'ЦСМ №5 город Бишкек'!C75+'ЦСМ №6 город Бишкек'!C75+'ЦСМ №7 город Бишкек'!C75+'ЦСМ №8 город Бишкек'!C75+'ЦСМ №9 город Бишкек'!C75+'ЦСМ №10 город Бишкек'!C75+'ЖД больница'!C75</f>
        <v>2445</v>
      </c>
      <c r="D75" s="4">
        <f>'ЦСМ №1 город Бишкек'!D75+'ЦСМ №2 город Бишкек'!D75+'ЦСМ №3 город Бишкек'!D75+'ЦСМ №4 город Бишкек'!D75+'ЦСМ №5 город Бишкек'!D75+'ЦСМ №6 город Бишкек'!D75+'ЦСМ №7 город Бишкек'!D75+'ЦСМ №8 город Бишкек'!D75+'ЦСМ №9 город Бишкек'!D75+'ЦСМ №10 город Бишкек'!D75+'ЖД больница'!D75</f>
        <v>6150</v>
      </c>
      <c r="E75" s="4">
        <f t="shared" si="8"/>
        <v>6700</v>
      </c>
      <c r="F75" s="4">
        <f>'ЦСМ №1 город Бишкек'!F75+'ЦСМ №2 город Бишкек'!F75+'ЦСМ №3 город Бишкек'!F75+'ЦСМ №4 город Бишкек'!F75+'ЦСМ №5 город Бишкек'!F75+'ЦСМ №6 город Бишкек'!F75+'ЦСМ №7 город Бишкек'!F75+'ЦСМ №8 город Бишкек'!F75+'ЦСМ №9 город Бишкек'!F75+'ЦСМ №10 город Бишкек'!F75+'ЖД больница'!F75</f>
        <v>2470</v>
      </c>
      <c r="G75" s="4">
        <f>'ЦСМ №1 город Бишкек'!G75+'ЦСМ №2 город Бишкек'!G75+'ЦСМ №3 город Бишкек'!G75+'ЦСМ №4 город Бишкек'!G75+'ЦСМ №5 город Бишкек'!G75+'ЦСМ №6 город Бишкек'!G75+'ЦСМ №7 город Бишкек'!G75+'ЦСМ №8 город Бишкек'!G75+'ЦСМ №9 город Бишкек'!G75+'ЦСМ №10 город Бишкек'!G75+'ЖД больница'!G75</f>
        <v>4230</v>
      </c>
      <c r="I75" s="4">
        <v>68</v>
      </c>
      <c r="J75" s="4">
        <f t="shared" si="9"/>
        <v>2470</v>
      </c>
      <c r="K75" s="4">
        <f t="shared" si="9"/>
        <v>4230</v>
      </c>
      <c r="L75" s="4">
        <f t="shared" si="10"/>
        <v>2445</v>
      </c>
      <c r="M75" s="4">
        <f t="shared" si="10"/>
        <v>6150</v>
      </c>
      <c r="N75" s="10">
        <f t="shared" si="11"/>
        <v>0.98987854251012142</v>
      </c>
      <c r="O75" s="10">
        <f t="shared" si="11"/>
        <v>1.4539007092198581</v>
      </c>
      <c r="P75" s="10">
        <v>1.1587564374054806</v>
      </c>
      <c r="Q75" s="10">
        <v>1.5580214651020399</v>
      </c>
      <c r="R75" s="10">
        <f t="shared" si="12"/>
        <v>2862.1284003915371</v>
      </c>
      <c r="S75" s="10">
        <f t="shared" si="12"/>
        <v>6590.4307973816285</v>
      </c>
      <c r="T75" s="10">
        <f t="shared" si="13"/>
        <v>9452.5591977731656</v>
      </c>
      <c r="U75" s="9"/>
      <c r="V75" s="11"/>
      <c r="W75" s="10">
        <f>'ЦСМ №1 город Бишкек'!W75+'ЦСМ №2 город Бишкек'!W75+'ЦСМ №3 город Бишкек'!W75+'ЦСМ №4 город Бишкек'!W75+'ЦСМ №5 город Бишкек'!W75+'ЦСМ №6 город Бишкек'!W75+'ЦСМ №7 город Бишкек'!W75+'ЦСМ №8 город Бишкек'!W75+'ЦСМ №9 город Бишкек'!W75+'ЦСМ №10 город Бишкек'!W75+'ЖД больница'!W75</f>
        <v>9463.5591977731656</v>
      </c>
    </row>
    <row r="76" spans="1:23" x14ac:dyDescent="0.25">
      <c r="A76" s="4">
        <v>69</v>
      </c>
      <c r="B76" s="4">
        <f t="shared" si="7"/>
        <v>7818</v>
      </c>
      <c r="C76" s="4">
        <f>'ЦСМ №1 город Бишкек'!C76+'ЦСМ №2 город Бишкек'!C76+'ЦСМ №3 город Бишкек'!C76+'ЦСМ №4 город Бишкек'!C76+'ЦСМ №5 город Бишкек'!C76+'ЦСМ №6 город Бишкек'!C76+'ЦСМ №7 город Бишкек'!C76+'ЦСМ №8 город Бишкек'!C76+'ЦСМ №9 город Бишкек'!C76+'ЦСМ №10 город Бишкек'!C76+'ЖД больница'!C76</f>
        <v>2056</v>
      </c>
      <c r="D76" s="4">
        <f>'ЦСМ №1 город Бишкек'!D76+'ЦСМ №2 город Бишкек'!D76+'ЦСМ №3 город Бишкек'!D76+'ЦСМ №4 город Бишкек'!D76+'ЦСМ №5 город Бишкек'!D76+'ЦСМ №6 город Бишкек'!D76+'ЦСМ №7 город Бишкек'!D76+'ЦСМ №8 город Бишкек'!D76+'ЦСМ №9 город Бишкек'!D76+'ЦСМ №10 город Бишкек'!D76+'ЖД больница'!D76</f>
        <v>5762</v>
      </c>
      <c r="E76" s="4">
        <f t="shared" si="8"/>
        <v>6054</v>
      </c>
      <c r="F76" s="4">
        <f>'ЦСМ №1 город Бишкек'!F76+'ЦСМ №2 город Бишкек'!F76+'ЦСМ №3 город Бишкек'!F76+'ЦСМ №4 город Бишкек'!F76+'ЦСМ №5 город Бишкек'!F76+'ЦСМ №6 город Бишкек'!F76+'ЦСМ №7 город Бишкек'!F76+'ЦСМ №8 город Бишкек'!F76+'ЦСМ №9 город Бишкек'!F76+'ЦСМ №10 город Бишкек'!F76+'ЖД больница'!F76</f>
        <v>2156</v>
      </c>
      <c r="G76" s="4">
        <f>'ЦСМ №1 город Бишкек'!G76+'ЦСМ №2 город Бишкек'!G76+'ЦСМ №3 город Бишкек'!G76+'ЦСМ №4 город Бишкек'!G76+'ЦСМ №5 город Бишкек'!G76+'ЦСМ №6 город Бишкек'!G76+'ЦСМ №7 город Бишкек'!G76+'ЦСМ №8 город Бишкек'!G76+'ЦСМ №9 город Бишкек'!G76+'ЦСМ №10 город Бишкек'!G76+'ЖД больница'!G76</f>
        <v>3898</v>
      </c>
      <c r="I76" s="4">
        <v>69</v>
      </c>
      <c r="J76" s="4">
        <f t="shared" si="9"/>
        <v>2156</v>
      </c>
      <c r="K76" s="4">
        <f t="shared" si="9"/>
        <v>3898</v>
      </c>
      <c r="L76" s="4">
        <f t="shared" si="10"/>
        <v>2056</v>
      </c>
      <c r="M76" s="4">
        <f t="shared" si="10"/>
        <v>5762</v>
      </c>
      <c r="N76" s="10">
        <f t="shared" si="11"/>
        <v>0.95361781076066787</v>
      </c>
      <c r="O76" s="10">
        <f t="shared" si="11"/>
        <v>1.478193945613135</v>
      </c>
      <c r="P76" s="10">
        <v>1.1413992714218271</v>
      </c>
      <c r="Q76" s="10">
        <v>1.5940607954196429</v>
      </c>
      <c r="R76" s="10">
        <f t="shared" si="12"/>
        <v>2460.856829185459</v>
      </c>
      <c r="S76" s="10">
        <f t="shared" si="12"/>
        <v>6213.6489805457677</v>
      </c>
      <c r="T76" s="10">
        <f t="shared" si="13"/>
        <v>8674.5058097312267</v>
      </c>
      <c r="U76" s="9"/>
      <c r="V76" s="11"/>
      <c r="W76" s="10">
        <f>'ЦСМ №1 город Бишкек'!W76+'ЦСМ №2 город Бишкек'!W76+'ЦСМ №3 город Бишкек'!W76+'ЦСМ №4 город Бишкек'!W76+'ЦСМ №5 город Бишкек'!W76+'ЦСМ №6 город Бишкек'!W76+'ЦСМ №7 город Бишкек'!W76+'ЦСМ №8 город Бишкек'!W76+'ЦСМ №9 город Бишкек'!W76+'ЦСМ №10 город Бишкек'!W76+'ЖД больница'!W76</f>
        <v>8685.5058097312267</v>
      </c>
    </row>
    <row r="77" spans="1:23" x14ac:dyDescent="0.25">
      <c r="A77" s="4">
        <v>70</v>
      </c>
      <c r="B77" s="4">
        <f t="shared" si="7"/>
        <v>7931</v>
      </c>
      <c r="C77" s="4">
        <f>'ЦСМ №1 город Бишкек'!C77+'ЦСМ №2 город Бишкек'!C77+'ЦСМ №3 город Бишкек'!C77+'ЦСМ №4 город Бишкек'!C77+'ЦСМ №5 город Бишкек'!C77+'ЦСМ №6 город Бишкек'!C77+'ЦСМ №7 город Бишкек'!C77+'ЦСМ №8 город Бишкек'!C77+'ЦСМ №9 город Бишкек'!C77+'ЦСМ №10 город Бишкек'!C77+'ЖД больница'!C77</f>
        <v>2077</v>
      </c>
      <c r="D77" s="4">
        <f>'ЦСМ №1 город Бишкек'!D77+'ЦСМ №2 город Бишкек'!D77+'ЦСМ №3 город Бишкек'!D77+'ЦСМ №4 город Бишкек'!D77+'ЦСМ №5 город Бишкек'!D77+'ЦСМ №6 город Бишкек'!D77+'ЦСМ №7 город Бишкек'!D77+'ЦСМ №8 город Бишкек'!D77+'ЦСМ №9 город Бишкек'!D77+'ЦСМ №10 город Бишкек'!D77+'ЖД больница'!D77</f>
        <v>5854</v>
      </c>
      <c r="E77" s="4">
        <f t="shared" si="8"/>
        <v>5729</v>
      </c>
      <c r="F77" s="4">
        <f>'ЦСМ №1 город Бишкек'!F77+'ЦСМ №2 город Бишкек'!F77+'ЦСМ №3 город Бишкек'!F77+'ЦСМ №4 город Бишкек'!F77+'ЦСМ №5 город Бишкек'!F77+'ЦСМ №6 город Бишкек'!F77+'ЦСМ №7 город Бишкек'!F77+'ЦСМ №8 город Бишкек'!F77+'ЦСМ №9 город Бишкек'!F77+'ЦСМ №10 город Бишкек'!F77+'ЖД больница'!F77</f>
        <v>2025</v>
      </c>
      <c r="G77" s="4">
        <f>'ЦСМ №1 город Бишкек'!G77+'ЦСМ №2 город Бишкек'!G77+'ЦСМ №3 город Бишкек'!G77+'ЦСМ №4 город Бишкек'!G77+'ЦСМ №5 город Бишкек'!G77+'ЦСМ №6 город Бишкек'!G77+'ЦСМ №7 город Бишкек'!G77+'ЦСМ №8 город Бишкек'!G77+'ЦСМ №9 город Бишкек'!G77+'ЦСМ №10 город Бишкек'!G77+'ЖД больница'!G77</f>
        <v>3704</v>
      </c>
      <c r="I77" s="4">
        <v>70</v>
      </c>
      <c r="J77" s="4">
        <f t="shared" si="9"/>
        <v>2025</v>
      </c>
      <c r="K77" s="4">
        <f t="shared" si="9"/>
        <v>3704</v>
      </c>
      <c r="L77" s="4">
        <f t="shared" si="10"/>
        <v>2077</v>
      </c>
      <c r="M77" s="4">
        <f t="shared" si="10"/>
        <v>5854</v>
      </c>
      <c r="N77" s="10">
        <f t="shared" si="11"/>
        <v>1.0256790123456789</v>
      </c>
      <c r="O77" s="10">
        <f t="shared" si="11"/>
        <v>1.5804535637149029</v>
      </c>
      <c r="P77" s="10">
        <v>1.2001189324535197</v>
      </c>
      <c r="Q77" s="10">
        <v>1.6082249138730098</v>
      </c>
      <c r="R77" s="10">
        <f t="shared" si="12"/>
        <v>2430.2408382183776</v>
      </c>
      <c r="S77" s="10">
        <f t="shared" si="12"/>
        <v>5956.8650809856281</v>
      </c>
      <c r="T77" s="10">
        <f t="shared" si="13"/>
        <v>8387.1059192040047</v>
      </c>
      <c r="U77" s="9"/>
      <c r="V77" s="11"/>
      <c r="W77" s="10">
        <f>'ЦСМ №1 город Бишкек'!W77+'ЦСМ №2 город Бишкек'!W77+'ЦСМ №3 город Бишкек'!W77+'ЦСМ №4 город Бишкек'!W77+'ЦСМ №5 город Бишкек'!W77+'ЦСМ №6 город Бишкек'!W77+'ЦСМ №7 город Бишкек'!W77+'ЦСМ №8 город Бишкек'!W77+'ЦСМ №9 город Бишкек'!W77+'ЦСМ №10 город Бишкек'!W77+'ЖД больница'!W77</f>
        <v>8398.1059192040066</v>
      </c>
    </row>
    <row r="78" spans="1:23" x14ac:dyDescent="0.25">
      <c r="A78" s="4">
        <v>71</v>
      </c>
      <c r="B78" s="4">
        <f t="shared" si="7"/>
        <v>8010</v>
      </c>
      <c r="C78" s="4">
        <f>'ЦСМ №1 город Бишкек'!C78+'ЦСМ №2 город Бишкек'!C78+'ЦСМ №3 город Бишкек'!C78+'ЦСМ №4 город Бишкек'!C78+'ЦСМ №5 город Бишкек'!C78+'ЦСМ №6 город Бишкек'!C78+'ЦСМ №7 город Бишкек'!C78+'ЦСМ №8 город Бишкек'!C78+'ЦСМ №9 город Бишкек'!C78+'ЦСМ №10 город Бишкек'!C78+'ЖД больница'!C78</f>
        <v>2099</v>
      </c>
      <c r="D78" s="4">
        <f>'ЦСМ №1 город Бишкек'!D78+'ЦСМ №2 город Бишкек'!D78+'ЦСМ №3 город Бишкек'!D78+'ЦСМ №4 город Бишкек'!D78+'ЦСМ №5 город Бишкек'!D78+'ЦСМ №6 город Бишкек'!D78+'ЦСМ №7 город Бишкек'!D78+'ЦСМ №8 город Бишкек'!D78+'ЦСМ №9 город Бишкек'!D78+'ЦСМ №10 город Бишкек'!D78+'ЖД больница'!D78</f>
        <v>5911</v>
      </c>
      <c r="E78" s="4">
        <f t="shared" si="8"/>
        <v>5428</v>
      </c>
      <c r="F78" s="4">
        <f>'ЦСМ №1 город Бишкек'!F78+'ЦСМ №2 город Бишкек'!F78+'ЦСМ №3 город Бишкек'!F78+'ЦСМ №4 город Бишкек'!F78+'ЦСМ №5 город Бишкек'!F78+'ЦСМ №6 город Бишкек'!F78+'ЦСМ №7 город Бишкек'!F78+'ЦСМ №8 город Бишкек'!F78+'ЦСМ №9 город Бишкек'!F78+'ЦСМ №10 город Бишкек'!F78+'ЖД больница'!F78</f>
        <v>1809</v>
      </c>
      <c r="G78" s="4">
        <f>'ЦСМ №1 город Бишкек'!G78+'ЦСМ №2 город Бишкек'!G78+'ЦСМ №3 город Бишкек'!G78+'ЦСМ №4 город Бишкек'!G78+'ЦСМ №5 город Бишкек'!G78+'ЦСМ №6 город Бишкек'!G78+'ЦСМ №7 город Бишкек'!G78+'ЦСМ №8 город Бишкек'!G78+'ЦСМ №9 город Бишкек'!G78+'ЦСМ №10 город Бишкек'!G78+'ЖД больница'!G78</f>
        <v>3619</v>
      </c>
      <c r="I78" s="4">
        <v>71</v>
      </c>
      <c r="J78" s="4">
        <f t="shared" si="9"/>
        <v>1809</v>
      </c>
      <c r="K78" s="4">
        <f t="shared" si="9"/>
        <v>3619</v>
      </c>
      <c r="L78" s="4">
        <f t="shared" si="10"/>
        <v>2099</v>
      </c>
      <c r="M78" s="4">
        <f t="shared" si="10"/>
        <v>5911</v>
      </c>
      <c r="N78" s="10">
        <f t="shared" si="11"/>
        <v>1.1603095632946379</v>
      </c>
      <c r="O78" s="10">
        <f t="shared" si="11"/>
        <v>1.6333241226858248</v>
      </c>
      <c r="P78" s="10">
        <v>1.2712810006613371</v>
      </c>
      <c r="Q78" s="10">
        <v>1.6975198611628772</v>
      </c>
      <c r="R78" s="10">
        <f t="shared" si="12"/>
        <v>2299.7473301963587</v>
      </c>
      <c r="S78" s="10">
        <f t="shared" si="12"/>
        <v>6143.3243775484525</v>
      </c>
      <c r="T78" s="10">
        <f t="shared" si="13"/>
        <v>8443.0717077448116</v>
      </c>
      <c r="U78" s="9"/>
      <c r="V78" s="11"/>
      <c r="W78" s="10">
        <f>'ЦСМ №1 город Бишкек'!W78+'ЦСМ №2 город Бишкек'!W78+'ЦСМ №3 город Бишкек'!W78+'ЦСМ №4 город Бишкек'!W78+'ЦСМ №5 город Бишкек'!W78+'ЦСМ №6 город Бишкек'!W78+'ЦСМ №7 город Бишкек'!W78+'ЦСМ №8 город Бишкек'!W78+'ЦСМ №9 город Бишкек'!W78+'ЦСМ №10 город Бишкек'!W78+'ЖД больница'!W78</f>
        <v>8454.0717077448116</v>
      </c>
    </row>
    <row r="79" spans="1:23" x14ac:dyDescent="0.25">
      <c r="A79" s="4">
        <v>72</v>
      </c>
      <c r="B79" s="4">
        <f t="shared" si="7"/>
        <v>7714</v>
      </c>
      <c r="C79" s="4">
        <f>'ЦСМ №1 город Бишкек'!C79+'ЦСМ №2 город Бишкек'!C79+'ЦСМ №3 город Бишкек'!C79+'ЦСМ №4 город Бишкек'!C79+'ЦСМ №5 город Бишкек'!C79+'ЦСМ №6 город Бишкек'!C79+'ЦСМ №7 город Бишкек'!C79+'ЦСМ №8 город Бишкек'!C79+'ЦСМ №9 город Бишкек'!C79+'ЦСМ №10 город Бишкек'!C79+'ЖД больница'!C79</f>
        <v>2145</v>
      </c>
      <c r="D79" s="4">
        <f>'ЦСМ №1 город Бишкек'!D79+'ЦСМ №2 город Бишкек'!D79+'ЦСМ №3 город Бишкек'!D79+'ЦСМ №4 город Бишкек'!D79+'ЦСМ №5 город Бишкек'!D79+'ЦСМ №6 город Бишкек'!D79+'ЦСМ №7 город Бишкек'!D79+'ЦСМ №8 город Бишкек'!D79+'ЦСМ №9 город Бишкек'!D79+'ЦСМ №10 город Бишкек'!D79+'ЖД больница'!D79</f>
        <v>5569</v>
      </c>
      <c r="E79" s="4">
        <f t="shared" si="8"/>
        <v>5396</v>
      </c>
      <c r="F79" s="4">
        <f>'ЦСМ №1 город Бишкек'!F79+'ЦСМ №2 город Бишкек'!F79+'ЦСМ №3 город Бишкек'!F79+'ЦСМ №4 город Бишкек'!F79+'ЦСМ №5 город Бишкек'!F79+'ЦСМ №6 город Бишкек'!F79+'ЦСМ №7 город Бишкек'!F79+'ЦСМ №8 город Бишкек'!F79+'ЦСМ №9 город Бишкек'!F79+'ЦСМ №10 город Бишкек'!F79+'ЖД больница'!F79</f>
        <v>1867</v>
      </c>
      <c r="G79" s="4">
        <f>'ЦСМ №1 город Бишкек'!G79+'ЦСМ №2 город Бишкек'!G79+'ЦСМ №3 город Бишкек'!G79+'ЦСМ №4 город Бишкек'!G79+'ЦСМ №5 город Бишкек'!G79+'ЦСМ №6 город Бишкек'!G79+'ЦСМ №7 город Бишкек'!G79+'ЦСМ №8 город Бишкек'!G79+'ЦСМ №9 город Бишкек'!G79+'ЦСМ №10 город Бишкек'!G79+'ЖД больница'!G79</f>
        <v>3529</v>
      </c>
      <c r="I79" s="4">
        <v>72</v>
      </c>
      <c r="J79" s="4">
        <f t="shared" si="9"/>
        <v>1867</v>
      </c>
      <c r="K79" s="4">
        <f t="shared" si="9"/>
        <v>3529</v>
      </c>
      <c r="L79" s="4">
        <f t="shared" si="10"/>
        <v>2145</v>
      </c>
      <c r="M79" s="4">
        <f t="shared" si="10"/>
        <v>5569</v>
      </c>
      <c r="N79" s="10">
        <f t="shared" si="11"/>
        <v>1.1489019817889663</v>
      </c>
      <c r="O79" s="10">
        <f t="shared" si="11"/>
        <v>1.5780674412014735</v>
      </c>
      <c r="P79" s="10">
        <v>1.2037283427123036</v>
      </c>
      <c r="Q79" s="10">
        <v>1.5545465488116144</v>
      </c>
      <c r="R79" s="10">
        <f t="shared" si="12"/>
        <v>2247.3608158438706</v>
      </c>
      <c r="S79" s="10">
        <f t="shared" si="12"/>
        <v>5485.9947707561869</v>
      </c>
      <c r="T79" s="10">
        <f t="shared" si="13"/>
        <v>7733.355586600057</v>
      </c>
      <c r="U79" s="9"/>
      <c r="V79" s="11"/>
      <c r="W79" s="10">
        <f>'ЦСМ №1 город Бишкек'!W79+'ЦСМ №2 город Бишкек'!W79+'ЦСМ №3 город Бишкек'!W79+'ЦСМ №4 город Бишкек'!W79+'ЦСМ №5 город Бишкек'!W79+'ЦСМ №6 город Бишкек'!W79+'ЦСМ №7 город Бишкек'!W79+'ЦСМ №8 город Бишкек'!W79+'ЦСМ №9 город Бишкек'!W79+'ЦСМ №10 город Бишкек'!W79+'ЖД больница'!W79</f>
        <v>7744.3555866000588</v>
      </c>
    </row>
    <row r="80" spans="1:23" x14ac:dyDescent="0.25">
      <c r="A80" s="4">
        <v>73</v>
      </c>
      <c r="B80" s="4">
        <f t="shared" si="7"/>
        <v>7280</v>
      </c>
      <c r="C80" s="4">
        <f>'ЦСМ №1 город Бишкек'!C80+'ЦСМ №2 город Бишкек'!C80+'ЦСМ №3 город Бишкек'!C80+'ЦСМ №4 город Бишкек'!C80+'ЦСМ №5 город Бишкек'!C80+'ЦСМ №6 город Бишкек'!C80+'ЦСМ №7 город Бишкек'!C80+'ЦСМ №8 город Бишкек'!C80+'ЦСМ №9 город Бишкек'!C80+'ЦСМ №10 город Бишкек'!C80+'ЖД больница'!C80</f>
        <v>1871</v>
      </c>
      <c r="D80" s="4">
        <f>'ЦСМ №1 город Бишкек'!D80+'ЦСМ №2 город Бишкек'!D80+'ЦСМ №3 город Бишкек'!D80+'ЦСМ №4 город Бишкек'!D80+'ЦСМ №5 город Бишкек'!D80+'ЦСМ №6 город Бишкек'!D80+'ЦСМ №7 город Бишкек'!D80+'ЦСМ №8 город Бишкек'!D80+'ЦСМ №9 город Бишкек'!D80+'ЦСМ №10 город Бишкек'!D80+'ЖД больница'!D80</f>
        <v>5409</v>
      </c>
      <c r="E80" s="4">
        <f t="shared" si="8"/>
        <v>5174</v>
      </c>
      <c r="F80" s="4">
        <f>'ЦСМ №1 город Бишкек'!F80+'ЦСМ №2 город Бишкек'!F80+'ЦСМ №3 город Бишкек'!F80+'ЦСМ №4 город Бишкек'!F80+'ЦСМ №5 город Бишкек'!F80+'ЦСМ №6 город Бишкек'!F80+'ЦСМ №7 город Бишкек'!F80+'ЦСМ №8 город Бишкек'!F80+'ЦСМ №9 город Бишкек'!F80+'ЦСМ №10 город Бишкек'!F80+'ЖД больница'!F80</f>
        <v>1679</v>
      </c>
      <c r="G80" s="4">
        <f>'ЦСМ №1 город Бишкек'!G80+'ЦСМ №2 город Бишкек'!G80+'ЦСМ №3 город Бишкек'!G80+'ЦСМ №4 город Бишкек'!G80+'ЦСМ №5 город Бишкек'!G80+'ЦСМ №6 город Бишкек'!G80+'ЦСМ №7 город Бишкек'!G80+'ЦСМ №8 город Бишкек'!G80+'ЦСМ №9 город Бишкек'!G80+'ЦСМ №10 город Бишкек'!G80+'ЖД больница'!G80</f>
        <v>3495</v>
      </c>
      <c r="I80" s="4">
        <v>73</v>
      </c>
      <c r="J80" s="4">
        <f t="shared" si="9"/>
        <v>1679</v>
      </c>
      <c r="K80" s="4">
        <f t="shared" si="9"/>
        <v>3495</v>
      </c>
      <c r="L80" s="4">
        <f t="shared" si="10"/>
        <v>1871</v>
      </c>
      <c r="M80" s="4">
        <f t="shared" si="10"/>
        <v>5409</v>
      </c>
      <c r="N80" s="10">
        <f t="shared" si="11"/>
        <v>1.1143537820131031</v>
      </c>
      <c r="O80" s="10">
        <f t="shared" si="11"/>
        <v>1.5476394849785409</v>
      </c>
      <c r="P80" s="10">
        <v>1.0989224600493674</v>
      </c>
      <c r="Q80" s="10">
        <v>1.5088109523577338</v>
      </c>
      <c r="R80" s="10">
        <f t="shared" si="12"/>
        <v>1845.0908104228879</v>
      </c>
      <c r="S80" s="10">
        <f t="shared" si="12"/>
        <v>5273.2942784902798</v>
      </c>
      <c r="T80" s="10">
        <f t="shared" si="13"/>
        <v>7118.3850889131681</v>
      </c>
      <c r="U80" s="9"/>
      <c r="V80" s="11"/>
      <c r="W80" s="10">
        <f>'ЦСМ №1 город Бишкек'!W80+'ЦСМ №2 город Бишкек'!W80+'ЦСМ №3 город Бишкек'!W80+'ЦСМ №4 город Бишкек'!W80+'ЦСМ №5 город Бишкек'!W80+'ЦСМ №6 город Бишкек'!W80+'ЦСМ №7 город Бишкек'!W80+'ЦСМ №8 город Бишкек'!W80+'ЦСМ №9 город Бишкек'!W80+'ЦСМ №10 город Бишкек'!W80+'ЖД больница'!W80</f>
        <v>7129.3850889131672</v>
      </c>
    </row>
    <row r="81" spans="1:23" x14ac:dyDescent="0.25">
      <c r="A81" s="4">
        <v>74</v>
      </c>
      <c r="B81" s="4">
        <f t="shared" si="7"/>
        <v>6577</v>
      </c>
      <c r="C81" s="4">
        <f>'ЦСМ №1 город Бишкек'!C81+'ЦСМ №2 город Бишкек'!C81+'ЦСМ №3 город Бишкек'!C81+'ЦСМ №4 город Бишкек'!C81+'ЦСМ №5 город Бишкек'!C81+'ЦСМ №6 город Бишкек'!C81+'ЦСМ №7 город Бишкек'!C81+'ЦСМ №8 город Бишкек'!C81+'ЦСМ №9 город Бишкек'!C81+'ЦСМ №10 город Бишкек'!C81+'ЖД больница'!C81</f>
        <v>1675</v>
      </c>
      <c r="D81" s="4">
        <f>'ЦСМ №1 город Бишкек'!D81+'ЦСМ №2 город Бишкек'!D81+'ЦСМ №3 город Бишкек'!D81+'ЦСМ №4 город Бишкек'!D81+'ЦСМ №5 город Бишкек'!D81+'ЦСМ №6 город Бишкек'!D81+'ЦСМ №7 город Бишкек'!D81+'ЦСМ №8 город Бишкек'!D81+'ЦСМ №9 город Бишкек'!D81+'ЦСМ №10 город Бишкек'!D81+'ЖД больница'!D81</f>
        <v>4902</v>
      </c>
      <c r="E81" s="4">
        <f t="shared" si="8"/>
        <v>4561</v>
      </c>
      <c r="F81" s="4">
        <f>'ЦСМ №1 город Бишкек'!F81+'ЦСМ №2 город Бишкек'!F81+'ЦСМ №3 город Бишкек'!F81+'ЦСМ №4 город Бишкек'!F81+'ЦСМ №5 город Бишкек'!F81+'ЦСМ №6 город Бишкек'!F81+'ЦСМ №7 город Бишкек'!F81+'ЦСМ №8 город Бишкек'!F81+'ЦСМ №9 город Бишкек'!F81+'ЦСМ №10 город Бишкек'!F81+'ЖД больница'!F81</f>
        <v>1449</v>
      </c>
      <c r="G81" s="4">
        <f>'ЦСМ №1 город Бишкек'!G81+'ЦСМ №2 город Бишкек'!G81+'ЦСМ №3 город Бишкек'!G81+'ЦСМ №4 город Бишкек'!G81+'ЦСМ №5 город Бишкек'!G81+'ЦСМ №6 город Бишкек'!G81+'ЦСМ №7 город Бишкек'!G81+'ЦСМ №8 город Бишкек'!G81+'ЦСМ №9 город Бишкек'!G81+'ЦСМ №10 город Бишкек'!G81+'ЖД больница'!G81</f>
        <v>3112</v>
      </c>
      <c r="I81" s="4">
        <v>74</v>
      </c>
      <c r="J81" s="4">
        <f t="shared" si="9"/>
        <v>1449</v>
      </c>
      <c r="K81" s="4">
        <f t="shared" si="9"/>
        <v>3112</v>
      </c>
      <c r="L81" s="4">
        <f t="shared" si="10"/>
        <v>1675</v>
      </c>
      <c r="M81" s="4">
        <f t="shared" si="10"/>
        <v>4902</v>
      </c>
      <c r="N81" s="10">
        <f t="shared" si="11"/>
        <v>1.1559696342305037</v>
      </c>
      <c r="O81" s="10">
        <f t="shared" si="11"/>
        <v>1.5751928020565553</v>
      </c>
      <c r="P81" s="10">
        <v>1.1996096473498148</v>
      </c>
      <c r="Q81" s="10">
        <v>1.5364118049579252</v>
      </c>
      <c r="R81" s="10">
        <f t="shared" si="12"/>
        <v>1738.2343790098816</v>
      </c>
      <c r="S81" s="10">
        <f t="shared" si="12"/>
        <v>4781.3135370290629</v>
      </c>
      <c r="T81" s="10">
        <f t="shared" si="13"/>
        <v>6519.5479160389441</v>
      </c>
      <c r="U81" s="9"/>
      <c r="V81" s="11"/>
      <c r="W81" s="10">
        <f>'ЦСМ №1 город Бишкек'!W81+'ЦСМ №2 город Бишкек'!W81+'ЦСМ №3 город Бишкек'!W81+'ЦСМ №4 город Бишкек'!W81+'ЦСМ №5 город Бишкек'!W81+'ЦСМ №6 город Бишкек'!W81+'ЦСМ №7 город Бишкек'!W81+'ЦСМ №8 город Бишкек'!W81+'ЦСМ №9 город Бишкек'!W81+'ЦСМ №10 город Бишкек'!W81+'ЖД больница'!W81</f>
        <v>6530.5479160389441</v>
      </c>
    </row>
    <row r="82" spans="1:23" x14ac:dyDescent="0.25">
      <c r="A82" s="4">
        <v>75</v>
      </c>
      <c r="B82" s="4">
        <f t="shared" si="7"/>
        <v>6328</v>
      </c>
      <c r="C82" s="4">
        <f>'ЦСМ №1 город Бишкек'!C82+'ЦСМ №2 город Бишкек'!C82+'ЦСМ №3 город Бишкек'!C82+'ЦСМ №4 город Бишкек'!C82+'ЦСМ №5 город Бишкек'!C82+'ЦСМ №6 город Бишкек'!C82+'ЦСМ №7 город Бишкек'!C82+'ЦСМ №8 город Бишкек'!C82+'ЦСМ №9 город Бишкек'!C82+'ЦСМ №10 город Бишкек'!C82+'ЖД больница'!C82</f>
        <v>1585</v>
      </c>
      <c r="D82" s="4">
        <f>'ЦСМ №1 город Бишкек'!D82+'ЦСМ №2 город Бишкек'!D82+'ЦСМ №3 город Бишкек'!D82+'ЦСМ №4 город Бишкек'!D82+'ЦСМ №5 город Бишкек'!D82+'ЦСМ №6 город Бишкек'!D82+'ЦСМ №7 город Бишкек'!D82+'ЦСМ №8 город Бишкек'!D82+'ЦСМ №9 город Бишкек'!D82+'ЦСМ №10 город Бишкек'!D82+'ЖД больница'!D82</f>
        <v>4743</v>
      </c>
      <c r="E82" s="4">
        <f t="shared" si="8"/>
        <v>4601</v>
      </c>
      <c r="F82" s="4">
        <f>'ЦСМ №1 город Бишкек'!F82+'ЦСМ №2 город Бишкек'!F82+'ЦСМ №3 город Бишкек'!F82+'ЦСМ №4 город Бишкек'!F82+'ЦСМ №5 город Бишкек'!F82+'ЦСМ №6 город Бишкек'!F82+'ЦСМ №7 город Бишкек'!F82+'ЦСМ №8 город Бишкек'!F82+'ЦСМ №9 город Бишкек'!F82+'ЦСМ №10 город Бишкек'!F82+'ЖД больница'!F82</f>
        <v>1490</v>
      </c>
      <c r="G82" s="4">
        <f>'ЦСМ №1 город Бишкек'!G82+'ЦСМ №2 город Бишкек'!G82+'ЦСМ №3 город Бишкек'!G82+'ЦСМ №4 город Бишкек'!G82+'ЦСМ №5 город Бишкек'!G82+'ЦСМ №6 город Бишкек'!G82+'ЦСМ №7 город Бишкек'!G82+'ЦСМ №8 город Бишкек'!G82+'ЦСМ №9 город Бишкек'!G82+'ЦСМ №10 город Бишкек'!G82+'ЖД больница'!G82</f>
        <v>3111</v>
      </c>
      <c r="I82" s="4">
        <v>75</v>
      </c>
      <c r="J82" s="4">
        <f t="shared" si="9"/>
        <v>1490</v>
      </c>
      <c r="K82" s="4">
        <f t="shared" si="9"/>
        <v>3111</v>
      </c>
      <c r="L82" s="4">
        <f t="shared" si="10"/>
        <v>1585</v>
      </c>
      <c r="M82" s="4">
        <f t="shared" si="10"/>
        <v>4743</v>
      </c>
      <c r="N82" s="10">
        <f t="shared" si="11"/>
        <v>1.063758389261745</v>
      </c>
      <c r="O82" s="10">
        <f t="shared" si="11"/>
        <v>1.5245901639344261</v>
      </c>
      <c r="P82" s="10">
        <v>1.0552273892777833</v>
      </c>
      <c r="Q82" s="10">
        <v>1.5150969237124527</v>
      </c>
      <c r="R82" s="10">
        <f t="shared" si="12"/>
        <v>1572.288810023897</v>
      </c>
      <c r="S82" s="10">
        <f t="shared" si="12"/>
        <v>4713.4665296694402</v>
      </c>
      <c r="T82" s="10">
        <f t="shared" si="13"/>
        <v>6285.7553396933372</v>
      </c>
      <c r="U82" s="9"/>
      <c r="V82" s="11"/>
      <c r="W82" s="10">
        <f>'ЦСМ №1 город Бишкек'!W82+'ЦСМ №2 город Бишкек'!W82+'ЦСМ №3 город Бишкек'!W82+'ЦСМ №4 город Бишкек'!W82+'ЦСМ №5 город Бишкек'!W82+'ЦСМ №6 город Бишкек'!W82+'ЦСМ №7 город Бишкек'!W82+'ЦСМ №8 город Бишкек'!W82+'ЦСМ №9 город Бишкек'!W82+'ЦСМ №10 город Бишкек'!W82+'ЖД больница'!W82</f>
        <v>6296.7553396933381</v>
      </c>
    </row>
    <row r="83" spans="1:23" x14ac:dyDescent="0.25">
      <c r="A83" s="4">
        <v>76</v>
      </c>
      <c r="B83" s="4">
        <f t="shared" si="7"/>
        <v>3689</v>
      </c>
      <c r="C83" s="4">
        <f>'ЦСМ №1 город Бишкек'!C83+'ЦСМ №2 город Бишкек'!C83+'ЦСМ №3 город Бишкек'!C83+'ЦСМ №4 город Бишкек'!C83+'ЦСМ №5 город Бишкек'!C83+'ЦСМ №6 город Бишкек'!C83+'ЦСМ №7 город Бишкек'!C83+'ЦСМ №8 город Бишкек'!C83+'ЦСМ №9 город Бишкек'!C83+'ЦСМ №10 город Бишкек'!C83+'ЖД больница'!C83</f>
        <v>934</v>
      </c>
      <c r="D83" s="4">
        <f>'ЦСМ №1 город Бишкек'!D83+'ЦСМ №2 город Бишкек'!D83+'ЦСМ №3 город Бишкек'!D83+'ЦСМ №4 город Бишкек'!D83+'ЦСМ №5 город Бишкек'!D83+'ЦСМ №6 город Бишкек'!D83+'ЦСМ №7 город Бишкек'!D83+'ЦСМ №8 город Бишкек'!D83+'ЦСМ №9 город Бишкек'!D83+'ЦСМ №10 город Бишкек'!D83+'ЖД больница'!D83</f>
        <v>2755</v>
      </c>
      <c r="E83" s="4">
        <f t="shared" si="8"/>
        <v>3373</v>
      </c>
      <c r="F83" s="4">
        <f>'ЦСМ №1 город Бишкек'!F83+'ЦСМ №2 город Бишкек'!F83+'ЦСМ №3 город Бишкек'!F83+'ЦСМ №4 город Бишкек'!F83+'ЦСМ №5 город Бишкек'!F83+'ЦСМ №6 город Бишкек'!F83+'ЦСМ №7 город Бишкек'!F83+'ЦСМ №8 город Бишкек'!F83+'ЦСМ №9 город Бишкек'!F83+'ЦСМ №10 город Бишкек'!F83+'ЖД больница'!F83</f>
        <v>1111</v>
      </c>
      <c r="G83" s="4">
        <f>'ЦСМ №1 город Бишкек'!G83+'ЦСМ №2 город Бишкек'!G83+'ЦСМ №3 город Бишкек'!G83+'ЦСМ №4 город Бишкек'!G83+'ЦСМ №5 город Бишкек'!G83+'ЦСМ №6 город Бишкек'!G83+'ЦСМ №7 город Бишкек'!G83+'ЦСМ №8 город Бишкек'!G83+'ЦСМ №9 город Бишкек'!G83+'ЦСМ №10 город Бишкек'!G83+'ЖД больница'!G83</f>
        <v>2262</v>
      </c>
      <c r="I83" s="4">
        <v>76</v>
      </c>
      <c r="J83" s="4">
        <f t="shared" si="9"/>
        <v>1111</v>
      </c>
      <c r="K83" s="4">
        <f t="shared" si="9"/>
        <v>2262</v>
      </c>
      <c r="L83" s="4">
        <f t="shared" si="10"/>
        <v>934</v>
      </c>
      <c r="M83" s="4">
        <f t="shared" si="10"/>
        <v>2755</v>
      </c>
      <c r="N83" s="10">
        <f t="shared" si="11"/>
        <v>0.84068406840684073</v>
      </c>
      <c r="O83" s="10">
        <f t="shared" si="11"/>
        <v>1.2179487179487178</v>
      </c>
      <c r="P83" s="10">
        <v>0.87105133724920314</v>
      </c>
      <c r="Q83" s="10">
        <v>1.163462701676707</v>
      </c>
      <c r="R83" s="10">
        <f t="shared" si="12"/>
        <v>967.73803568386472</v>
      </c>
      <c r="S83" s="10">
        <f t="shared" si="12"/>
        <v>2631.7526311927113</v>
      </c>
      <c r="T83" s="10">
        <f t="shared" si="13"/>
        <v>3599.4906668765761</v>
      </c>
      <c r="U83" s="9"/>
      <c r="V83" s="11"/>
      <c r="W83" s="10">
        <f>'ЦСМ №1 город Бишкек'!W83+'ЦСМ №2 город Бишкек'!W83+'ЦСМ №3 город Бишкек'!W83+'ЦСМ №4 город Бишкек'!W83+'ЦСМ №5 город Бишкек'!W83+'ЦСМ №6 город Бишкек'!W83+'ЦСМ №7 город Бишкек'!W83+'ЦСМ №8 город Бишкек'!W83+'ЦСМ №9 город Бишкек'!W83+'ЦСМ №10 город Бишкек'!W83+'ЖД больница'!W83</f>
        <v>3610.4906668765757</v>
      </c>
    </row>
    <row r="84" spans="1:23" x14ac:dyDescent="0.25">
      <c r="A84" s="4">
        <v>77</v>
      </c>
      <c r="B84" s="4">
        <f t="shared" si="7"/>
        <v>2312</v>
      </c>
      <c r="C84" s="4">
        <f>'ЦСМ №1 город Бишкек'!C84+'ЦСМ №2 город Бишкек'!C84+'ЦСМ №3 город Бишкек'!C84+'ЦСМ №4 город Бишкек'!C84+'ЦСМ №5 город Бишкек'!C84+'ЦСМ №6 город Бишкек'!C84+'ЦСМ №7 город Бишкек'!C84+'ЦСМ №8 город Бишкек'!C84+'ЦСМ №9 город Бишкек'!C84+'ЦСМ №10 город Бишкек'!C84+'ЖД больница'!C84</f>
        <v>642</v>
      </c>
      <c r="D84" s="4">
        <f>'ЦСМ №1 город Бишкек'!D84+'ЦСМ №2 город Бишкек'!D84+'ЦСМ №3 город Бишкек'!D84+'ЦСМ №4 город Бишкек'!D84+'ЦСМ №5 город Бишкек'!D84+'ЦСМ №6 город Бишкек'!D84+'ЦСМ №7 город Бишкек'!D84+'ЦСМ №8 город Бишкек'!D84+'ЦСМ №9 город Бишкек'!D84+'ЦСМ №10 город Бишкек'!D84+'ЖД больница'!D84</f>
        <v>1670</v>
      </c>
      <c r="E84" s="4">
        <f t="shared" si="8"/>
        <v>1969</v>
      </c>
      <c r="F84" s="4">
        <f>'ЦСМ №1 город Бишкек'!F84+'ЦСМ №2 город Бишкек'!F84+'ЦСМ №3 город Бишкек'!F84+'ЦСМ №4 город Бишкек'!F84+'ЦСМ №5 город Бишкек'!F84+'ЦСМ №6 город Бишкек'!F84+'ЦСМ №7 город Бишкек'!F84+'ЦСМ №8 город Бишкек'!F84+'ЦСМ №9 город Бишкек'!F84+'ЦСМ №10 город Бишкек'!F84+'ЖД больница'!F84</f>
        <v>668</v>
      </c>
      <c r="G84" s="4">
        <f>'ЦСМ №1 город Бишкек'!G84+'ЦСМ №2 город Бишкек'!G84+'ЦСМ №3 город Бишкек'!G84+'ЦСМ №4 город Бишкек'!G84+'ЦСМ №5 город Бишкек'!G84+'ЦСМ №6 город Бишкек'!G84+'ЦСМ №7 город Бишкек'!G84+'ЦСМ №8 город Бишкек'!G84+'ЦСМ №9 город Бишкек'!G84+'ЦСМ №10 город Бишкек'!G84+'ЖД больница'!G84</f>
        <v>1301</v>
      </c>
      <c r="I84" s="4">
        <v>77</v>
      </c>
      <c r="J84" s="4">
        <f t="shared" si="9"/>
        <v>668</v>
      </c>
      <c r="K84" s="4">
        <f t="shared" si="9"/>
        <v>1301</v>
      </c>
      <c r="L84" s="4">
        <f t="shared" si="10"/>
        <v>642</v>
      </c>
      <c r="M84" s="4">
        <f t="shared" si="10"/>
        <v>1670</v>
      </c>
      <c r="N84" s="10">
        <f t="shared" si="11"/>
        <v>0.96107784431137722</v>
      </c>
      <c r="O84" s="10">
        <f t="shared" si="11"/>
        <v>1.2836279784780937</v>
      </c>
      <c r="P84" s="10">
        <v>1.0980308563172401</v>
      </c>
      <c r="Q84" s="10">
        <v>1.2533296593497394</v>
      </c>
      <c r="R84" s="10">
        <f t="shared" si="12"/>
        <v>733.48461201991631</v>
      </c>
      <c r="S84" s="10">
        <f t="shared" si="12"/>
        <v>1630.5818868140109</v>
      </c>
      <c r="T84" s="10">
        <f t="shared" si="13"/>
        <v>2364.0664988339272</v>
      </c>
      <c r="U84" s="9"/>
      <c r="V84" s="11"/>
      <c r="W84" s="10">
        <f>'ЦСМ №1 город Бишкек'!W84+'ЦСМ №2 город Бишкек'!W84+'ЦСМ №3 город Бишкек'!W84+'ЦСМ №4 город Бишкек'!W84+'ЦСМ №5 город Бишкек'!W84+'ЦСМ №6 город Бишкек'!W84+'ЦСМ №7 город Бишкек'!W84+'ЦСМ №8 город Бишкек'!W84+'ЦСМ №9 город Бишкек'!W84+'ЦСМ №10 город Бишкек'!W84+'ЖД больница'!W84</f>
        <v>2375.0664988339267</v>
      </c>
    </row>
    <row r="85" spans="1:23" x14ac:dyDescent="0.25">
      <c r="A85" s="4">
        <v>78</v>
      </c>
      <c r="B85" s="4">
        <f t="shared" si="7"/>
        <v>1985</v>
      </c>
      <c r="C85" s="4">
        <f>'ЦСМ №1 город Бишкек'!C85+'ЦСМ №2 город Бишкек'!C85+'ЦСМ №3 город Бишкек'!C85+'ЦСМ №4 город Бишкек'!C85+'ЦСМ №5 город Бишкек'!C85+'ЦСМ №6 город Бишкек'!C85+'ЦСМ №7 город Бишкек'!C85+'ЦСМ №8 город Бишкек'!C85+'ЦСМ №9 город Бишкек'!C85+'ЦСМ №10 город Бишкек'!C85+'ЖД больница'!C85</f>
        <v>641</v>
      </c>
      <c r="D85" s="4">
        <f>'ЦСМ №1 город Бишкек'!D85+'ЦСМ №2 город Бишкек'!D85+'ЦСМ №3 город Бишкек'!D85+'ЦСМ №4 город Бишкек'!D85+'ЦСМ №5 город Бишкек'!D85+'ЦСМ №6 город Бишкек'!D85+'ЦСМ №7 город Бишкек'!D85+'ЦСМ №8 город Бишкек'!D85+'ЦСМ №9 город Бишкек'!D85+'ЦСМ №10 город Бишкек'!D85+'ЖД больница'!D85</f>
        <v>1344</v>
      </c>
      <c r="E85" s="4">
        <f t="shared" si="8"/>
        <v>1456</v>
      </c>
      <c r="F85" s="4">
        <f>'ЦСМ №1 город Бишкек'!F85+'ЦСМ №2 город Бишкек'!F85+'ЦСМ №3 город Бишкек'!F85+'ЦСМ №4 город Бишкек'!F85+'ЦСМ №5 город Бишкек'!F85+'ЦСМ №6 город Бишкек'!F85+'ЦСМ №7 город Бишкек'!F85+'ЦСМ №8 город Бишкек'!F85+'ЦСМ №9 город Бишкек'!F85+'ЦСМ №10 город Бишкек'!F85+'ЖД больница'!F85</f>
        <v>496</v>
      </c>
      <c r="G85" s="4">
        <f>'ЦСМ №1 город Бишкек'!G85+'ЦСМ №2 город Бишкек'!G85+'ЦСМ №3 город Бишкек'!G85+'ЦСМ №4 город Бишкек'!G85+'ЦСМ №5 город Бишкек'!G85+'ЦСМ №6 город Бишкек'!G85+'ЦСМ №7 город Бишкек'!G85+'ЦСМ №8 город Бишкек'!G85+'ЦСМ №9 город Бишкек'!G85+'ЦСМ №10 город Бишкек'!G85+'ЖД больница'!G85</f>
        <v>960</v>
      </c>
      <c r="I85" s="4">
        <v>78</v>
      </c>
      <c r="J85" s="4">
        <f t="shared" si="9"/>
        <v>496</v>
      </c>
      <c r="K85" s="4">
        <f t="shared" si="9"/>
        <v>960</v>
      </c>
      <c r="L85" s="4">
        <f t="shared" si="10"/>
        <v>641</v>
      </c>
      <c r="M85" s="4">
        <f t="shared" si="10"/>
        <v>1344</v>
      </c>
      <c r="N85" s="10">
        <f t="shared" si="11"/>
        <v>1.2923387096774193</v>
      </c>
      <c r="O85" s="10">
        <f t="shared" si="11"/>
        <v>1.4</v>
      </c>
      <c r="P85" s="10">
        <v>1.2463082851082308</v>
      </c>
      <c r="Q85" s="10">
        <v>1.3285489276730484</v>
      </c>
      <c r="R85" s="10">
        <f t="shared" si="12"/>
        <v>618.16890941368251</v>
      </c>
      <c r="S85" s="10">
        <f t="shared" si="12"/>
        <v>1275.4069705661266</v>
      </c>
      <c r="T85" s="10">
        <f t="shared" si="13"/>
        <v>1893.5758799798091</v>
      </c>
      <c r="U85" s="9"/>
      <c r="V85" s="11"/>
      <c r="W85" s="10">
        <f>'ЦСМ №1 город Бишкек'!W85+'ЦСМ №2 город Бишкек'!W85+'ЦСМ №3 город Бишкек'!W85+'ЦСМ №4 город Бишкек'!W85+'ЦСМ №5 город Бишкек'!W85+'ЦСМ №6 город Бишкек'!W85+'ЦСМ №7 город Бишкек'!W85+'ЦСМ №8 город Бишкек'!W85+'ЦСМ №9 город Бишкек'!W85+'ЦСМ №10 город Бишкек'!W85+'ЖД больница'!W85</f>
        <v>1904.5758799798089</v>
      </c>
    </row>
    <row r="86" spans="1:23" x14ac:dyDescent="0.25">
      <c r="A86" s="4">
        <v>79</v>
      </c>
      <c r="B86" s="4">
        <f t="shared" si="7"/>
        <v>2157</v>
      </c>
      <c r="C86" s="4">
        <f>'ЦСМ №1 город Бишкек'!C86+'ЦСМ №2 город Бишкек'!C86+'ЦСМ №3 город Бишкек'!C86+'ЦСМ №4 город Бишкек'!C86+'ЦСМ №5 город Бишкек'!C86+'ЦСМ №6 город Бишкек'!C86+'ЦСМ №7 город Бишкек'!C86+'ЦСМ №8 город Бишкек'!C86+'ЦСМ №9 город Бишкек'!C86+'ЦСМ №10 город Бишкек'!C86+'ЖД больница'!C86</f>
        <v>626</v>
      </c>
      <c r="D86" s="4">
        <f>'ЦСМ №1 город Бишкек'!D86+'ЦСМ №2 город Бишкек'!D86+'ЦСМ №3 город Бишкек'!D86+'ЦСМ №4 город Бишкек'!D86+'ЦСМ №5 город Бишкек'!D86+'ЦСМ №6 город Бишкек'!D86+'ЦСМ №7 город Бишкек'!D86+'ЦСМ №8 город Бишкек'!D86+'ЦСМ №9 город Бишкек'!D86+'ЦСМ №10 город Бишкек'!D86+'ЖД больница'!D86</f>
        <v>1531</v>
      </c>
      <c r="E86" s="4">
        <f t="shared" si="8"/>
        <v>1559</v>
      </c>
      <c r="F86" s="4">
        <f>'ЦСМ №1 город Бишкек'!F86+'ЦСМ №2 город Бишкек'!F86+'ЦСМ №3 город Бишкек'!F86+'ЦСМ №4 город Бишкек'!F86+'ЦСМ №5 город Бишкек'!F86+'ЦСМ №6 город Бишкек'!F86+'ЦСМ №7 город Бишкек'!F86+'ЦСМ №8 город Бишкек'!F86+'ЦСМ №9 город Бишкек'!F86+'ЦСМ №10 город Бишкек'!F86+'ЖД больница'!F86</f>
        <v>552</v>
      </c>
      <c r="G86" s="4">
        <f>'ЦСМ №1 город Бишкек'!G86+'ЦСМ №2 город Бишкек'!G86+'ЦСМ №3 город Бишкек'!G86+'ЦСМ №4 город Бишкек'!G86+'ЦСМ №5 город Бишкек'!G86+'ЦСМ №6 город Бишкек'!G86+'ЦСМ №7 город Бишкек'!G86+'ЦСМ №8 город Бишкек'!G86+'ЦСМ №9 город Бишкек'!G86+'ЦСМ №10 город Бишкек'!G86+'ЖД больница'!G86</f>
        <v>1007</v>
      </c>
      <c r="I86" s="4">
        <v>79</v>
      </c>
      <c r="J86" s="4">
        <f t="shared" si="9"/>
        <v>552</v>
      </c>
      <c r="K86" s="4">
        <f t="shared" si="9"/>
        <v>1007</v>
      </c>
      <c r="L86" s="4">
        <f t="shared" si="10"/>
        <v>626</v>
      </c>
      <c r="M86" s="4">
        <f t="shared" si="10"/>
        <v>1531</v>
      </c>
      <c r="N86" s="10">
        <f t="shared" si="11"/>
        <v>1.1340579710144927</v>
      </c>
      <c r="O86" s="10">
        <f t="shared" si="11"/>
        <v>1.5203574975173784</v>
      </c>
      <c r="P86" s="10">
        <v>1.2587200943383465</v>
      </c>
      <c r="Q86" s="10">
        <v>1.556891493509448</v>
      </c>
      <c r="R86" s="10">
        <f t="shared" si="12"/>
        <v>694.81349207476728</v>
      </c>
      <c r="S86" s="10">
        <f t="shared" si="12"/>
        <v>1567.7897339640142</v>
      </c>
      <c r="T86" s="10">
        <f t="shared" si="13"/>
        <v>2262.6032260387815</v>
      </c>
      <c r="U86" s="9"/>
      <c r="V86" s="11"/>
      <c r="W86" s="10">
        <f>'ЦСМ №1 город Бишкек'!W86+'ЦСМ №2 город Бишкек'!W86+'ЦСМ №3 город Бишкек'!W86+'ЦСМ №4 город Бишкек'!W86+'ЦСМ №5 город Бишкек'!W86+'ЦСМ №6 город Бишкек'!W86+'ЦСМ №7 город Бишкек'!W86+'ЦСМ №8 город Бишкек'!W86+'ЦСМ №9 город Бишкек'!W86+'ЦСМ №10 город Бишкек'!W86+'ЖД больница'!W86</f>
        <v>2273.6032260387819</v>
      </c>
    </row>
    <row r="87" spans="1:23" x14ac:dyDescent="0.25">
      <c r="A87" s="4">
        <v>80</v>
      </c>
      <c r="B87" s="4">
        <f t="shared" si="7"/>
        <v>3377</v>
      </c>
      <c r="C87" s="4">
        <f>'ЦСМ №1 город Бишкек'!C87+'ЦСМ №2 город Бишкек'!C87+'ЦСМ №3 город Бишкек'!C87+'ЦСМ №4 город Бишкек'!C87+'ЦСМ №5 город Бишкек'!C87+'ЦСМ №6 город Бишкек'!C87+'ЦСМ №7 город Бишкек'!C87+'ЦСМ №8 город Бишкек'!C87+'ЦСМ №9 город Бишкек'!C87+'ЦСМ №10 город Бишкек'!C87+'ЖД больница'!C87</f>
        <v>753</v>
      </c>
      <c r="D87" s="4">
        <f>'ЦСМ №1 город Бишкек'!D87+'ЦСМ №2 город Бишкек'!D87+'ЦСМ №3 город Бишкек'!D87+'ЦСМ №4 город Бишкек'!D87+'ЦСМ №5 город Бишкек'!D87+'ЦСМ №6 город Бишкек'!D87+'ЦСМ №7 город Бишкек'!D87+'ЦСМ №8 город Бишкек'!D87+'ЦСМ №9 город Бишкек'!D87+'ЦСМ №10 город Бишкек'!D87+'ЖД больница'!D87</f>
        <v>2624</v>
      </c>
      <c r="E87" s="4">
        <f t="shared" si="8"/>
        <v>2252</v>
      </c>
      <c r="F87" s="4">
        <f>'ЦСМ №1 город Бишкек'!F87+'ЦСМ №2 город Бишкек'!F87+'ЦСМ №3 город Бишкек'!F87+'ЦСМ №4 город Бишкек'!F87+'ЦСМ №5 город Бишкек'!F87+'ЦСМ №6 город Бишкек'!F87+'ЦСМ №7 город Бишкек'!F87+'ЦСМ №8 город Бишкек'!F87+'ЦСМ №9 город Бишкек'!F87+'ЦСМ №10 город Бишкек'!F87+'ЖД больница'!F87</f>
        <v>724</v>
      </c>
      <c r="G87" s="4">
        <f>'ЦСМ №1 город Бишкек'!G87+'ЦСМ №2 город Бишкек'!G87+'ЦСМ №3 город Бишкек'!G87+'ЦСМ №4 город Бишкек'!G87+'ЦСМ №5 город Бишкек'!G87+'ЦСМ №6 город Бишкек'!G87+'ЦСМ №7 город Бишкек'!G87+'ЦСМ №8 город Бишкек'!G87+'ЦСМ №9 город Бишкек'!G87+'ЦСМ №10 город Бишкек'!G87+'ЖД больница'!G87</f>
        <v>1528</v>
      </c>
      <c r="I87" s="4">
        <v>80</v>
      </c>
      <c r="J87" s="4">
        <f t="shared" si="9"/>
        <v>724</v>
      </c>
      <c r="K87" s="4">
        <f t="shared" si="9"/>
        <v>1528</v>
      </c>
      <c r="L87" s="4">
        <f t="shared" si="10"/>
        <v>753</v>
      </c>
      <c r="M87" s="4">
        <f t="shared" si="10"/>
        <v>2624</v>
      </c>
      <c r="N87" s="10">
        <f t="shared" si="11"/>
        <v>1.0400552486187846</v>
      </c>
      <c r="O87" s="10">
        <f t="shared" si="11"/>
        <v>1.7172774869109948</v>
      </c>
      <c r="P87" s="10">
        <v>0.99793733229424786</v>
      </c>
      <c r="Q87" s="10">
        <v>1.2686136794893021</v>
      </c>
      <c r="R87" s="10">
        <f t="shared" si="12"/>
        <v>722.50662858103544</v>
      </c>
      <c r="S87" s="10">
        <f t="shared" si="12"/>
        <v>1938.4417022596538</v>
      </c>
      <c r="T87" s="10">
        <f t="shared" si="13"/>
        <v>2660.9483308406893</v>
      </c>
      <c r="U87" s="9"/>
      <c r="V87" s="11"/>
      <c r="W87" s="10">
        <f>'ЦСМ №1 город Бишкек'!W87+'ЦСМ №2 город Бишкек'!W87+'ЦСМ №3 город Бишкек'!W87+'ЦСМ №4 город Бишкек'!W87+'ЦСМ №5 город Бишкек'!W87+'ЦСМ №6 город Бишкек'!W87+'ЦСМ №7 город Бишкек'!W87+'ЦСМ №8 город Бишкек'!W87+'ЦСМ №9 город Бишкек'!W87+'ЦСМ №10 город Бишкек'!W87+'ЖД больница'!W87</f>
        <v>2671.9483308406884</v>
      </c>
    </row>
    <row r="88" spans="1:23" x14ac:dyDescent="0.25">
      <c r="A88" s="4">
        <v>81</v>
      </c>
      <c r="B88" s="4">
        <f t="shared" si="7"/>
        <v>3329</v>
      </c>
      <c r="C88" s="4">
        <f>'ЦСМ №1 город Бишкек'!C88+'ЦСМ №2 город Бишкек'!C88+'ЦСМ №3 город Бишкек'!C88+'ЦСМ №4 город Бишкек'!C88+'ЦСМ №5 город Бишкек'!C88+'ЦСМ №6 город Бишкек'!C88+'ЦСМ №7 город Бишкек'!C88+'ЦСМ №8 город Бишкек'!C88+'ЦСМ №9 город Бишкек'!C88+'ЦСМ №10 город Бишкек'!C88+'ЖД больница'!C88</f>
        <v>806</v>
      </c>
      <c r="D88" s="4">
        <f>'ЦСМ №1 город Бишкек'!D88+'ЦСМ №2 город Бишкек'!D88+'ЦСМ №3 город Бишкек'!D88+'ЦСМ №4 город Бишкек'!D88+'ЦСМ №5 город Бишкек'!D88+'ЦСМ №6 город Бишкек'!D88+'ЦСМ №7 город Бишкек'!D88+'ЦСМ №8 город Бишкек'!D88+'ЦСМ №9 город Бишкек'!D88+'ЦСМ №10 город Бишкек'!D88+'ЖД больница'!D88</f>
        <v>2523</v>
      </c>
      <c r="E88" s="4">
        <f t="shared" si="8"/>
        <v>2577</v>
      </c>
      <c r="F88" s="4">
        <f>'ЦСМ №1 город Бишкек'!F88+'ЦСМ №2 город Бишкек'!F88+'ЦСМ №3 город Бишкек'!F88+'ЦСМ №4 город Бишкек'!F88+'ЦСМ №5 город Бишкек'!F88+'ЦСМ №6 город Бишкек'!F88+'ЦСМ №7 город Бишкек'!F88+'ЦСМ №8 город Бишкек'!F88+'ЦСМ №9 город Бишкек'!F88+'ЦСМ №10 город Бишкек'!F88+'ЖД больница'!F88</f>
        <v>782</v>
      </c>
      <c r="G88" s="4">
        <f>'ЦСМ №1 город Бишкек'!G88+'ЦСМ №2 город Бишкек'!G88+'ЦСМ №3 город Бишкек'!G88+'ЦСМ №4 город Бишкек'!G88+'ЦСМ №5 город Бишкек'!G88+'ЦСМ №6 город Бишкек'!G88+'ЦСМ №7 город Бишкек'!G88+'ЦСМ №8 город Бишкек'!G88+'ЦСМ №9 город Бишкек'!G88+'ЦСМ №10 город Бишкек'!G88+'ЖД больница'!G88</f>
        <v>1795</v>
      </c>
      <c r="I88" s="4">
        <v>81</v>
      </c>
      <c r="J88" s="4">
        <f t="shared" si="9"/>
        <v>782</v>
      </c>
      <c r="K88" s="4">
        <f t="shared" si="9"/>
        <v>1795</v>
      </c>
      <c r="L88" s="4">
        <f t="shared" si="10"/>
        <v>806</v>
      </c>
      <c r="M88" s="4">
        <f t="shared" si="10"/>
        <v>2523</v>
      </c>
      <c r="N88" s="10">
        <f t="shared" si="11"/>
        <v>1.0306905370843991</v>
      </c>
      <c r="O88" s="10">
        <f t="shared" si="11"/>
        <v>1.4055710306406686</v>
      </c>
      <c r="P88" s="10">
        <v>1.0566307227620151</v>
      </c>
      <c r="Q88" s="10">
        <v>1.2708540869872402</v>
      </c>
      <c r="R88" s="10">
        <f t="shared" si="12"/>
        <v>826.28522519989576</v>
      </c>
      <c r="S88" s="10">
        <f t="shared" si="12"/>
        <v>2281.1830861420963</v>
      </c>
      <c r="T88" s="10">
        <f t="shared" si="13"/>
        <v>3107.4683113419919</v>
      </c>
      <c r="U88" s="9"/>
      <c r="V88" s="11"/>
      <c r="W88" s="10">
        <f>'ЦСМ №1 город Бишкек'!W88+'ЦСМ №2 город Бишкек'!W88+'ЦСМ №3 город Бишкек'!W88+'ЦСМ №4 город Бишкек'!W88+'ЦСМ №5 город Бишкек'!W88+'ЦСМ №6 город Бишкек'!W88+'ЦСМ №7 город Бишкек'!W88+'ЦСМ №8 город Бишкек'!W88+'ЦСМ №9 город Бишкек'!W88+'ЦСМ №10 город Бишкек'!W88+'ЖД больница'!W88</f>
        <v>3118.4683113419919</v>
      </c>
    </row>
    <row r="89" spans="1:23" x14ac:dyDescent="0.25">
      <c r="A89" s="4">
        <v>82</v>
      </c>
      <c r="B89" s="4">
        <f t="shared" si="7"/>
        <v>3341</v>
      </c>
      <c r="C89" s="4">
        <f>'ЦСМ №1 город Бишкек'!C89+'ЦСМ №2 город Бишкек'!C89+'ЦСМ №3 город Бишкек'!C89+'ЦСМ №4 город Бишкек'!C89+'ЦСМ №5 город Бишкек'!C89+'ЦСМ №6 город Бишкек'!C89+'ЦСМ №7 город Бишкек'!C89+'ЦСМ №8 город Бишкек'!C89+'ЦСМ №9 город Бишкек'!C89+'ЦСМ №10 город Бишкек'!C89+'ЖД больница'!C89</f>
        <v>741</v>
      </c>
      <c r="D89" s="4">
        <f>'ЦСМ №1 город Бишкек'!D89+'ЦСМ №2 город Бишкек'!D89+'ЦСМ №3 город Бишкек'!D89+'ЦСМ №4 город Бишкек'!D89+'ЦСМ №5 город Бишкек'!D89+'ЦСМ №6 город Бишкек'!D89+'ЦСМ №7 город Бишкек'!D89+'ЦСМ №8 город Бишкек'!D89+'ЦСМ №9 город Бишкек'!D89+'ЦСМ №10 город Бишкек'!D89+'ЖД больница'!D89</f>
        <v>2600</v>
      </c>
      <c r="E89" s="4">
        <f t="shared" si="8"/>
        <v>2834</v>
      </c>
      <c r="F89" s="4">
        <f>'ЦСМ №1 город Бишкек'!F89+'ЦСМ №2 город Бишкек'!F89+'ЦСМ №3 город Бишкек'!F89+'ЦСМ №4 город Бишкек'!F89+'ЦСМ №5 город Бишкек'!F89+'ЦСМ №6 город Бишкек'!F89+'ЦСМ №7 город Бишкек'!F89+'ЦСМ №8 город Бишкек'!F89+'ЦСМ №9 город Бишкек'!F89+'ЦСМ №10 город Бишкек'!F89+'ЖД больница'!F89</f>
        <v>814</v>
      </c>
      <c r="G89" s="4">
        <f>'ЦСМ №1 город Бишкек'!G89+'ЦСМ №2 город Бишкек'!G89+'ЦСМ №3 город Бишкек'!G89+'ЦСМ №4 город Бишкек'!G89+'ЦСМ №5 город Бишкек'!G89+'ЦСМ №6 город Бишкек'!G89+'ЦСМ №7 город Бишкек'!G89+'ЦСМ №8 город Бишкек'!G89+'ЦСМ №9 город Бишкек'!G89+'ЦСМ №10 город Бишкек'!G89+'ЖД больница'!G89</f>
        <v>2020</v>
      </c>
      <c r="I89" s="4">
        <v>82</v>
      </c>
      <c r="J89" s="4">
        <f t="shared" si="9"/>
        <v>814</v>
      </c>
      <c r="K89" s="4">
        <f t="shared" si="9"/>
        <v>2020</v>
      </c>
      <c r="L89" s="4">
        <f t="shared" si="10"/>
        <v>741</v>
      </c>
      <c r="M89" s="4">
        <f t="shared" si="10"/>
        <v>2600</v>
      </c>
      <c r="N89" s="10">
        <f t="shared" si="11"/>
        <v>0.91031941031941033</v>
      </c>
      <c r="O89" s="10">
        <f t="shared" si="11"/>
        <v>1.2871287128712872</v>
      </c>
      <c r="P89" s="10">
        <v>0.83082836143162497</v>
      </c>
      <c r="Q89" s="10">
        <v>1.0329877075932696</v>
      </c>
      <c r="R89" s="10">
        <f t="shared" si="12"/>
        <v>676.2942862053427</v>
      </c>
      <c r="S89" s="10">
        <f t="shared" si="12"/>
        <v>2086.6351693384045</v>
      </c>
      <c r="T89" s="10">
        <f t="shared" si="13"/>
        <v>2762.9294555437473</v>
      </c>
      <c r="U89" s="9"/>
      <c r="V89" s="11"/>
      <c r="W89" s="10">
        <f>'ЦСМ №1 город Бишкек'!W89+'ЦСМ №2 город Бишкек'!W89+'ЦСМ №3 город Бишкек'!W89+'ЦСМ №4 город Бишкек'!W89+'ЦСМ №5 город Бишкек'!W89+'ЦСМ №6 город Бишкек'!W89+'ЦСМ №7 город Бишкек'!W89+'ЦСМ №8 город Бишкек'!W89+'ЦСМ №9 город Бишкек'!W89+'ЦСМ №10 город Бишкек'!W89+'ЖД больница'!W89</f>
        <v>2773.9294555437473</v>
      </c>
    </row>
    <row r="90" spans="1:23" x14ac:dyDescent="0.25">
      <c r="A90" s="4">
        <v>83</v>
      </c>
      <c r="B90" s="4">
        <f t="shared" si="7"/>
        <v>2903</v>
      </c>
      <c r="C90" s="4">
        <f>'ЦСМ №1 город Бишкек'!C90+'ЦСМ №2 город Бишкек'!C90+'ЦСМ №3 город Бишкек'!C90+'ЦСМ №4 город Бишкек'!C90+'ЦСМ №5 город Бишкек'!C90+'ЦСМ №6 город Бишкек'!C90+'ЦСМ №7 город Бишкек'!C90+'ЦСМ №8 город Бишкек'!C90+'ЦСМ №9 город Бишкек'!C90+'ЦСМ №10 город Бишкек'!C90+'ЖД больница'!C90</f>
        <v>738</v>
      </c>
      <c r="D90" s="4">
        <f>'ЦСМ №1 город Бишкек'!D90+'ЦСМ №2 город Бишкек'!D90+'ЦСМ №3 город Бишкек'!D90+'ЦСМ №4 город Бишкек'!D90+'ЦСМ №5 город Бишкек'!D90+'ЦСМ №6 город Бишкек'!D90+'ЦСМ №7 город Бишкек'!D90+'ЦСМ №8 город Бишкек'!D90+'ЦСМ №9 город Бишкек'!D90+'ЦСМ №10 город Бишкек'!D90+'ЖД больница'!D90</f>
        <v>2165</v>
      </c>
      <c r="E90" s="4">
        <f t="shared" si="8"/>
        <v>2673</v>
      </c>
      <c r="F90" s="4">
        <f>'ЦСМ №1 город Бишкек'!F90+'ЦСМ №2 город Бишкек'!F90+'ЦСМ №3 город Бишкек'!F90+'ЦСМ №4 город Бишкек'!F90+'ЦСМ №5 город Бишкек'!F90+'ЦСМ №6 город Бишкек'!F90+'ЦСМ №7 город Бишкек'!F90+'ЦСМ №8 город Бишкек'!F90+'ЦСМ №9 город Бишкек'!F90+'ЦСМ №10 город Бишкек'!F90+'ЖД больница'!F90</f>
        <v>791</v>
      </c>
      <c r="G90" s="4">
        <f>'ЦСМ №1 город Бишкек'!G90+'ЦСМ №2 город Бишкек'!G90+'ЦСМ №3 город Бишкек'!G90+'ЦСМ №4 город Бишкек'!G90+'ЦСМ №5 город Бишкек'!G90+'ЦСМ №6 город Бишкек'!G90+'ЦСМ №7 город Бишкек'!G90+'ЦСМ №8 город Бишкек'!G90+'ЦСМ №9 город Бишкек'!G90+'ЦСМ №10 город Бишкек'!G90+'ЖД больница'!G90</f>
        <v>1882</v>
      </c>
      <c r="I90" s="4">
        <v>83</v>
      </c>
      <c r="J90" s="4">
        <f t="shared" si="9"/>
        <v>791</v>
      </c>
      <c r="K90" s="4">
        <f t="shared" si="9"/>
        <v>1882</v>
      </c>
      <c r="L90" s="4">
        <f t="shared" si="10"/>
        <v>738</v>
      </c>
      <c r="M90" s="4">
        <f t="shared" si="10"/>
        <v>2165</v>
      </c>
      <c r="N90" s="10">
        <f t="shared" si="11"/>
        <v>0.93299620733249056</v>
      </c>
      <c r="O90" s="10">
        <f t="shared" si="11"/>
        <v>1.1503719447396388</v>
      </c>
      <c r="P90" s="10">
        <v>0.79545130371297212</v>
      </c>
      <c r="Q90" s="10">
        <v>0.97719802345730455</v>
      </c>
      <c r="R90" s="10">
        <f t="shared" si="12"/>
        <v>629.20198123696093</v>
      </c>
      <c r="S90" s="10">
        <f t="shared" si="12"/>
        <v>1839.0866801466473</v>
      </c>
      <c r="T90" s="10">
        <f t="shared" si="13"/>
        <v>2468.2886613836081</v>
      </c>
      <c r="U90" s="9"/>
      <c r="V90" s="11"/>
      <c r="W90" s="10">
        <f>'ЦСМ №1 город Бишкек'!W90+'ЦСМ №2 город Бишкек'!W90+'ЦСМ №3 город Бишкек'!W90+'ЦСМ №4 город Бишкек'!W90+'ЦСМ №5 город Бишкек'!W90+'ЦСМ №6 город Бишкек'!W90+'ЦСМ №7 город Бишкек'!W90+'ЦСМ №8 город Бишкек'!W90+'ЦСМ №9 город Бишкек'!W90+'ЦСМ №10 город Бишкек'!W90+'ЖД больница'!W90</f>
        <v>2479.2886613836076</v>
      </c>
    </row>
    <row r="91" spans="1:23" x14ac:dyDescent="0.25">
      <c r="A91" s="4">
        <v>84</v>
      </c>
      <c r="B91" s="4">
        <f t="shared" si="7"/>
        <v>2815</v>
      </c>
      <c r="C91" s="4">
        <f>'ЦСМ №1 город Бишкек'!C91+'ЦСМ №2 город Бишкек'!C91+'ЦСМ №3 город Бишкек'!C91+'ЦСМ №4 город Бишкек'!C91+'ЦСМ №5 город Бишкек'!C91+'ЦСМ №6 город Бишкек'!C91+'ЦСМ №7 город Бишкек'!C91+'ЦСМ №8 город Бишкек'!C91+'ЦСМ №9 город Бишкек'!C91+'ЦСМ №10 город Бишкек'!C91+'ЖД больница'!C91</f>
        <v>719</v>
      </c>
      <c r="D91" s="4">
        <f>'ЦСМ №1 город Бишкек'!D91+'ЦСМ №2 город Бишкек'!D91+'ЦСМ №3 город Бишкек'!D91+'ЦСМ №4 город Бишкек'!D91+'ЦСМ №5 город Бишкек'!D91+'ЦСМ №6 город Бишкек'!D91+'ЦСМ №7 город Бишкек'!D91+'ЦСМ №8 город Бишкек'!D91+'ЦСМ №9 город Бишкек'!D91+'ЦСМ №10 город Бишкек'!D91+'ЖД больница'!D91</f>
        <v>2096</v>
      </c>
      <c r="E91" s="4">
        <f t="shared" si="8"/>
        <v>2564</v>
      </c>
      <c r="F91" s="4">
        <f>'ЦСМ №1 город Бишкек'!F91+'ЦСМ №2 город Бишкек'!F91+'ЦСМ №3 город Бишкек'!F91+'ЦСМ №4 город Бишкек'!F91+'ЦСМ №5 город Бишкек'!F91+'ЦСМ №6 город Бишкек'!F91+'ЦСМ №7 город Бишкек'!F91+'ЦСМ №8 город Бишкек'!F91+'ЦСМ №9 город Бишкек'!F91+'ЦСМ №10 город Бишкек'!F91+'ЖД больница'!F91</f>
        <v>767</v>
      </c>
      <c r="G91" s="4">
        <f>'ЦСМ №1 город Бишкек'!G91+'ЦСМ №2 город Бишкек'!G91+'ЦСМ №3 город Бишкек'!G91+'ЦСМ №4 город Бишкек'!G91+'ЦСМ №5 город Бишкек'!G91+'ЦСМ №6 город Бишкек'!G91+'ЦСМ №7 город Бишкек'!G91+'ЦСМ №8 город Бишкек'!G91+'ЦСМ №9 город Бишкек'!G91+'ЦСМ №10 город Бишкек'!G91+'ЖД больница'!G91</f>
        <v>1797</v>
      </c>
      <c r="I91" s="4">
        <v>84</v>
      </c>
      <c r="J91" s="4">
        <f t="shared" si="9"/>
        <v>767</v>
      </c>
      <c r="K91" s="4">
        <f t="shared" si="9"/>
        <v>1797</v>
      </c>
      <c r="L91" s="4">
        <f t="shared" si="10"/>
        <v>719</v>
      </c>
      <c r="M91" s="4">
        <f t="shared" si="10"/>
        <v>2096</v>
      </c>
      <c r="N91" s="10">
        <f t="shared" si="11"/>
        <v>0.93741851368970008</v>
      </c>
      <c r="O91" s="10">
        <f t="shared" si="11"/>
        <v>1.1663884251530328</v>
      </c>
      <c r="P91" s="10">
        <v>0.76933012984981708</v>
      </c>
      <c r="Q91" s="10">
        <v>0.89278504471699538</v>
      </c>
      <c r="R91" s="10">
        <f t="shared" si="12"/>
        <v>590.07620959480971</v>
      </c>
      <c r="S91" s="10">
        <f t="shared" si="12"/>
        <v>1604.3347253564407</v>
      </c>
      <c r="T91" s="10">
        <f t="shared" si="13"/>
        <v>2194.4109349512505</v>
      </c>
      <c r="U91" s="9"/>
      <c r="V91" s="11"/>
      <c r="W91" s="10">
        <f>'ЦСМ №1 город Бишкек'!W91+'ЦСМ №2 город Бишкек'!W91+'ЦСМ №3 город Бишкек'!W91+'ЦСМ №4 город Бишкек'!W91+'ЦСМ №5 город Бишкек'!W91+'ЦСМ №6 город Бишкек'!W91+'ЦСМ №7 город Бишкек'!W91+'ЦСМ №8 город Бишкек'!W91+'ЦСМ №9 город Бишкек'!W91+'ЦСМ №10 город Бишкек'!W91+'ЖД больница'!W91</f>
        <v>2205.4109349512501</v>
      </c>
    </row>
    <row r="92" spans="1:23" x14ac:dyDescent="0.25">
      <c r="A92" s="4">
        <v>85</v>
      </c>
      <c r="B92" s="4">
        <f t="shared" si="7"/>
        <v>2047</v>
      </c>
      <c r="C92" s="4">
        <f>'ЦСМ №1 город Бишкек'!C92+'ЦСМ №2 город Бишкек'!C92+'ЦСМ №3 город Бишкек'!C92+'ЦСМ №4 город Бишкек'!C92+'ЦСМ №5 город Бишкек'!C92+'ЦСМ №6 город Бишкек'!C92+'ЦСМ №7 город Бишкек'!C92+'ЦСМ №8 город Бишкек'!C92+'ЦСМ №9 город Бишкек'!C92+'ЦСМ №10 город Бишкек'!C92+'ЖД больница'!C92</f>
        <v>469</v>
      </c>
      <c r="D92" s="4">
        <f>'ЦСМ №1 город Бишкек'!D92+'ЦСМ №2 город Бишкек'!D92+'ЦСМ №3 город Бишкек'!D92+'ЦСМ №4 город Бишкек'!D92+'ЦСМ №5 город Бишкек'!D92+'ЦСМ №6 город Бишкек'!D92+'ЦСМ №7 город Бишкек'!D92+'ЦСМ №8 город Бишкек'!D92+'ЦСМ №9 город Бишкек'!D92+'ЦСМ №10 город Бишкек'!D92+'ЖД больница'!D92</f>
        <v>1578</v>
      </c>
      <c r="E92" s="4">
        <f t="shared" si="8"/>
        <v>2288</v>
      </c>
      <c r="F92" s="4">
        <f>'ЦСМ №1 город Бишкек'!F92+'ЦСМ №2 город Бишкек'!F92+'ЦСМ №3 город Бишкек'!F92+'ЦСМ №4 город Бишкек'!F92+'ЦСМ №5 город Бишкек'!F92+'ЦСМ №6 город Бишкек'!F92+'ЦСМ №7 город Бишкек'!F92+'ЦСМ №8 город Бишкек'!F92+'ЦСМ №9 город Бишкек'!F92+'ЦСМ №10 город Бишкек'!F92+'ЖД больница'!F92</f>
        <v>728</v>
      </c>
      <c r="G92" s="4">
        <f>'ЦСМ №1 город Бишкек'!G92+'ЦСМ №2 город Бишкек'!G92+'ЦСМ №3 город Бишкек'!G92+'ЦСМ №4 город Бишкек'!G92+'ЦСМ №5 город Бишкек'!G92+'ЦСМ №6 город Бишкек'!G92+'ЦСМ №7 город Бишкек'!G92+'ЦСМ №8 город Бишкек'!G92+'ЦСМ №9 город Бишкек'!G92+'ЦСМ №10 город Бишкек'!G92+'ЖД больница'!G92</f>
        <v>1560</v>
      </c>
      <c r="I92" s="4">
        <v>85</v>
      </c>
      <c r="J92" s="4">
        <f t="shared" si="9"/>
        <v>728</v>
      </c>
      <c r="K92" s="4">
        <f t="shared" si="9"/>
        <v>1560</v>
      </c>
      <c r="L92" s="4">
        <f t="shared" si="10"/>
        <v>469</v>
      </c>
      <c r="M92" s="4">
        <f t="shared" si="10"/>
        <v>1578</v>
      </c>
      <c r="N92" s="10">
        <f t="shared" si="11"/>
        <v>0.64423076923076927</v>
      </c>
      <c r="O92" s="10">
        <f t="shared" si="11"/>
        <v>1.0115384615384615</v>
      </c>
      <c r="P92" s="10">
        <v>0.63487618720746197</v>
      </c>
      <c r="Q92" s="10">
        <v>0.81685787088963369</v>
      </c>
      <c r="R92" s="10">
        <f t="shared" si="12"/>
        <v>462.18986428703232</v>
      </c>
      <c r="S92" s="10">
        <f t="shared" si="12"/>
        <v>1274.2982785878285</v>
      </c>
      <c r="T92" s="10">
        <f t="shared" si="13"/>
        <v>1736.4881428748608</v>
      </c>
      <c r="U92" s="9"/>
      <c r="V92" s="11"/>
      <c r="W92" s="10">
        <f>'ЦСМ №1 город Бишкек'!W92+'ЦСМ №2 город Бишкек'!W92+'ЦСМ №3 город Бишкек'!W92+'ЦСМ №4 город Бишкек'!W92+'ЦСМ №5 город Бишкек'!W92+'ЦСМ №6 город Бишкек'!W92+'ЦСМ №7 город Бишкек'!W92+'ЦСМ №8 город Бишкек'!W92+'ЦСМ №9 город Бишкек'!W92+'ЦСМ №10 город Бишкек'!W92+'ЖД больница'!W92</f>
        <v>1747.4881428748608</v>
      </c>
    </row>
    <row r="93" spans="1:23" x14ac:dyDescent="0.25">
      <c r="A93" s="4">
        <v>86</v>
      </c>
      <c r="B93" s="4">
        <f t="shared" si="7"/>
        <v>1375</v>
      </c>
      <c r="C93" s="4">
        <f>'ЦСМ №1 город Бишкек'!C93+'ЦСМ №2 город Бишкек'!C93+'ЦСМ №3 город Бишкек'!C93+'ЦСМ №4 город Бишкек'!C93+'ЦСМ №5 город Бишкек'!C93+'ЦСМ №6 город Бишкек'!C93+'ЦСМ №7 город Бишкек'!C93+'ЦСМ №8 город Бишкек'!C93+'ЦСМ №9 город Бишкек'!C93+'ЦСМ №10 город Бишкек'!C93+'ЖД больница'!C93</f>
        <v>376</v>
      </c>
      <c r="D93" s="4">
        <f>'ЦСМ №1 город Бишкек'!D93+'ЦСМ №2 город Бишкек'!D93+'ЦСМ №3 город Бишкек'!D93+'ЦСМ №4 город Бишкек'!D93+'ЦСМ №5 город Бишкек'!D93+'ЦСМ №6 город Бишкек'!D93+'ЦСМ №7 город Бишкек'!D93+'ЦСМ №8 город Бишкек'!D93+'ЦСМ №9 город Бишкек'!D93+'ЦСМ №10 город Бишкек'!D93+'ЖД больница'!D93</f>
        <v>999</v>
      </c>
      <c r="E93" s="4">
        <f t="shared" si="8"/>
        <v>1745</v>
      </c>
      <c r="F93" s="4">
        <f>'ЦСМ №1 город Бишкек'!F93+'ЦСМ №2 город Бишкек'!F93+'ЦСМ №3 город Бишкек'!F93+'ЦСМ №4 город Бишкек'!F93+'ЦСМ №5 город Бишкек'!F93+'ЦСМ №6 город Бишкек'!F93+'ЦСМ №7 город Бишкек'!F93+'ЦСМ №8 город Бишкек'!F93+'ЦСМ №9 город Бишкек'!F93+'ЦСМ №10 город Бишкек'!F93+'ЖД больница'!F93</f>
        <v>527</v>
      </c>
      <c r="G93" s="4">
        <f>'ЦСМ №1 город Бишкек'!G93+'ЦСМ №2 город Бишкек'!G93+'ЦСМ №3 город Бишкек'!G93+'ЦСМ №4 город Бишкек'!G93+'ЦСМ №5 город Бишкек'!G93+'ЦСМ №6 город Бишкек'!G93+'ЦСМ №7 город Бишкек'!G93+'ЦСМ №8 город Бишкек'!G93+'ЦСМ №9 город Бишкек'!G93+'ЦСМ №10 город Бишкек'!G93+'ЖД больница'!G93</f>
        <v>1218</v>
      </c>
      <c r="I93" s="4">
        <v>86</v>
      </c>
      <c r="J93" s="4">
        <f t="shared" si="9"/>
        <v>527</v>
      </c>
      <c r="K93" s="4">
        <f t="shared" si="9"/>
        <v>1218</v>
      </c>
      <c r="L93" s="4">
        <f t="shared" si="10"/>
        <v>376</v>
      </c>
      <c r="M93" s="4">
        <f t="shared" si="10"/>
        <v>999</v>
      </c>
      <c r="N93" s="10">
        <f t="shared" si="11"/>
        <v>0.71347248576850097</v>
      </c>
      <c r="O93" s="10">
        <f t="shared" si="11"/>
        <v>0.82019704433497542</v>
      </c>
      <c r="P93" s="10">
        <v>0.59251896722634823</v>
      </c>
      <c r="Q93" s="10">
        <v>0.66503407279138271</v>
      </c>
      <c r="R93" s="10">
        <f t="shared" si="12"/>
        <v>312.25749572828551</v>
      </c>
      <c r="S93" s="10">
        <f t="shared" si="12"/>
        <v>810.01150065990419</v>
      </c>
      <c r="T93" s="10">
        <f t="shared" si="13"/>
        <v>1122.2689963881896</v>
      </c>
      <c r="U93" s="9"/>
      <c r="V93" s="11"/>
      <c r="W93" s="10">
        <f>'ЦСМ №1 город Бишкек'!W93+'ЦСМ №2 город Бишкек'!W93+'ЦСМ №3 город Бишкек'!W93+'ЦСМ №4 город Бишкек'!W93+'ЦСМ №5 город Бишкек'!W93+'ЦСМ №6 город Бишкек'!W93+'ЦСМ №7 город Бишкек'!W93+'ЦСМ №8 город Бишкек'!W93+'ЦСМ №9 город Бишкек'!W93+'ЦСМ №10 город Бишкек'!W93+'ЖД больница'!W93</f>
        <v>1133.2689963881896</v>
      </c>
    </row>
    <row r="94" spans="1:23" x14ac:dyDescent="0.25">
      <c r="A94" s="4">
        <v>87</v>
      </c>
      <c r="B94" s="4">
        <f t="shared" si="7"/>
        <v>903</v>
      </c>
      <c r="C94" s="4">
        <f>'ЦСМ №1 город Бишкек'!C94+'ЦСМ №2 город Бишкек'!C94+'ЦСМ №3 город Бишкек'!C94+'ЦСМ №4 город Бишкек'!C94+'ЦСМ №5 город Бишкек'!C94+'ЦСМ №6 город Бишкек'!C94+'ЦСМ №7 город Бишкек'!C94+'ЦСМ №8 город Бишкек'!C94+'ЦСМ №9 город Бишкек'!C94+'ЦСМ №10 город Бишкек'!C94+'ЖД больница'!C94</f>
        <v>185</v>
      </c>
      <c r="D94" s="4">
        <f>'ЦСМ №1 город Бишкек'!D94+'ЦСМ №2 город Бишкек'!D94+'ЦСМ №3 город Бишкек'!D94+'ЦСМ №4 город Бишкек'!D94+'ЦСМ №5 город Бишкек'!D94+'ЦСМ №6 город Бишкек'!D94+'ЦСМ №7 город Бишкек'!D94+'ЦСМ №8 город Бишкек'!D94+'ЦСМ №9 город Бишкек'!D94+'ЦСМ №10 город Бишкек'!D94+'ЖД больница'!D94</f>
        <v>718</v>
      </c>
      <c r="E94" s="4">
        <f t="shared" si="8"/>
        <v>1364</v>
      </c>
      <c r="F94" s="4">
        <f>'ЦСМ №1 город Бишкек'!F94+'ЦСМ №2 город Бишкек'!F94+'ЦСМ №3 город Бишкек'!F94+'ЦСМ №4 город Бишкек'!F94+'ЦСМ №5 город Бишкек'!F94+'ЦСМ №6 город Бишкек'!F94+'ЦСМ №7 город Бишкек'!F94+'ЦСМ №8 город Бишкек'!F94+'ЦСМ №9 город Бишкек'!F94+'ЦСМ №10 город Бишкек'!F94+'ЖД больница'!F94</f>
        <v>425</v>
      </c>
      <c r="G94" s="4">
        <f>'ЦСМ №1 город Бишкек'!G94+'ЦСМ №2 город Бишкек'!G94+'ЦСМ №3 город Бишкек'!G94+'ЦСМ №4 город Бишкек'!G94+'ЦСМ №5 город Бишкек'!G94+'ЦСМ №6 город Бишкек'!G94+'ЦСМ №7 город Бишкек'!G94+'ЦСМ №8 город Бишкек'!G94+'ЦСМ №9 город Бишкек'!G94+'ЦСМ №10 город Бишкек'!G94+'ЖД больница'!G94</f>
        <v>939</v>
      </c>
      <c r="I94" s="4">
        <v>87</v>
      </c>
      <c r="J94" s="4">
        <f t="shared" si="9"/>
        <v>425</v>
      </c>
      <c r="K94" s="4">
        <f t="shared" si="9"/>
        <v>939</v>
      </c>
      <c r="L94" s="4">
        <f t="shared" si="10"/>
        <v>185</v>
      </c>
      <c r="M94" s="4">
        <f t="shared" si="10"/>
        <v>718</v>
      </c>
      <c r="N94" s="10">
        <f t="shared" si="11"/>
        <v>0.43529411764705883</v>
      </c>
      <c r="O94" s="10">
        <f t="shared" si="11"/>
        <v>0.76464323748668794</v>
      </c>
      <c r="P94" s="10">
        <v>0.53960965661133853</v>
      </c>
      <c r="Q94" s="10">
        <v>0.58243520094866652</v>
      </c>
      <c r="R94" s="10">
        <f t="shared" si="12"/>
        <v>229.33410405981888</v>
      </c>
      <c r="S94" s="10">
        <f t="shared" si="12"/>
        <v>546.90665369079784</v>
      </c>
      <c r="T94" s="10">
        <f t="shared" si="13"/>
        <v>776.24075775061669</v>
      </c>
      <c r="U94" s="9"/>
      <c r="V94" s="11"/>
      <c r="W94" s="10">
        <f>'ЦСМ №1 город Бишкек'!W94+'ЦСМ №2 город Бишкек'!W94+'ЦСМ №3 город Бишкек'!W94+'ЦСМ №4 город Бишкек'!W94+'ЦСМ №5 город Бишкек'!W94+'ЦСМ №6 город Бишкек'!W94+'ЦСМ №7 город Бишкек'!W94+'ЦСМ №8 город Бишкек'!W94+'ЦСМ №9 город Бишкек'!W94+'ЦСМ №10 город Бишкек'!W94+'ЖД больница'!W94</f>
        <v>787.24075775061681</v>
      </c>
    </row>
    <row r="95" spans="1:23" x14ac:dyDescent="0.25">
      <c r="A95" s="4">
        <v>88</v>
      </c>
      <c r="B95" s="4">
        <f t="shared" si="7"/>
        <v>589</v>
      </c>
      <c r="C95" s="4">
        <f>'ЦСМ №1 город Бишкек'!C95+'ЦСМ №2 город Бишкек'!C95+'ЦСМ №3 город Бишкек'!C95+'ЦСМ №4 город Бишкек'!C95+'ЦСМ №5 город Бишкек'!C95+'ЦСМ №6 город Бишкек'!C95+'ЦСМ №7 город Бишкек'!C95+'ЦСМ №8 город Бишкек'!C95+'ЦСМ №9 город Бишкек'!C95+'ЦСМ №10 город Бишкек'!C95+'ЖД больница'!C95</f>
        <v>123</v>
      </c>
      <c r="D95" s="4">
        <f>'ЦСМ №1 город Бишкек'!D95+'ЦСМ №2 город Бишкек'!D95+'ЦСМ №3 город Бишкек'!D95+'ЦСМ №4 город Бишкек'!D95+'ЦСМ №5 город Бишкек'!D95+'ЦСМ №6 город Бишкек'!D95+'ЦСМ №7 город Бишкек'!D95+'ЦСМ №8 город Бишкек'!D95+'ЦСМ №9 город Бишкек'!D95+'ЦСМ №10 город Бишкек'!D95+'ЖД больница'!D95</f>
        <v>466</v>
      </c>
      <c r="E95" s="4">
        <f t="shared" si="8"/>
        <v>1015</v>
      </c>
      <c r="F95" s="4">
        <f>'ЦСМ №1 город Бишкек'!F95+'ЦСМ №2 город Бишкек'!F95+'ЦСМ №3 город Бишкек'!F95+'ЦСМ №4 город Бишкек'!F95+'ЦСМ №5 город Бишкек'!F95+'ЦСМ №6 город Бишкек'!F95+'ЦСМ №7 город Бишкек'!F95+'ЦСМ №8 город Бишкек'!F95+'ЦСМ №9 город Бишкек'!F95+'ЦСМ №10 город Бишкек'!F95+'ЖД больница'!F95</f>
        <v>272</v>
      </c>
      <c r="G95" s="4">
        <f>'ЦСМ №1 город Бишкек'!G95+'ЦСМ №2 город Бишкек'!G95+'ЦСМ №3 город Бишкек'!G95+'ЦСМ №4 город Бишкек'!G95+'ЦСМ №5 город Бишкек'!G95+'ЦСМ №6 город Бишкек'!G95+'ЦСМ №7 город Бишкек'!G95+'ЦСМ №8 город Бишкек'!G95+'ЦСМ №9 город Бишкек'!G95+'ЦСМ №10 город Бишкек'!G95+'ЖД больница'!G95</f>
        <v>743</v>
      </c>
      <c r="I95" s="4">
        <v>88</v>
      </c>
      <c r="J95" s="4">
        <f t="shared" si="9"/>
        <v>272</v>
      </c>
      <c r="K95" s="4">
        <f t="shared" si="9"/>
        <v>743</v>
      </c>
      <c r="L95" s="4">
        <f t="shared" si="10"/>
        <v>123</v>
      </c>
      <c r="M95" s="4">
        <f t="shared" si="10"/>
        <v>466</v>
      </c>
      <c r="N95" s="10">
        <f t="shared" si="11"/>
        <v>0.45220588235294118</v>
      </c>
      <c r="O95" s="10">
        <f t="shared" si="11"/>
        <v>0.62718707940780616</v>
      </c>
      <c r="P95" s="10">
        <v>0.42492841509967139</v>
      </c>
      <c r="Q95" s="10">
        <v>0.538924794292031</v>
      </c>
      <c r="R95" s="10">
        <f t="shared" si="12"/>
        <v>115.58052890711062</v>
      </c>
      <c r="S95" s="10">
        <f t="shared" si="12"/>
        <v>400.42112215897902</v>
      </c>
      <c r="T95" s="10">
        <f t="shared" si="13"/>
        <v>516.00165106608961</v>
      </c>
      <c r="U95" s="9"/>
      <c r="V95" s="11"/>
      <c r="W95" s="10">
        <f>'ЦСМ №1 город Бишкек'!W95+'ЦСМ №2 город Бишкек'!W95+'ЦСМ №3 город Бишкек'!W95+'ЦСМ №4 город Бишкек'!W95+'ЦСМ №5 город Бишкек'!W95+'ЦСМ №6 город Бишкек'!W95+'ЦСМ №7 город Бишкек'!W95+'ЦСМ №8 город Бишкек'!W95+'ЦСМ №9 город Бишкек'!W95+'ЦСМ №10 город Бишкек'!W95+'ЖД больница'!W95</f>
        <v>527.00165106608972</v>
      </c>
    </row>
    <row r="96" spans="1:23" x14ac:dyDescent="0.25">
      <c r="A96" s="4">
        <v>89</v>
      </c>
      <c r="B96" s="4">
        <f t="shared" si="7"/>
        <v>590</v>
      </c>
      <c r="C96" s="4">
        <f>'ЦСМ №1 город Бишкек'!C96+'ЦСМ №2 город Бишкек'!C96+'ЦСМ №3 город Бишкек'!C96+'ЦСМ №4 город Бишкек'!C96+'ЦСМ №5 город Бишкек'!C96+'ЦСМ №6 город Бишкек'!C96+'ЦСМ №7 город Бишкек'!C96+'ЦСМ №8 город Бишкек'!C96+'ЦСМ №9 город Бишкек'!C96+'ЦСМ №10 город Бишкек'!C96+'ЖД больница'!C96</f>
        <v>136</v>
      </c>
      <c r="D96" s="4">
        <f>'ЦСМ №1 город Бишкек'!D96+'ЦСМ №2 город Бишкек'!D96+'ЦСМ №3 город Бишкек'!D96+'ЦСМ №4 город Бишкек'!D96+'ЦСМ №5 город Бишкек'!D96+'ЦСМ №6 город Бишкек'!D96+'ЦСМ №7 город Бишкек'!D96+'ЦСМ №8 город Бишкек'!D96+'ЦСМ №9 город Бишкек'!D96+'ЦСМ №10 город Бишкек'!D96+'ЖД больница'!D96</f>
        <v>454</v>
      </c>
      <c r="E96" s="4">
        <f t="shared" si="8"/>
        <v>876</v>
      </c>
      <c r="F96" s="4">
        <f>'ЦСМ №1 город Бишкек'!F96+'ЦСМ №2 город Бишкек'!F96+'ЦСМ №3 город Бишкек'!F96+'ЦСМ №4 город Бишкек'!F96+'ЦСМ №5 город Бишкек'!F96+'ЦСМ №6 город Бишкек'!F96+'ЦСМ №7 город Бишкек'!F96+'ЦСМ №8 город Бишкек'!F96+'ЦСМ №9 город Бишкек'!F96+'ЦСМ №10 город Бишкек'!F96+'ЖД больница'!F96</f>
        <v>227</v>
      </c>
      <c r="G96" s="4">
        <f>'ЦСМ №1 город Бишкек'!G96+'ЦСМ №2 город Бишкек'!G96+'ЦСМ №3 город Бишкек'!G96+'ЦСМ №4 город Бишкек'!G96+'ЦСМ №5 город Бишкек'!G96+'ЦСМ №6 город Бишкек'!G96+'ЦСМ №7 город Бишкек'!G96+'ЦСМ №8 город Бишкек'!G96+'ЦСМ №9 город Бишкек'!G96+'ЦСМ №10 город Бишкек'!G96+'ЖД больница'!G96</f>
        <v>649</v>
      </c>
      <c r="I96" s="4">
        <v>89</v>
      </c>
      <c r="J96" s="4">
        <f t="shared" si="9"/>
        <v>227</v>
      </c>
      <c r="K96" s="4">
        <f t="shared" si="9"/>
        <v>649</v>
      </c>
      <c r="L96" s="4">
        <f t="shared" si="10"/>
        <v>136</v>
      </c>
      <c r="M96" s="4">
        <f t="shared" si="10"/>
        <v>454</v>
      </c>
      <c r="N96" s="10">
        <f t="shared" si="11"/>
        <v>0.59911894273127753</v>
      </c>
      <c r="O96" s="10">
        <f t="shared" si="11"/>
        <v>0.69953775038520805</v>
      </c>
      <c r="P96" s="10">
        <v>0.43954351880761694</v>
      </c>
      <c r="Q96" s="10">
        <v>0.58486383815021825</v>
      </c>
      <c r="R96" s="10">
        <f t="shared" si="12"/>
        <v>99.776378769329042</v>
      </c>
      <c r="S96" s="10">
        <f t="shared" si="12"/>
        <v>379.57663095949164</v>
      </c>
      <c r="T96" s="10">
        <f t="shared" si="13"/>
        <v>479.35300972882067</v>
      </c>
      <c r="U96" s="9"/>
      <c r="V96" s="11"/>
      <c r="W96" s="10">
        <f>'ЦСМ №1 город Бишкек'!W96+'ЦСМ №2 город Бишкек'!W96+'ЦСМ №3 город Бишкек'!W96+'ЦСМ №4 город Бишкек'!W96+'ЦСМ №5 город Бишкек'!W96+'ЦСМ №6 город Бишкек'!W96+'ЦСМ №7 город Бишкек'!W96+'ЦСМ №8 город Бишкек'!W96+'ЦСМ №9 город Бишкек'!W96+'ЦСМ №10 город Бишкек'!W96+'ЖД больница'!W96</f>
        <v>490.35300972882067</v>
      </c>
    </row>
    <row r="97" spans="1:26" x14ac:dyDescent="0.25">
      <c r="A97" s="4">
        <v>90</v>
      </c>
      <c r="B97" s="4">
        <f t="shared" si="7"/>
        <v>518</v>
      </c>
      <c r="C97" s="4">
        <f>'ЦСМ №1 город Бишкек'!C97+'ЦСМ №2 город Бишкек'!C97+'ЦСМ №3 город Бишкек'!C97+'ЦСМ №4 город Бишкек'!C97+'ЦСМ №5 город Бишкек'!C97+'ЦСМ №6 город Бишкек'!C97+'ЦСМ №7 город Бишкек'!C97+'ЦСМ №8 город Бишкек'!C97+'ЦСМ №9 город Бишкек'!C97+'ЦСМ №10 город Бишкек'!C97+'ЖД больница'!C97</f>
        <v>76</v>
      </c>
      <c r="D97" s="4">
        <f>'ЦСМ №1 город Бишкек'!D97+'ЦСМ №2 город Бишкек'!D97+'ЦСМ №3 город Бишкек'!D97+'ЦСМ №4 город Бишкек'!D97+'ЦСМ №5 город Бишкек'!D97+'ЦСМ №6 город Бишкек'!D97+'ЦСМ №7 город Бишкек'!D97+'ЦСМ №8 город Бишкек'!D97+'ЦСМ №9 город Бишкек'!D97+'ЦСМ №10 город Бишкек'!D97+'ЖД больница'!D97</f>
        <v>442</v>
      </c>
      <c r="E97" s="4">
        <f t="shared" si="8"/>
        <v>966</v>
      </c>
      <c r="F97" s="4">
        <f>'ЦСМ №1 город Бишкек'!F97+'ЦСМ №2 город Бишкек'!F97+'ЦСМ №3 город Бишкек'!F97+'ЦСМ №4 город Бишкек'!F97+'ЦСМ №5 город Бишкек'!F97+'ЦСМ №6 город Бишкек'!F97+'ЦСМ №7 город Бишкек'!F97+'ЦСМ №8 город Бишкек'!F97+'ЦСМ №9 город Бишкек'!F97+'ЦСМ №10 город Бишкек'!F97+'ЖД больница'!F97</f>
        <v>250</v>
      </c>
      <c r="G97" s="4">
        <f>'ЦСМ №1 город Бишкек'!G97+'ЦСМ №2 город Бишкек'!G97+'ЦСМ №3 город Бишкек'!G97+'ЦСМ №4 город Бишкек'!G97+'ЦСМ №5 город Бишкек'!G97+'ЦСМ №6 город Бишкек'!G97+'ЦСМ №7 город Бишкек'!G97+'ЦСМ №8 город Бишкек'!G97+'ЦСМ №9 город Бишкек'!G97+'ЦСМ №10 город Бишкек'!G97+'ЖД больница'!G97</f>
        <v>716</v>
      </c>
      <c r="I97" s="4">
        <v>90</v>
      </c>
      <c r="J97" s="4">
        <f t="shared" si="9"/>
        <v>250</v>
      </c>
      <c r="K97" s="4">
        <f t="shared" si="9"/>
        <v>716</v>
      </c>
      <c r="L97" s="4">
        <f t="shared" si="10"/>
        <v>76</v>
      </c>
      <c r="M97" s="4">
        <f t="shared" si="10"/>
        <v>442</v>
      </c>
      <c r="N97" s="10">
        <f t="shared" si="11"/>
        <v>0.30399999999999999</v>
      </c>
      <c r="O97" s="10">
        <f t="shared" si="11"/>
        <v>0.61731843575418999</v>
      </c>
      <c r="P97" s="10">
        <v>0.29334177999847655</v>
      </c>
      <c r="Q97" s="10">
        <v>0.41530601552252439</v>
      </c>
      <c r="R97" s="10">
        <f t="shared" si="12"/>
        <v>73.335444999619142</v>
      </c>
      <c r="S97" s="10">
        <f t="shared" si="12"/>
        <v>297.35910711412748</v>
      </c>
      <c r="T97" s="10">
        <f t="shared" si="13"/>
        <v>370.69455211374662</v>
      </c>
      <c r="U97" s="9"/>
      <c r="V97" s="11"/>
      <c r="W97" s="10">
        <f>'ЦСМ №1 город Бишкек'!W97+'ЦСМ №2 город Бишкек'!W97+'ЦСМ №3 город Бишкек'!W97+'ЦСМ №4 город Бишкек'!W97+'ЦСМ №5 город Бишкек'!W97+'ЦСМ №6 город Бишкек'!W97+'ЦСМ №7 город Бишкек'!W97+'ЦСМ №8 город Бишкек'!W97+'ЦСМ №9 город Бишкек'!W97+'ЦСМ №10 город Бишкек'!W97+'ЖД больница'!W97</f>
        <v>381.69455211374662</v>
      </c>
    </row>
    <row r="98" spans="1:26" x14ac:dyDescent="0.25">
      <c r="A98" s="4">
        <v>91</v>
      </c>
      <c r="B98" s="4">
        <f t="shared" si="7"/>
        <v>387</v>
      </c>
      <c r="C98" s="4">
        <f>'ЦСМ №1 город Бишкек'!C98+'ЦСМ №2 город Бишкек'!C98+'ЦСМ №3 город Бишкек'!C98+'ЦСМ №4 город Бишкек'!C98+'ЦСМ №5 город Бишкек'!C98+'ЦСМ №6 город Бишкек'!C98+'ЦСМ №7 город Бишкек'!C98+'ЦСМ №8 город Бишкек'!C98+'ЦСМ №9 город Бишкек'!C98+'ЦСМ №10 город Бишкек'!C98+'ЖД больница'!C98</f>
        <v>95</v>
      </c>
      <c r="D98" s="4">
        <f>'ЦСМ №1 город Бишкек'!D98+'ЦСМ №2 город Бишкек'!D98+'ЦСМ №3 город Бишкек'!D98+'ЦСМ №4 город Бишкек'!D98+'ЦСМ №5 город Бишкек'!D98+'ЦСМ №6 город Бишкек'!D98+'ЦСМ №7 город Бишкек'!D98+'ЦСМ №8 город Бишкек'!D98+'ЦСМ №9 город Бишкек'!D98+'ЦСМ №10 город Бишкек'!D98+'ЖД больница'!D98</f>
        <v>292</v>
      </c>
      <c r="E98" s="4">
        <f t="shared" si="8"/>
        <v>666</v>
      </c>
      <c r="F98" s="4">
        <f>'ЦСМ №1 город Бишкек'!F98+'ЦСМ №2 город Бишкек'!F98+'ЦСМ №3 город Бишкек'!F98+'ЦСМ №4 город Бишкек'!F98+'ЦСМ №5 город Бишкек'!F98+'ЦСМ №6 город Бишкек'!F98+'ЦСМ №7 город Бишкек'!F98+'ЦСМ №8 город Бишкек'!F98+'ЦСМ №9 город Бишкек'!F98+'ЦСМ №10 город Бишкек'!F98+'ЖД больница'!F98</f>
        <v>174</v>
      </c>
      <c r="G98" s="4">
        <f>'ЦСМ №1 город Бишкек'!G98+'ЦСМ №2 город Бишкек'!G98+'ЦСМ №3 город Бишкек'!G98+'ЦСМ №4 город Бишкек'!G98+'ЦСМ №5 город Бишкек'!G98+'ЦСМ №6 город Бишкек'!G98+'ЦСМ №7 город Бишкек'!G98+'ЦСМ №8 город Бишкек'!G98+'ЦСМ №9 город Бишкек'!G98+'ЦСМ №10 город Бишкек'!G98+'ЖД больница'!G98</f>
        <v>492</v>
      </c>
      <c r="I98" s="4">
        <v>91</v>
      </c>
      <c r="J98" s="4">
        <f t="shared" si="9"/>
        <v>174</v>
      </c>
      <c r="K98" s="4">
        <f t="shared" si="9"/>
        <v>492</v>
      </c>
      <c r="L98" s="4">
        <f t="shared" si="10"/>
        <v>95</v>
      </c>
      <c r="M98" s="4">
        <f t="shared" si="10"/>
        <v>292</v>
      </c>
      <c r="N98" s="10">
        <f t="shared" si="11"/>
        <v>0.54597701149425293</v>
      </c>
      <c r="O98" s="10">
        <f t="shared" si="11"/>
        <v>0.5934959349593496</v>
      </c>
      <c r="P98" s="10">
        <v>0.51531830673735146</v>
      </c>
      <c r="Q98" s="10">
        <v>0.55174465708741827</v>
      </c>
      <c r="R98" s="10">
        <f t="shared" si="12"/>
        <v>89.665385372299156</v>
      </c>
      <c r="S98" s="10">
        <f t="shared" si="12"/>
        <v>271.45837128700981</v>
      </c>
      <c r="T98" s="10">
        <f t="shared" si="13"/>
        <v>361.12375665930898</v>
      </c>
      <c r="U98" s="9"/>
      <c r="V98" s="11"/>
      <c r="W98" s="10">
        <f>'ЦСМ №1 город Бишкек'!W98+'ЦСМ №2 город Бишкек'!W98+'ЦСМ №3 город Бишкек'!W98+'ЦСМ №4 город Бишкек'!W98+'ЦСМ №5 город Бишкек'!W98+'ЦСМ №6 город Бишкек'!W98+'ЦСМ №7 город Бишкек'!W98+'ЦСМ №8 город Бишкек'!W98+'ЦСМ №9 город Бишкек'!W98+'ЦСМ №10 город Бишкек'!W98+'ЖД больница'!W98</f>
        <v>372.12375665930904</v>
      </c>
    </row>
    <row r="99" spans="1:26" x14ac:dyDescent="0.25">
      <c r="A99" s="4">
        <v>92</v>
      </c>
      <c r="B99" s="4">
        <f t="shared" si="7"/>
        <v>360</v>
      </c>
      <c r="C99" s="4">
        <f>'ЦСМ №1 город Бишкек'!C99+'ЦСМ №2 город Бишкек'!C99+'ЦСМ №3 город Бишкек'!C99+'ЦСМ №4 город Бишкек'!C99+'ЦСМ №5 город Бишкек'!C99+'ЦСМ №6 город Бишкек'!C99+'ЦСМ №7 город Бишкек'!C99+'ЦСМ №8 город Бишкек'!C99+'ЦСМ №9 город Бишкек'!C99+'ЦСМ №10 город Бишкек'!C99+'ЖД больница'!C99</f>
        <v>71</v>
      </c>
      <c r="D99" s="4">
        <f>'ЦСМ №1 город Бишкек'!D99+'ЦСМ №2 город Бишкек'!D99+'ЦСМ №3 город Бишкек'!D99+'ЦСМ №4 город Бишкек'!D99+'ЦСМ №5 город Бишкек'!D99+'ЦСМ №6 город Бишкек'!D99+'ЦСМ №7 город Бишкек'!D99+'ЦСМ №8 город Бишкек'!D99+'ЦСМ №9 город Бишкек'!D99+'ЦСМ №10 город Бишкек'!D99+'ЖД больница'!D99</f>
        <v>289</v>
      </c>
      <c r="E99" s="4">
        <f t="shared" si="8"/>
        <v>786</v>
      </c>
      <c r="F99" s="4">
        <f>'ЦСМ №1 город Бишкек'!F99+'ЦСМ №2 город Бишкек'!F99+'ЦСМ №3 город Бишкек'!F99+'ЦСМ №4 город Бишкек'!F99+'ЦСМ №5 город Бишкек'!F99+'ЦСМ №6 город Бишкек'!F99+'ЦСМ №7 город Бишкек'!F99+'ЦСМ №8 город Бишкек'!F99+'ЦСМ №9 город Бишкек'!F99+'ЦСМ №10 город Бишкек'!F99+'ЖД больница'!F99</f>
        <v>194</v>
      </c>
      <c r="G99" s="4">
        <f>'ЦСМ №1 город Бишкек'!G99+'ЦСМ №2 город Бишкек'!G99+'ЦСМ №3 город Бишкек'!G99+'ЦСМ №4 город Бишкек'!G99+'ЦСМ №5 город Бишкек'!G99+'ЦСМ №6 город Бишкек'!G99+'ЦСМ №7 город Бишкек'!G99+'ЦСМ №8 город Бишкек'!G99+'ЦСМ №9 город Бишкек'!G99+'ЦСМ №10 город Бишкек'!G99+'ЖД больница'!G99</f>
        <v>592</v>
      </c>
      <c r="I99" s="4">
        <v>92</v>
      </c>
      <c r="J99" s="4">
        <f t="shared" si="9"/>
        <v>194</v>
      </c>
      <c r="K99" s="4">
        <f t="shared" si="9"/>
        <v>592</v>
      </c>
      <c r="L99" s="4">
        <f t="shared" si="10"/>
        <v>71</v>
      </c>
      <c r="M99" s="4">
        <f t="shared" si="10"/>
        <v>289</v>
      </c>
      <c r="N99" s="10">
        <f t="shared" si="11"/>
        <v>0.36597938144329895</v>
      </c>
      <c r="O99" s="10">
        <f t="shared" si="11"/>
        <v>0.48817567567567566</v>
      </c>
      <c r="P99" s="10">
        <v>0.25087086693659977</v>
      </c>
      <c r="Q99" s="10">
        <v>0.33026188234471449</v>
      </c>
      <c r="R99" s="10">
        <f t="shared" si="12"/>
        <v>48.668948185700359</v>
      </c>
      <c r="S99" s="10">
        <f t="shared" si="12"/>
        <v>195.51503434807097</v>
      </c>
      <c r="T99" s="10">
        <f t="shared" si="13"/>
        <v>244.18398253377131</v>
      </c>
      <c r="U99" s="9"/>
      <c r="V99" s="11"/>
      <c r="W99" s="10">
        <f>'ЦСМ №1 город Бишкек'!W99+'ЦСМ №2 город Бишкек'!W99+'ЦСМ №3 город Бишкек'!W99+'ЦСМ №4 город Бишкек'!W99+'ЦСМ №5 город Бишкек'!W99+'ЦСМ №6 город Бишкек'!W99+'ЦСМ №7 город Бишкек'!W99+'ЦСМ №8 город Бишкек'!W99+'ЦСМ №9 город Бишкек'!W99+'ЦСМ №10 город Бишкек'!W99+'ЖД больница'!W99</f>
        <v>255.18398253377137</v>
      </c>
    </row>
    <row r="100" spans="1:26" x14ac:dyDescent="0.25">
      <c r="A100" s="4">
        <v>93</v>
      </c>
      <c r="B100" s="4">
        <f t="shared" si="7"/>
        <v>231</v>
      </c>
      <c r="C100" s="4">
        <f>'ЦСМ №1 город Бишкек'!C100+'ЦСМ №2 город Бишкек'!C100+'ЦСМ №3 город Бишкек'!C100+'ЦСМ №4 город Бишкек'!C100+'ЦСМ №5 город Бишкек'!C100+'ЦСМ №6 город Бишкек'!C100+'ЦСМ №7 город Бишкек'!C100+'ЦСМ №8 город Бишкек'!C100+'ЦСМ №9 город Бишкек'!C100+'ЦСМ №10 город Бишкек'!C100+'ЖД больница'!C100</f>
        <v>36</v>
      </c>
      <c r="D100" s="4">
        <f>'ЦСМ №1 город Бишкек'!D100+'ЦСМ №2 город Бишкек'!D100+'ЦСМ №3 город Бишкек'!D100+'ЦСМ №4 город Бишкек'!D100+'ЦСМ №5 город Бишкек'!D100+'ЦСМ №6 город Бишкек'!D100+'ЦСМ №7 город Бишкек'!D100+'ЦСМ №8 город Бишкек'!D100+'ЦСМ №9 город Бишкек'!D100+'ЦСМ №10 город Бишкек'!D100+'ЖД больница'!D100</f>
        <v>195</v>
      </c>
      <c r="E100" s="4">
        <f t="shared" si="8"/>
        <v>609</v>
      </c>
      <c r="F100" s="4">
        <f>'ЦСМ №1 город Бишкек'!F100+'ЦСМ №2 город Бишкек'!F100+'ЦСМ №3 город Бишкек'!F100+'ЦСМ №4 город Бишкек'!F100+'ЦСМ №5 город Бишкек'!F100+'ЦСМ №6 город Бишкек'!F100+'ЦСМ №7 город Бишкек'!F100+'ЦСМ №8 город Бишкек'!F100+'ЦСМ №9 город Бишкек'!F100+'ЦСМ №10 город Бишкек'!F100+'ЖД больница'!F100</f>
        <v>155</v>
      </c>
      <c r="G100" s="4">
        <f>'ЦСМ №1 город Бишкек'!G100+'ЦСМ №2 город Бишкек'!G100+'ЦСМ №3 город Бишкек'!G100+'ЦСМ №4 город Бишкек'!G100+'ЦСМ №5 город Бишкек'!G100+'ЦСМ №6 город Бишкек'!G100+'ЦСМ №7 город Бишкек'!G100+'ЦСМ №8 город Бишкек'!G100+'ЦСМ №9 город Бишкек'!G100+'ЦСМ №10 город Бишкек'!G100+'ЖД больница'!G100</f>
        <v>454</v>
      </c>
      <c r="I100" s="4">
        <v>93</v>
      </c>
      <c r="J100" s="4">
        <f t="shared" si="9"/>
        <v>155</v>
      </c>
      <c r="K100" s="4">
        <f t="shared" si="9"/>
        <v>454</v>
      </c>
      <c r="L100" s="4">
        <f t="shared" si="10"/>
        <v>36</v>
      </c>
      <c r="M100" s="4">
        <f t="shared" si="10"/>
        <v>195</v>
      </c>
      <c r="N100" s="10">
        <f t="shared" si="11"/>
        <v>0.23225806451612904</v>
      </c>
      <c r="O100" s="10">
        <f t="shared" si="11"/>
        <v>0.42951541850220265</v>
      </c>
      <c r="P100" s="10">
        <v>0.24940000693272754</v>
      </c>
      <c r="Q100" s="10">
        <v>0.31135538153383752</v>
      </c>
      <c r="R100" s="10">
        <f t="shared" si="12"/>
        <v>38.657001074572769</v>
      </c>
      <c r="S100" s="10">
        <f t="shared" si="12"/>
        <v>141.35534321636223</v>
      </c>
      <c r="T100" s="10">
        <f t="shared" si="13"/>
        <v>180.012344290935</v>
      </c>
      <c r="U100" s="9"/>
      <c r="V100" s="11"/>
      <c r="W100" s="10">
        <f>'ЦСМ №1 город Бишкек'!W100+'ЦСМ №2 город Бишкек'!W100+'ЦСМ №3 город Бишкек'!W100+'ЦСМ №4 город Бишкек'!W100+'ЦСМ №5 город Бишкек'!W100+'ЦСМ №6 город Бишкек'!W100+'ЦСМ №7 город Бишкек'!W100+'ЦСМ №8 город Бишкек'!W100+'ЦСМ №9 город Бишкек'!W100+'ЦСМ №10 город Бишкек'!W100+'ЖД больница'!W100</f>
        <v>191.012344290935</v>
      </c>
    </row>
    <row r="101" spans="1:26" x14ac:dyDescent="0.25">
      <c r="A101" s="4">
        <v>94</v>
      </c>
      <c r="B101" s="4">
        <f t="shared" si="7"/>
        <v>200</v>
      </c>
      <c r="C101" s="4">
        <f>'ЦСМ №1 город Бишкек'!C101+'ЦСМ №2 город Бишкек'!C101+'ЦСМ №3 город Бишкек'!C101+'ЦСМ №4 город Бишкек'!C101+'ЦСМ №5 город Бишкек'!C101+'ЦСМ №6 город Бишкек'!C101+'ЦСМ №7 город Бишкек'!C101+'ЦСМ №8 город Бишкек'!C101+'ЦСМ №9 город Бишкек'!C101+'ЦСМ №10 город Бишкек'!C101+'ЖД больница'!C101</f>
        <v>29</v>
      </c>
      <c r="D101" s="4">
        <f>'ЦСМ №1 город Бишкек'!D101+'ЦСМ №2 город Бишкек'!D101+'ЦСМ №3 город Бишкек'!D101+'ЦСМ №4 город Бишкек'!D101+'ЦСМ №5 город Бишкек'!D101+'ЦСМ №6 город Бишкек'!D101+'ЦСМ №7 город Бишкек'!D101+'ЦСМ №8 город Бишкек'!D101+'ЦСМ №9 город Бишкек'!D101+'ЦСМ №10 город Бишкек'!D101+'ЖД больница'!D101</f>
        <v>171</v>
      </c>
      <c r="E101" s="4">
        <f t="shared" si="8"/>
        <v>565</v>
      </c>
      <c r="F101" s="4">
        <f>'ЦСМ №1 город Бишкек'!F101+'ЦСМ №2 город Бишкек'!F101+'ЦСМ №3 город Бишкек'!F101+'ЦСМ №4 город Бишкек'!F101+'ЦСМ №5 город Бишкек'!F101+'ЦСМ №6 город Бишкек'!F101+'ЦСМ №7 город Бишкек'!F101+'ЦСМ №8 город Бишкек'!F101+'ЦСМ №9 город Бишкек'!F101+'ЦСМ №10 город Бишкек'!F101+'ЖД больница'!F101</f>
        <v>145</v>
      </c>
      <c r="G101" s="4">
        <f>'ЦСМ №1 город Бишкек'!G101+'ЦСМ №2 город Бишкек'!G101+'ЦСМ №3 город Бишкек'!G101+'ЦСМ №4 город Бишкек'!G101+'ЦСМ №5 город Бишкек'!G101+'ЦСМ №6 город Бишкек'!G101+'ЦСМ №7 город Бишкек'!G101+'ЦСМ №8 город Бишкек'!G101+'ЦСМ №9 город Бишкек'!G101+'ЦСМ №10 город Бишкек'!G101+'ЖД больница'!G101</f>
        <v>420</v>
      </c>
      <c r="I101" s="4">
        <v>94</v>
      </c>
      <c r="J101" s="4">
        <f t="shared" si="9"/>
        <v>145</v>
      </c>
      <c r="K101" s="4">
        <f t="shared" si="9"/>
        <v>420</v>
      </c>
      <c r="L101" s="4">
        <f t="shared" si="10"/>
        <v>29</v>
      </c>
      <c r="M101" s="4">
        <f t="shared" si="10"/>
        <v>171</v>
      </c>
      <c r="N101" s="10"/>
      <c r="O101" s="10"/>
      <c r="P101" s="10">
        <v>0</v>
      </c>
      <c r="Q101" s="10">
        <v>0</v>
      </c>
      <c r="R101" s="10">
        <f t="shared" si="12"/>
        <v>0</v>
      </c>
      <c r="S101" s="10">
        <f t="shared" si="12"/>
        <v>0</v>
      </c>
      <c r="T101" s="10">
        <f t="shared" si="13"/>
        <v>0</v>
      </c>
      <c r="U101" s="9"/>
      <c r="V101" s="11"/>
      <c r="W101" s="10">
        <f>'ЦСМ №1 город Бишкек'!W101+'ЦСМ №2 город Бишкек'!W101+'ЦСМ №3 город Бишкек'!W101+'ЦСМ №4 город Бишкек'!W101+'ЦСМ №5 город Бишкек'!W101+'ЦСМ №6 город Бишкек'!W101+'ЦСМ №7 город Бишкек'!W101+'ЦСМ №8 город Бишкек'!W101+'ЦСМ №9 город Бишкек'!W101+'ЦСМ №10 город Бишкек'!W101+'ЖД больница'!W101</f>
        <v>11</v>
      </c>
    </row>
    <row r="102" spans="1:26" x14ac:dyDescent="0.25">
      <c r="A102" s="4">
        <v>95</v>
      </c>
      <c r="B102" s="4">
        <f t="shared" si="7"/>
        <v>159</v>
      </c>
      <c r="C102" s="4">
        <f>'ЦСМ №1 город Бишкек'!C102+'ЦСМ №2 город Бишкек'!C102+'ЦСМ №3 город Бишкек'!C102+'ЦСМ №4 город Бишкек'!C102+'ЦСМ №5 город Бишкек'!C102+'ЦСМ №6 город Бишкек'!C102+'ЦСМ №7 город Бишкек'!C102+'ЦСМ №8 город Бишкек'!C102+'ЦСМ №9 город Бишкек'!C102+'ЦСМ №10 город Бишкек'!C102+'ЖД больница'!C102</f>
        <v>28</v>
      </c>
      <c r="D102" s="4">
        <f>'ЦСМ №1 город Бишкек'!D102+'ЦСМ №2 город Бишкек'!D102+'ЦСМ №3 город Бишкек'!D102+'ЦСМ №4 город Бишкек'!D102+'ЦСМ №5 город Бишкек'!D102+'ЦСМ №6 город Бишкек'!D102+'ЦСМ №7 город Бишкек'!D102+'ЦСМ №8 город Бишкек'!D102+'ЦСМ №9 город Бишкек'!D102+'ЦСМ №10 город Бишкек'!D102+'ЖД больница'!D102</f>
        <v>131</v>
      </c>
      <c r="E102" s="4">
        <f t="shared" si="8"/>
        <v>421</v>
      </c>
      <c r="F102" s="4">
        <f>'ЦСМ №1 город Бишкек'!F102+'ЦСМ №2 город Бишкек'!F102+'ЦСМ №3 город Бишкек'!F102+'ЦСМ №4 город Бишкек'!F102+'ЦСМ №5 город Бишкек'!F102+'ЦСМ №6 город Бишкек'!F102+'ЦСМ №7 город Бишкек'!F102+'ЦСМ №8 город Бишкек'!F102+'ЦСМ №9 город Бишкек'!F102+'ЦСМ №10 город Бишкек'!F102+'ЖД больница'!F102</f>
        <v>115</v>
      </c>
      <c r="G102" s="4">
        <f>'ЦСМ №1 город Бишкек'!G102+'ЦСМ №2 город Бишкек'!G102+'ЦСМ №3 город Бишкек'!G102+'ЦСМ №4 город Бишкек'!G102+'ЦСМ №5 город Бишкек'!G102+'ЦСМ №6 город Бишкек'!G102+'ЦСМ №7 город Бишкек'!G102+'ЦСМ №8 город Бишкек'!G102+'ЦСМ №9 город Бишкек'!G102+'ЦСМ №10 город Бишкек'!G102+'ЖД больница'!G102</f>
        <v>306</v>
      </c>
      <c r="I102" s="4">
        <v>95</v>
      </c>
      <c r="J102" s="4">
        <f t="shared" si="9"/>
        <v>115</v>
      </c>
      <c r="K102" s="4">
        <f t="shared" si="9"/>
        <v>306</v>
      </c>
      <c r="L102" s="4">
        <f t="shared" si="10"/>
        <v>28</v>
      </c>
      <c r="M102" s="4">
        <f t="shared" si="10"/>
        <v>131</v>
      </c>
      <c r="N102" s="10">
        <f t="shared" si="11"/>
        <v>0.24347826086956523</v>
      </c>
      <c r="O102" s="10">
        <f t="shared" si="11"/>
        <v>0.42810457516339867</v>
      </c>
      <c r="P102" s="10">
        <v>0.1860707528198868</v>
      </c>
      <c r="Q102" s="10">
        <v>0.24279477941992539</v>
      </c>
      <c r="R102" s="10">
        <f t="shared" si="12"/>
        <v>21.398136574286983</v>
      </c>
      <c r="S102" s="10">
        <f t="shared" si="12"/>
        <v>74.295202502497162</v>
      </c>
      <c r="T102" s="10">
        <f t="shared" si="13"/>
        <v>95.693339076784142</v>
      </c>
      <c r="U102" s="9"/>
      <c r="V102" s="11"/>
      <c r="W102" s="10">
        <f>'ЦСМ №1 город Бишкек'!W102+'ЦСМ №2 город Бишкек'!W102+'ЦСМ №3 город Бишкек'!W102+'ЦСМ №4 город Бишкек'!W102+'ЦСМ №5 город Бишкек'!W102+'ЦСМ №6 город Бишкек'!W102+'ЦСМ №7 город Бишкек'!W102+'ЦСМ №8 город Бишкек'!W102+'ЦСМ №9 город Бишкек'!W102+'ЦСМ №10 город Бишкек'!W102+'ЖД больница'!W102</f>
        <v>106.69333907678416</v>
      </c>
    </row>
    <row r="103" spans="1:26" x14ac:dyDescent="0.25">
      <c r="A103" s="4">
        <v>96</v>
      </c>
      <c r="B103" s="4">
        <f t="shared" si="7"/>
        <v>93</v>
      </c>
      <c r="C103" s="4">
        <f>'ЦСМ №1 город Бишкек'!C103+'ЦСМ №2 город Бишкек'!C103+'ЦСМ №3 город Бишкек'!C103+'ЦСМ №4 город Бишкек'!C103+'ЦСМ №5 город Бишкек'!C103+'ЦСМ №6 город Бишкек'!C103+'ЦСМ №7 город Бишкек'!C103+'ЦСМ №8 город Бишкек'!C103+'ЦСМ №9 город Бишкек'!C103+'ЦСМ №10 город Бишкек'!C103+'ЖД больница'!C103</f>
        <v>13</v>
      </c>
      <c r="D103" s="4">
        <f>'ЦСМ №1 город Бишкек'!D103+'ЦСМ №2 город Бишкек'!D103+'ЦСМ №3 город Бишкек'!D103+'ЦСМ №4 город Бишкек'!D103+'ЦСМ №5 город Бишкек'!D103+'ЦСМ №6 город Бишкек'!D103+'ЦСМ №7 город Бишкек'!D103+'ЦСМ №8 город Бишкек'!D103+'ЦСМ №9 город Бишкек'!D103+'ЦСМ №10 город Бишкек'!D103+'ЖД больница'!D103</f>
        <v>80</v>
      </c>
      <c r="E103" s="4">
        <f t="shared" si="8"/>
        <v>314</v>
      </c>
      <c r="F103" s="4">
        <f>'ЦСМ №1 город Бишкек'!F103+'ЦСМ №2 город Бишкек'!F103+'ЦСМ №3 город Бишкек'!F103+'ЦСМ №4 город Бишкек'!F103+'ЦСМ №5 город Бишкек'!F103+'ЦСМ №6 город Бишкек'!F103+'ЦСМ №7 город Бишкек'!F103+'ЦСМ №8 город Бишкек'!F103+'ЦСМ №9 город Бишкек'!F103+'ЦСМ №10 город Бишкек'!F103+'ЖД больница'!F103</f>
        <v>63</v>
      </c>
      <c r="G103" s="4">
        <f>'ЦСМ №1 город Бишкек'!G103+'ЦСМ №2 город Бишкек'!G103+'ЦСМ №3 город Бишкек'!G103+'ЦСМ №4 город Бишкек'!G103+'ЦСМ №5 город Бишкек'!G103+'ЦСМ №6 город Бишкек'!G103+'ЦСМ №7 город Бишкек'!G103+'ЦСМ №8 город Бишкек'!G103+'ЦСМ №9 город Бишкек'!G103+'ЦСМ №10 город Бишкек'!G103+'ЖД больница'!G103</f>
        <v>251</v>
      </c>
      <c r="I103" s="4">
        <v>96</v>
      </c>
      <c r="J103" s="4">
        <f t="shared" si="9"/>
        <v>63</v>
      </c>
      <c r="K103" s="4">
        <f t="shared" si="9"/>
        <v>251</v>
      </c>
      <c r="L103" s="4">
        <f t="shared" si="10"/>
        <v>13</v>
      </c>
      <c r="M103" s="4">
        <f t="shared" si="10"/>
        <v>80</v>
      </c>
      <c r="N103" s="10"/>
      <c r="O103" s="10">
        <f t="shared" si="11"/>
        <v>0.31872509960159362</v>
      </c>
      <c r="P103" s="10">
        <v>0</v>
      </c>
      <c r="Q103" s="10">
        <v>0.21370266086191217</v>
      </c>
      <c r="R103" s="10">
        <f t="shared" si="12"/>
        <v>0</v>
      </c>
      <c r="S103" s="10">
        <f t="shared" si="12"/>
        <v>53.639367876339954</v>
      </c>
      <c r="T103" s="10">
        <f t="shared" si="13"/>
        <v>53.639367876339954</v>
      </c>
      <c r="U103" s="9"/>
      <c r="V103" s="11"/>
      <c r="W103" s="10">
        <f>'ЦСМ №1 город Бишкек'!W103+'ЦСМ №2 город Бишкек'!W103+'ЦСМ №3 город Бишкек'!W103+'ЦСМ №4 город Бишкек'!W103+'ЦСМ №5 город Бишкек'!W103+'ЦСМ №6 город Бишкек'!W103+'ЦСМ №7 город Бишкек'!W103+'ЦСМ №8 город Бишкек'!W103+'ЦСМ №9 город Бишкек'!W103+'ЦСМ №10 город Бишкек'!W103+'ЖД больница'!W103</f>
        <v>64.639367876339961</v>
      </c>
    </row>
    <row r="104" spans="1:26" x14ac:dyDescent="0.25">
      <c r="A104" s="4">
        <v>97</v>
      </c>
      <c r="B104" s="4">
        <f t="shared" si="7"/>
        <v>68</v>
      </c>
      <c r="C104" s="4">
        <f>'ЦСМ №1 город Бишкек'!C104+'ЦСМ №2 город Бишкек'!C104+'ЦСМ №3 город Бишкек'!C104+'ЦСМ №4 город Бишкек'!C104+'ЦСМ №5 город Бишкек'!C104+'ЦСМ №6 город Бишкек'!C104+'ЦСМ №7 город Бишкек'!C104+'ЦСМ №8 город Бишкек'!C104+'ЦСМ №9 город Бишкек'!C104+'ЦСМ №10 город Бишкек'!C104+'ЖД больница'!C104</f>
        <v>9</v>
      </c>
      <c r="D104" s="4">
        <f>'ЦСМ №1 город Бишкек'!D104+'ЦСМ №2 город Бишкек'!D104+'ЦСМ №3 город Бишкек'!D104+'ЦСМ №4 город Бишкек'!D104+'ЦСМ №5 город Бишкек'!D104+'ЦСМ №6 город Бишкек'!D104+'ЦСМ №7 город Бишкек'!D104+'ЦСМ №8 город Бишкек'!D104+'ЦСМ №9 город Бишкек'!D104+'ЦСМ №10 город Бишкек'!D104+'ЖД больница'!D104</f>
        <v>59</v>
      </c>
      <c r="E104" s="4">
        <f t="shared" si="8"/>
        <v>226</v>
      </c>
      <c r="F104" s="4">
        <f>'ЦСМ №1 город Бишкек'!F104+'ЦСМ №2 город Бишкек'!F104+'ЦСМ №3 город Бишкек'!F104+'ЦСМ №4 город Бишкек'!F104+'ЦСМ №5 город Бишкек'!F104+'ЦСМ №6 город Бишкек'!F104+'ЦСМ №7 город Бишкек'!F104+'ЦСМ №8 город Бишкек'!F104+'ЦСМ №9 город Бишкек'!F104+'ЦСМ №10 город Бишкек'!F104+'ЖД больница'!F104</f>
        <v>39</v>
      </c>
      <c r="G104" s="4">
        <f>'ЦСМ №1 город Бишкек'!G104+'ЦСМ №2 город Бишкек'!G104+'ЦСМ №3 город Бишкек'!G104+'ЦСМ №4 город Бишкек'!G104+'ЦСМ №5 город Бишкек'!G104+'ЦСМ №6 город Бишкек'!G104+'ЦСМ №7 город Бишкек'!G104+'ЦСМ №8 город Бишкек'!G104+'ЦСМ №9 город Бишкек'!G104+'ЦСМ №10 город Бишкек'!G104+'ЖД больница'!G104</f>
        <v>187</v>
      </c>
      <c r="I104" s="4">
        <v>97</v>
      </c>
      <c r="J104" s="4">
        <f t="shared" si="9"/>
        <v>39</v>
      </c>
      <c r="K104" s="4">
        <f t="shared" si="9"/>
        <v>187</v>
      </c>
      <c r="L104" s="4">
        <f t="shared" si="10"/>
        <v>9</v>
      </c>
      <c r="M104" s="4">
        <f t="shared" si="10"/>
        <v>59</v>
      </c>
      <c r="N104" s="10"/>
      <c r="O104" s="10">
        <f t="shared" si="11"/>
        <v>0.31550802139037432</v>
      </c>
      <c r="P104" s="10">
        <v>0</v>
      </c>
      <c r="Q104" s="10">
        <v>0.2470826878262751</v>
      </c>
      <c r="R104" s="10">
        <f t="shared" si="12"/>
        <v>0</v>
      </c>
      <c r="S104" s="10">
        <f t="shared" si="12"/>
        <v>46.204462623513443</v>
      </c>
      <c r="T104" s="10">
        <f t="shared" si="13"/>
        <v>46.204462623513443</v>
      </c>
      <c r="U104" s="9"/>
      <c r="V104" s="11"/>
      <c r="W104" s="10">
        <f>'ЦСМ №1 город Бишкек'!W104+'ЦСМ №2 город Бишкек'!W104+'ЦСМ №3 город Бишкек'!W104+'ЦСМ №4 город Бишкек'!W104+'ЦСМ №5 город Бишкек'!W104+'ЦСМ №6 город Бишкек'!W104+'ЦСМ №7 город Бишкек'!W104+'ЦСМ №8 город Бишкек'!W104+'ЦСМ №9 город Бишкек'!W104+'ЦСМ №10 город Бишкек'!W104+'ЖД больница'!W104</f>
        <v>57.204462623513443</v>
      </c>
    </row>
    <row r="105" spans="1:26" x14ac:dyDescent="0.25">
      <c r="A105" s="4">
        <v>98</v>
      </c>
      <c r="B105" s="4">
        <f t="shared" si="7"/>
        <v>44</v>
      </c>
      <c r="C105" s="4">
        <f>'ЦСМ №1 город Бишкек'!C105+'ЦСМ №2 город Бишкек'!C105+'ЦСМ №3 город Бишкек'!C105+'ЦСМ №4 город Бишкек'!C105+'ЦСМ №5 город Бишкек'!C105+'ЦСМ №6 город Бишкек'!C105+'ЦСМ №7 город Бишкек'!C105+'ЦСМ №8 город Бишкек'!C105+'ЦСМ №9 город Бишкек'!C105+'ЦСМ №10 город Бишкек'!C105+'ЖД больница'!C105</f>
        <v>16</v>
      </c>
      <c r="D105" s="4">
        <f>'ЦСМ №1 город Бишкек'!D105+'ЦСМ №2 город Бишкек'!D105+'ЦСМ №3 город Бишкек'!D105+'ЦСМ №4 город Бишкек'!D105+'ЦСМ №5 город Бишкек'!D105+'ЦСМ №6 город Бишкек'!D105+'ЦСМ №7 город Бишкек'!D105+'ЦСМ №8 город Бишкек'!D105+'ЦСМ №9 город Бишкек'!D105+'ЦСМ №10 город Бишкек'!D105+'ЖД больница'!D105</f>
        <v>28</v>
      </c>
      <c r="E105" s="4">
        <f t="shared" si="8"/>
        <v>160</v>
      </c>
      <c r="F105" s="4">
        <f>'ЦСМ №1 город Бишкек'!F105+'ЦСМ №2 город Бишкек'!F105+'ЦСМ №3 город Бишкек'!F105+'ЦСМ №4 город Бишкек'!F105+'ЦСМ №5 город Бишкек'!F105+'ЦСМ №6 город Бишкек'!F105+'ЦСМ №7 город Бишкек'!F105+'ЦСМ №8 город Бишкек'!F105+'ЦСМ №9 город Бишкек'!F105+'ЦСМ №10 город Бишкек'!F105+'ЖД больница'!F105</f>
        <v>31</v>
      </c>
      <c r="G105" s="4">
        <f>'ЦСМ №1 город Бишкек'!G105+'ЦСМ №2 город Бишкек'!G105+'ЦСМ №3 город Бишкек'!G105+'ЦСМ №4 город Бишкек'!G105+'ЦСМ №5 город Бишкек'!G105+'ЦСМ №6 город Бишкек'!G105+'ЦСМ №7 город Бишкек'!G105+'ЦСМ №8 город Бишкек'!G105+'ЦСМ №9 город Бишкек'!G105+'ЦСМ №10 город Бишкек'!G105+'ЖД больница'!G105</f>
        <v>129</v>
      </c>
      <c r="I105" s="4">
        <v>98</v>
      </c>
      <c r="J105" s="4">
        <f t="shared" si="9"/>
        <v>31</v>
      </c>
      <c r="K105" s="4">
        <f t="shared" si="9"/>
        <v>129</v>
      </c>
      <c r="L105" s="4">
        <f t="shared" si="10"/>
        <v>16</v>
      </c>
      <c r="M105" s="4">
        <f t="shared" si="10"/>
        <v>28</v>
      </c>
      <c r="N105" s="10"/>
      <c r="O105" s="10"/>
      <c r="P105" s="10">
        <v>0</v>
      </c>
      <c r="Q105" s="10">
        <v>0</v>
      </c>
      <c r="R105" s="10">
        <f t="shared" si="12"/>
        <v>0</v>
      </c>
      <c r="S105" s="10">
        <f t="shared" si="12"/>
        <v>0</v>
      </c>
      <c r="T105" s="10">
        <f t="shared" si="13"/>
        <v>0</v>
      </c>
      <c r="U105" s="9"/>
      <c r="V105" s="11"/>
      <c r="W105" s="10">
        <f>'ЦСМ №1 город Бишкек'!W105+'ЦСМ №2 город Бишкек'!W105+'ЦСМ №3 город Бишкек'!W105+'ЦСМ №4 город Бишкек'!W105+'ЦСМ №5 город Бишкек'!W105+'ЦСМ №6 город Бишкек'!W105+'ЦСМ №7 город Бишкек'!W105+'ЦСМ №8 город Бишкек'!W105+'ЦСМ №9 город Бишкек'!W105+'ЦСМ №10 город Бишкек'!W105+'ЖД больница'!W105</f>
        <v>11</v>
      </c>
    </row>
    <row r="106" spans="1:26" x14ac:dyDescent="0.25">
      <c r="A106" s="4">
        <v>99</v>
      </c>
      <c r="B106" s="4">
        <f t="shared" si="7"/>
        <v>58</v>
      </c>
      <c r="C106" s="4">
        <f>'ЦСМ №1 город Бишкек'!C106+'ЦСМ №2 город Бишкек'!C106+'ЦСМ №3 город Бишкек'!C106+'ЦСМ №4 город Бишкек'!C106+'ЦСМ №5 город Бишкек'!C106+'ЦСМ №6 город Бишкек'!C106+'ЦСМ №7 город Бишкек'!C106+'ЦСМ №8 город Бишкек'!C106+'ЦСМ №9 город Бишкек'!C106+'ЦСМ №10 город Бишкек'!C106+'ЖД больница'!C106</f>
        <v>34</v>
      </c>
      <c r="D106" s="4">
        <f>'ЦСМ №1 город Бишкек'!D106+'ЦСМ №2 город Бишкек'!D106+'ЦСМ №3 город Бишкек'!D106+'ЦСМ №4 город Бишкек'!D106+'ЦСМ №5 город Бишкек'!D106+'ЦСМ №6 город Бишкек'!D106+'ЦСМ №7 город Бишкек'!D106+'ЦСМ №8 город Бишкек'!D106+'ЦСМ №9 город Бишкек'!D106+'ЦСМ №10 город Бишкек'!D106+'ЖД больница'!D106</f>
        <v>24</v>
      </c>
      <c r="E106" s="4">
        <f t="shared" si="8"/>
        <v>346</v>
      </c>
      <c r="F106" s="4">
        <f>'ЦСМ №1 город Бишкек'!F106+'ЦСМ №2 город Бишкек'!F106+'ЦСМ №3 город Бишкек'!F106+'ЦСМ №4 город Бишкек'!F106+'ЦСМ №5 город Бишкек'!F106+'ЦСМ №6 город Бишкек'!F106+'ЦСМ №7 город Бишкек'!F106+'ЦСМ №8 город Бишкек'!F106+'ЦСМ №9 город Бишкек'!F106+'ЦСМ №10 город Бишкек'!F106+'ЖД больница'!F106</f>
        <v>63</v>
      </c>
      <c r="G106" s="4">
        <f>'ЦСМ №1 город Бишкек'!G106+'ЦСМ №2 город Бишкек'!G106+'ЦСМ №3 город Бишкек'!G106+'ЦСМ №4 город Бишкек'!G106+'ЦСМ №5 город Бишкек'!G106+'ЦСМ №6 город Бишкек'!G106+'ЦСМ №7 город Бишкек'!G106+'ЦСМ №8 город Бишкек'!G106+'ЦСМ №9 город Бишкек'!G106+'ЦСМ №10 город Бишкек'!G106+'ЖД больница'!G106</f>
        <v>283</v>
      </c>
      <c r="I106" s="4">
        <v>99</v>
      </c>
      <c r="J106" s="4">
        <f t="shared" si="9"/>
        <v>63</v>
      </c>
      <c r="K106" s="4">
        <f t="shared" si="9"/>
        <v>283</v>
      </c>
      <c r="L106" s="4">
        <f t="shared" si="10"/>
        <v>34</v>
      </c>
      <c r="M106" s="4">
        <f t="shared" si="10"/>
        <v>24</v>
      </c>
      <c r="N106" s="10"/>
      <c r="O106" s="10">
        <f t="shared" si="11"/>
        <v>8.4805653710247356E-2</v>
      </c>
      <c r="P106" s="10">
        <v>0.13723302458032616</v>
      </c>
      <c r="Q106" s="10">
        <v>9.1741050215756501E-2</v>
      </c>
      <c r="R106" s="10">
        <f t="shared" si="12"/>
        <v>8.6456805485605486</v>
      </c>
      <c r="S106" s="10">
        <f t="shared" si="12"/>
        <v>25.96271721105909</v>
      </c>
      <c r="T106" s="10">
        <f t="shared" si="13"/>
        <v>34.608397759619635</v>
      </c>
      <c r="U106" s="9"/>
      <c r="V106" s="11"/>
      <c r="W106" s="10">
        <f>'ЦСМ №1 город Бишкек'!W106+'ЦСМ №2 город Бишкек'!W106+'ЦСМ №3 город Бишкек'!W106+'ЦСМ №4 город Бишкек'!W106+'ЦСМ №5 город Бишкек'!W106+'ЦСМ №6 город Бишкек'!W106+'ЦСМ №7 город Бишкек'!W106+'ЦСМ №8 город Бишкек'!W106+'ЦСМ №9 город Бишкек'!W106+'ЦСМ №10 город Бишкек'!W106+'ЖД больница'!W106</f>
        <v>45.608397759619635</v>
      </c>
    </row>
    <row r="107" spans="1:26" x14ac:dyDescent="0.25">
      <c r="A107" s="13"/>
      <c r="B107" s="13">
        <f>SUM(B7:B106)</f>
        <v>1240482</v>
      </c>
      <c r="C107" s="13"/>
      <c r="D107" s="13"/>
      <c r="E107" s="13">
        <f>SUM(E7:E106)</f>
        <v>1404467</v>
      </c>
      <c r="F107" s="13"/>
      <c r="G107" s="13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14">
        <f>SUM(W7:W106)</f>
        <v>1418183.1895011531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1299089524.8166645</v>
      </c>
    </row>
    <row r="109" spans="1:26" x14ac:dyDescent="0.25">
      <c r="Z109" s="18"/>
    </row>
    <row r="110" spans="1:26" x14ac:dyDescent="0.25">
      <c r="R110" s="30"/>
      <c r="S110" s="30"/>
      <c r="T110" s="30"/>
      <c r="U110" s="30"/>
      <c r="V110" s="19"/>
      <c r="W110" s="19"/>
      <c r="Z110" s="18"/>
    </row>
    <row r="111" spans="1:26" x14ac:dyDescent="0.25">
      <c r="R111" s="30"/>
      <c r="S111" s="30"/>
      <c r="T111" s="30"/>
      <c r="U111" s="30"/>
      <c r="V111" s="19"/>
      <c r="W111" s="19"/>
      <c r="Z111" s="18"/>
    </row>
    <row r="112" spans="1:26" x14ac:dyDescent="0.25">
      <c r="R112" s="30"/>
      <c r="S112" s="30"/>
      <c r="T112" s="30"/>
      <c r="U112" s="30"/>
      <c r="V112" s="19"/>
      <c r="W112" s="20"/>
      <c r="Z112" s="18"/>
    </row>
    <row r="113" spans="18:26" ht="15.75" x14ac:dyDescent="0.25">
      <c r="R113" s="31"/>
      <c r="S113" s="31"/>
      <c r="T113" s="31"/>
      <c r="U113" s="31"/>
      <c r="V113" s="21"/>
      <c r="W113" s="19"/>
      <c r="Z113" s="18"/>
    </row>
    <row r="116" spans="18:26" x14ac:dyDescent="0.25">
      <c r="Z116" s="22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79.5" customHeight="1" x14ac:dyDescent="0.25">
      <c r="A2" s="32" t="s">
        <v>25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16720</v>
      </c>
      <c r="C7" s="3">
        <v>8668</v>
      </c>
      <c r="D7" s="3">
        <v>8052</v>
      </c>
      <c r="E7" s="3">
        <f>F7+G7</f>
        <v>2405</v>
      </c>
      <c r="F7" s="3">
        <v>1236</v>
      </c>
      <c r="G7" s="3">
        <v>1169</v>
      </c>
      <c r="I7" s="3">
        <v>0</v>
      </c>
      <c r="J7" s="3">
        <f>F7</f>
        <v>1236</v>
      </c>
      <c r="K7" s="3">
        <f>G7</f>
        <v>1169</v>
      </c>
      <c r="L7" s="3">
        <f>C7</f>
        <v>8668</v>
      </c>
      <c r="M7" s="3">
        <f>D7</f>
        <v>8052</v>
      </c>
      <c r="N7" s="25">
        <f>L7/J7</f>
        <v>7.0129449838187705</v>
      </c>
      <c r="O7" s="25">
        <f>M7/K7</f>
        <v>6.8879384088964928</v>
      </c>
      <c r="P7" s="25">
        <v>6.4342266201196239</v>
      </c>
      <c r="Q7" s="25">
        <v>6.2204431589803386</v>
      </c>
      <c r="R7" s="25">
        <f>J7*P7</f>
        <v>7952.7041024678547</v>
      </c>
      <c r="S7" s="25">
        <f>K7*Q7</f>
        <v>7271.6980528480162</v>
      </c>
      <c r="T7" s="25">
        <f>R7+S7</f>
        <v>15224.402155315871</v>
      </c>
      <c r="U7" s="9"/>
      <c r="V7" s="11">
        <v>1</v>
      </c>
      <c r="W7" s="11">
        <f>T7+V7</f>
        <v>15225.402155315871</v>
      </c>
    </row>
    <row r="8" spans="1:23" x14ac:dyDescent="0.25">
      <c r="A8" s="3">
        <v>1</v>
      </c>
      <c r="B8" s="3">
        <f t="shared" ref="B8:B71" si="0">C8+D8</f>
        <v>8415</v>
      </c>
      <c r="C8" s="3">
        <v>4458</v>
      </c>
      <c r="D8" s="3">
        <v>3957</v>
      </c>
      <c r="E8" s="3">
        <f t="shared" ref="E8:E71" si="1">F8+G8</f>
        <v>3171</v>
      </c>
      <c r="F8" s="3">
        <v>1646</v>
      </c>
      <c r="G8" s="3">
        <v>1525</v>
      </c>
      <c r="I8" s="3">
        <v>1</v>
      </c>
      <c r="J8" s="3">
        <f t="shared" ref="J8:K71" si="2">F8</f>
        <v>1646</v>
      </c>
      <c r="K8" s="3">
        <f t="shared" si="2"/>
        <v>1525</v>
      </c>
      <c r="L8" s="3">
        <f t="shared" ref="L8:M71" si="3">C8</f>
        <v>4458</v>
      </c>
      <c r="M8" s="3">
        <f t="shared" si="3"/>
        <v>3957</v>
      </c>
      <c r="N8" s="25">
        <f t="shared" ref="N8:O71" si="4">L8/J8</f>
        <v>2.7083839611178613</v>
      </c>
      <c r="O8" s="25">
        <f t="shared" si="4"/>
        <v>2.5947540983606556</v>
      </c>
      <c r="P8" s="25">
        <v>2.2045044880748232</v>
      </c>
      <c r="Q8" s="25">
        <v>2.0897980049027405</v>
      </c>
      <c r="R8" s="25">
        <f t="shared" ref="R8:S71" si="5">J8*P8</f>
        <v>3628.614387371159</v>
      </c>
      <c r="S8" s="25">
        <f t="shared" si="5"/>
        <v>3186.9419574766794</v>
      </c>
      <c r="T8" s="25">
        <f t="shared" ref="T8:T71" si="6">R8+S8</f>
        <v>6815.5563448478388</v>
      </c>
      <c r="U8" s="9"/>
      <c r="V8" s="11">
        <v>1</v>
      </c>
      <c r="W8" s="11">
        <f t="shared" ref="W8:W71" si="7">T8+V8</f>
        <v>6816.5563448478388</v>
      </c>
    </row>
    <row r="9" spans="1:23" x14ac:dyDescent="0.25">
      <c r="A9" s="3">
        <v>2</v>
      </c>
      <c r="B9" s="3">
        <f t="shared" si="0"/>
        <v>7703</v>
      </c>
      <c r="C9" s="3">
        <v>3810</v>
      </c>
      <c r="D9" s="3">
        <v>3893</v>
      </c>
      <c r="E9" s="3">
        <f t="shared" si="1"/>
        <v>3657</v>
      </c>
      <c r="F9" s="3">
        <v>1829</v>
      </c>
      <c r="G9" s="3">
        <v>1828</v>
      </c>
      <c r="I9" s="3">
        <v>2</v>
      </c>
      <c r="J9" s="3">
        <f t="shared" si="2"/>
        <v>1829</v>
      </c>
      <c r="K9" s="3">
        <f t="shared" si="2"/>
        <v>1828</v>
      </c>
      <c r="L9" s="3">
        <f t="shared" si="3"/>
        <v>3810</v>
      </c>
      <c r="M9" s="3">
        <f t="shared" si="3"/>
        <v>3893</v>
      </c>
      <c r="N9" s="25">
        <f t="shared" si="4"/>
        <v>2.0831055221432475</v>
      </c>
      <c r="O9" s="25">
        <f t="shared" si="4"/>
        <v>2.1296498905908097</v>
      </c>
      <c r="P9" s="25">
        <v>1.5848783900446688</v>
      </c>
      <c r="Q9" s="25">
        <v>1.5250082023294536</v>
      </c>
      <c r="R9" s="25">
        <f t="shared" si="5"/>
        <v>2898.7425753916991</v>
      </c>
      <c r="S9" s="25">
        <f t="shared" si="5"/>
        <v>2787.7149938582411</v>
      </c>
      <c r="T9" s="25">
        <f t="shared" si="6"/>
        <v>5686.4575692499402</v>
      </c>
      <c r="U9" s="9"/>
      <c r="V9" s="11">
        <v>1</v>
      </c>
      <c r="W9" s="11">
        <f t="shared" si="7"/>
        <v>5687.4575692499402</v>
      </c>
    </row>
    <row r="10" spans="1:23" x14ac:dyDescent="0.25">
      <c r="A10" s="3">
        <v>3</v>
      </c>
      <c r="B10" s="3">
        <f t="shared" si="0"/>
        <v>6805</v>
      </c>
      <c r="C10" s="3">
        <v>3527</v>
      </c>
      <c r="D10" s="3">
        <v>3278</v>
      </c>
      <c r="E10" s="3">
        <f t="shared" si="1"/>
        <v>3789</v>
      </c>
      <c r="F10" s="3">
        <v>1896</v>
      </c>
      <c r="G10" s="3">
        <v>1893</v>
      </c>
      <c r="I10" s="3">
        <v>3</v>
      </c>
      <c r="J10" s="3">
        <f t="shared" si="2"/>
        <v>1896</v>
      </c>
      <c r="K10" s="3">
        <f t="shared" si="2"/>
        <v>1893</v>
      </c>
      <c r="L10" s="3">
        <f t="shared" si="3"/>
        <v>3527</v>
      </c>
      <c r="M10" s="3">
        <f t="shared" si="3"/>
        <v>3278</v>
      </c>
      <c r="N10" s="25">
        <f t="shared" si="4"/>
        <v>1.8602320675105486</v>
      </c>
      <c r="O10" s="25">
        <f t="shared" si="4"/>
        <v>1.7316428948758584</v>
      </c>
      <c r="P10" s="25">
        <v>1.2217287755888222</v>
      </c>
      <c r="Q10" s="25">
        <v>1.1719670412263623</v>
      </c>
      <c r="R10" s="25">
        <f t="shared" si="5"/>
        <v>2316.3977585164071</v>
      </c>
      <c r="S10" s="25">
        <f t="shared" si="5"/>
        <v>2218.533609041504</v>
      </c>
      <c r="T10" s="25">
        <f t="shared" si="6"/>
        <v>4534.9313675579106</v>
      </c>
      <c r="U10" s="9"/>
      <c r="V10" s="11">
        <v>1</v>
      </c>
      <c r="W10" s="11">
        <f t="shared" si="7"/>
        <v>4535.9313675579106</v>
      </c>
    </row>
    <row r="11" spans="1:23" x14ac:dyDescent="0.25">
      <c r="A11" s="3">
        <v>4</v>
      </c>
      <c r="B11" s="3">
        <f t="shared" si="0"/>
        <v>5371</v>
      </c>
      <c r="C11" s="3">
        <v>2905</v>
      </c>
      <c r="D11" s="3">
        <v>2466</v>
      </c>
      <c r="E11" s="3">
        <f t="shared" si="1"/>
        <v>3699</v>
      </c>
      <c r="F11" s="3">
        <v>1880</v>
      </c>
      <c r="G11" s="3">
        <v>1819</v>
      </c>
      <c r="I11" s="3">
        <v>4</v>
      </c>
      <c r="J11" s="3">
        <f t="shared" si="2"/>
        <v>1880</v>
      </c>
      <c r="K11" s="3">
        <f t="shared" si="2"/>
        <v>1819</v>
      </c>
      <c r="L11" s="3">
        <f t="shared" si="3"/>
        <v>2905</v>
      </c>
      <c r="M11" s="3">
        <f t="shared" si="3"/>
        <v>2466</v>
      </c>
      <c r="N11" s="25">
        <f t="shared" si="4"/>
        <v>1.5452127659574468</v>
      </c>
      <c r="O11" s="25">
        <f t="shared" si="4"/>
        <v>1.3556899395272128</v>
      </c>
      <c r="P11" s="25">
        <v>0.9539794963662086</v>
      </c>
      <c r="Q11" s="25">
        <v>0.92065207673907978</v>
      </c>
      <c r="R11" s="25">
        <f t="shared" si="5"/>
        <v>1793.4814531684722</v>
      </c>
      <c r="S11" s="25">
        <f t="shared" si="5"/>
        <v>1674.6661275883862</v>
      </c>
      <c r="T11" s="25">
        <f t="shared" si="6"/>
        <v>3468.1475807568586</v>
      </c>
      <c r="U11" s="9"/>
      <c r="V11" s="11">
        <v>1</v>
      </c>
      <c r="W11" s="11">
        <f t="shared" si="7"/>
        <v>3469.1475807568586</v>
      </c>
    </row>
    <row r="12" spans="1:23" x14ac:dyDescent="0.25">
      <c r="A12" s="3">
        <v>5</v>
      </c>
      <c r="B12" s="3">
        <f t="shared" si="0"/>
        <v>4709</v>
      </c>
      <c r="C12" s="3">
        <v>2380</v>
      </c>
      <c r="D12" s="3">
        <v>2329</v>
      </c>
      <c r="E12" s="3">
        <f t="shared" si="1"/>
        <v>3570</v>
      </c>
      <c r="F12" s="3">
        <v>1831</v>
      </c>
      <c r="G12" s="3">
        <v>1739</v>
      </c>
      <c r="I12" s="3">
        <v>5</v>
      </c>
      <c r="J12" s="3">
        <f t="shared" si="2"/>
        <v>1831</v>
      </c>
      <c r="K12" s="3">
        <f t="shared" si="2"/>
        <v>1739</v>
      </c>
      <c r="L12" s="3">
        <f t="shared" si="3"/>
        <v>2380</v>
      </c>
      <c r="M12" s="3">
        <f t="shared" si="3"/>
        <v>2329</v>
      </c>
      <c r="N12" s="25">
        <f t="shared" si="4"/>
        <v>1.2998361551064992</v>
      </c>
      <c r="O12" s="25">
        <f t="shared" si="4"/>
        <v>1.3392754456584244</v>
      </c>
      <c r="P12" s="25">
        <v>0.96115940689151225</v>
      </c>
      <c r="Q12" s="25">
        <v>0.93941600815011361</v>
      </c>
      <c r="R12" s="25">
        <f t="shared" si="5"/>
        <v>1759.882874018359</v>
      </c>
      <c r="S12" s="25">
        <f t="shared" si="5"/>
        <v>1633.6444381730475</v>
      </c>
      <c r="T12" s="25">
        <f t="shared" si="6"/>
        <v>3393.5273121914065</v>
      </c>
      <c r="U12" s="9"/>
      <c r="V12" s="11">
        <v>1</v>
      </c>
      <c r="W12" s="11">
        <f t="shared" si="7"/>
        <v>3394.5273121914065</v>
      </c>
    </row>
    <row r="13" spans="1:23" x14ac:dyDescent="0.25">
      <c r="A13" s="3">
        <v>6</v>
      </c>
      <c r="B13" s="3">
        <f t="shared" si="0"/>
        <v>6142</v>
      </c>
      <c r="C13" s="3">
        <v>3072</v>
      </c>
      <c r="D13" s="3">
        <v>3070</v>
      </c>
      <c r="E13" s="3">
        <f t="shared" si="1"/>
        <v>3708</v>
      </c>
      <c r="F13" s="3">
        <v>1877</v>
      </c>
      <c r="G13" s="3">
        <v>1831</v>
      </c>
      <c r="I13" s="3">
        <v>6</v>
      </c>
      <c r="J13" s="3">
        <f t="shared" si="2"/>
        <v>1877</v>
      </c>
      <c r="K13" s="3">
        <f t="shared" si="2"/>
        <v>1831</v>
      </c>
      <c r="L13" s="3">
        <f t="shared" si="3"/>
        <v>3072</v>
      </c>
      <c r="M13" s="3">
        <f t="shared" si="3"/>
        <v>3070</v>
      </c>
      <c r="N13" s="25">
        <f t="shared" si="4"/>
        <v>1.6366542354821523</v>
      </c>
      <c r="O13" s="25">
        <f t="shared" si="4"/>
        <v>1.6766794101583833</v>
      </c>
      <c r="P13" s="25">
        <v>1.0662120287211905</v>
      </c>
      <c r="Q13" s="25">
        <v>1.0328894343208626</v>
      </c>
      <c r="R13" s="25">
        <f t="shared" si="5"/>
        <v>2001.2799779096745</v>
      </c>
      <c r="S13" s="25">
        <f t="shared" si="5"/>
        <v>1891.2205542414993</v>
      </c>
      <c r="T13" s="25">
        <f t="shared" si="6"/>
        <v>3892.5005321511735</v>
      </c>
      <c r="U13" s="9"/>
      <c r="V13" s="11">
        <v>1</v>
      </c>
      <c r="W13" s="11">
        <f t="shared" si="7"/>
        <v>3893.5005321511735</v>
      </c>
    </row>
    <row r="14" spans="1:23" x14ac:dyDescent="0.25">
      <c r="A14" s="3">
        <v>7</v>
      </c>
      <c r="B14" s="3">
        <f t="shared" si="0"/>
        <v>3830</v>
      </c>
      <c r="C14" s="3">
        <v>2050</v>
      </c>
      <c r="D14" s="3">
        <v>1780</v>
      </c>
      <c r="E14" s="3">
        <f t="shared" si="1"/>
        <v>3590</v>
      </c>
      <c r="F14" s="3">
        <v>1795</v>
      </c>
      <c r="G14" s="3">
        <v>1795</v>
      </c>
      <c r="I14" s="3">
        <v>7</v>
      </c>
      <c r="J14" s="3">
        <f t="shared" si="2"/>
        <v>1795</v>
      </c>
      <c r="K14" s="3">
        <f t="shared" si="2"/>
        <v>1795</v>
      </c>
      <c r="L14" s="3">
        <f t="shared" si="3"/>
        <v>2050</v>
      </c>
      <c r="M14" s="3">
        <f t="shared" si="3"/>
        <v>1780</v>
      </c>
      <c r="N14" s="25">
        <f t="shared" si="4"/>
        <v>1.1420612813370474</v>
      </c>
      <c r="O14" s="25">
        <f t="shared" si="4"/>
        <v>0.99164345403899723</v>
      </c>
      <c r="P14" s="25">
        <v>0.68142269970975999</v>
      </c>
      <c r="Q14" s="25">
        <v>0.647863864896564</v>
      </c>
      <c r="R14" s="25">
        <f t="shared" si="5"/>
        <v>1223.1537459790193</v>
      </c>
      <c r="S14" s="25">
        <f t="shared" si="5"/>
        <v>1162.9156374893323</v>
      </c>
      <c r="T14" s="25">
        <f t="shared" si="6"/>
        <v>2386.0693834683516</v>
      </c>
      <c r="U14" s="9"/>
      <c r="V14" s="11">
        <v>1</v>
      </c>
      <c r="W14" s="11">
        <f t="shared" si="7"/>
        <v>2387.0693834683516</v>
      </c>
    </row>
    <row r="15" spans="1:23" x14ac:dyDescent="0.25">
      <c r="A15" s="3">
        <v>8</v>
      </c>
      <c r="B15" s="3">
        <f t="shared" si="0"/>
        <v>2479</v>
      </c>
      <c r="C15" s="3">
        <v>1339</v>
      </c>
      <c r="D15" s="3">
        <v>1140</v>
      </c>
      <c r="E15" s="3">
        <f t="shared" si="1"/>
        <v>3568</v>
      </c>
      <c r="F15" s="3">
        <v>1844</v>
      </c>
      <c r="G15" s="3">
        <v>1724</v>
      </c>
      <c r="I15" s="3">
        <v>8</v>
      </c>
      <c r="J15" s="3">
        <f t="shared" si="2"/>
        <v>1844</v>
      </c>
      <c r="K15" s="3">
        <f t="shared" si="2"/>
        <v>1724</v>
      </c>
      <c r="L15" s="3">
        <f t="shared" si="3"/>
        <v>1339</v>
      </c>
      <c r="M15" s="3">
        <f t="shared" si="3"/>
        <v>1140</v>
      </c>
      <c r="N15" s="25">
        <f t="shared" si="4"/>
        <v>0.72613882863340562</v>
      </c>
      <c r="O15" s="25">
        <f t="shared" si="4"/>
        <v>0.66125290023201855</v>
      </c>
      <c r="P15" s="25">
        <v>0.52848041934891243</v>
      </c>
      <c r="Q15" s="25">
        <v>0.50913787930395893</v>
      </c>
      <c r="R15" s="25">
        <f t="shared" si="5"/>
        <v>974.51789327939457</v>
      </c>
      <c r="S15" s="25">
        <f t="shared" si="5"/>
        <v>877.75370392002515</v>
      </c>
      <c r="T15" s="25">
        <f t="shared" si="6"/>
        <v>1852.2715971994198</v>
      </c>
      <c r="U15" s="9"/>
      <c r="V15" s="11">
        <v>1</v>
      </c>
      <c r="W15" s="11">
        <f t="shared" si="7"/>
        <v>1853.2715971994198</v>
      </c>
    </row>
    <row r="16" spans="1:23" x14ac:dyDescent="0.25">
      <c r="A16" s="3">
        <v>9</v>
      </c>
      <c r="B16" s="3">
        <f t="shared" si="0"/>
        <v>2221</v>
      </c>
      <c r="C16" s="3">
        <v>1116</v>
      </c>
      <c r="D16" s="3">
        <v>1105</v>
      </c>
      <c r="E16" s="3">
        <f t="shared" si="1"/>
        <v>3206</v>
      </c>
      <c r="F16" s="3">
        <v>1555</v>
      </c>
      <c r="G16" s="3">
        <v>1651</v>
      </c>
      <c r="I16" s="3">
        <v>9</v>
      </c>
      <c r="J16" s="3">
        <f t="shared" si="2"/>
        <v>1555</v>
      </c>
      <c r="K16" s="3">
        <f t="shared" si="2"/>
        <v>1651</v>
      </c>
      <c r="L16" s="3">
        <f t="shared" si="3"/>
        <v>1116</v>
      </c>
      <c r="M16" s="3">
        <f t="shared" si="3"/>
        <v>1105</v>
      </c>
      <c r="N16" s="25">
        <f t="shared" si="4"/>
        <v>0.71768488745980707</v>
      </c>
      <c r="O16" s="25">
        <f t="shared" si="4"/>
        <v>0.6692913385826772</v>
      </c>
      <c r="P16" s="25">
        <v>0.50737743045289152</v>
      </c>
      <c r="Q16" s="25">
        <v>0.48681377336958181</v>
      </c>
      <c r="R16" s="25">
        <f t="shared" si="5"/>
        <v>788.97190435424636</v>
      </c>
      <c r="S16" s="25">
        <f t="shared" si="5"/>
        <v>803.72953983317962</v>
      </c>
      <c r="T16" s="25">
        <f t="shared" si="6"/>
        <v>1592.701444187426</v>
      </c>
      <c r="U16" s="9"/>
      <c r="V16" s="11">
        <v>1</v>
      </c>
      <c r="W16" s="11">
        <f t="shared" si="7"/>
        <v>1593.701444187426</v>
      </c>
    </row>
    <row r="17" spans="1:23" x14ac:dyDescent="0.25">
      <c r="A17" s="3">
        <v>10</v>
      </c>
      <c r="B17" s="3">
        <f t="shared" si="0"/>
        <v>2091</v>
      </c>
      <c r="C17" s="3">
        <v>1090</v>
      </c>
      <c r="D17" s="3">
        <v>1001</v>
      </c>
      <c r="E17" s="3">
        <f t="shared" si="1"/>
        <v>3226</v>
      </c>
      <c r="F17" s="3">
        <v>1617</v>
      </c>
      <c r="G17" s="3">
        <v>1609</v>
      </c>
      <c r="I17" s="3">
        <v>10</v>
      </c>
      <c r="J17" s="3">
        <f t="shared" si="2"/>
        <v>1617</v>
      </c>
      <c r="K17" s="3">
        <f t="shared" si="2"/>
        <v>1609</v>
      </c>
      <c r="L17" s="3">
        <f t="shared" si="3"/>
        <v>1090</v>
      </c>
      <c r="M17" s="3">
        <f t="shared" si="3"/>
        <v>1001</v>
      </c>
      <c r="N17" s="25">
        <f t="shared" si="4"/>
        <v>0.67408781694495978</v>
      </c>
      <c r="O17" s="25">
        <f t="shared" si="4"/>
        <v>0.6221255438160348</v>
      </c>
      <c r="P17" s="25">
        <v>0.56271721386903317</v>
      </c>
      <c r="Q17" s="25">
        <v>0.55151022657259297</v>
      </c>
      <c r="R17" s="25">
        <f t="shared" si="5"/>
        <v>909.91373482622669</v>
      </c>
      <c r="S17" s="25">
        <f t="shared" si="5"/>
        <v>887.37995455530211</v>
      </c>
      <c r="T17" s="25">
        <f t="shared" si="6"/>
        <v>1797.2936893815288</v>
      </c>
      <c r="U17" s="9"/>
      <c r="V17" s="11">
        <v>1</v>
      </c>
      <c r="W17" s="11">
        <f t="shared" si="7"/>
        <v>1798.2936893815288</v>
      </c>
    </row>
    <row r="18" spans="1:23" x14ac:dyDescent="0.25">
      <c r="A18" s="3">
        <v>11</v>
      </c>
      <c r="B18" s="3">
        <f t="shared" si="0"/>
        <v>2123</v>
      </c>
      <c r="C18" s="3">
        <v>1122</v>
      </c>
      <c r="D18" s="3">
        <v>1001</v>
      </c>
      <c r="E18" s="3">
        <f t="shared" si="1"/>
        <v>3034</v>
      </c>
      <c r="F18" s="3">
        <v>1529</v>
      </c>
      <c r="G18" s="3">
        <v>1505</v>
      </c>
      <c r="I18" s="3">
        <v>11</v>
      </c>
      <c r="J18" s="3">
        <f t="shared" si="2"/>
        <v>1529</v>
      </c>
      <c r="K18" s="3">
        <f t="shared" si="2"/>
        <v>1505</v>
      </c>
      <c r="L18" s="3">
        <f t="shared" si="3"/>
        <v>1122</v>
      </c>
      <c r="M18" s="3">
        <f t="shared" si="3"/>
        <v>1001</v>
      </c>
      <c r="N18" s="25">
        <f t="shared" si="4"/>
        <v>0.73381294964028776</v>
      </c>
      <c r="O18" s="25">
        <f t="shared" si="4"/>
        <v>0.66511627906976745</v>
      </c>
      <c r="P18" s="25">
        <v>0.56800722340963639</v>
      </c>
      <c r="Q18" s="25">
        <v>0.63163068376358689</v>
      </c>
      <c r="R18" s="25">
        <f t="shared" si="5"/>
        <v>868.48304459333406</v>
      </c>
      <c r="S18" s="25">
        <f t="shared" si="5"/>
        <v>950.60417906419832</v>
      </c>
      <c r="T18" s="25">
        <f t="shared" si="6"/>
        <v>1819.0872236575324</v>
      </c>
      <c r="U18" s="9"/>
      <c r="V18" s="11">
        <v>1</v>
      </c>
      <c r="W18" s="11">
        <f t="shared" si="7"/>
        <v>1820.0872236575324</v>
      </c>
    </row>
    <row r="19" spans="1:23" x14ac:dyDescent="0.25">
      <c r="A19" s="3">
        <v>12</v>
      </c>
      <c r="B19" s="3">
        <f t="shared" si="0"/>
        <v>1925</v>
      </c>
      <c r="C19" s="3">
        <v>985</v>
      </c>
      <c r="D19" s="3">
        <v>940</v>
      </c>
      <c r="E19" s="3">
        <f t="shared" si="1"/>
        <v>3009</v>
      </c>
      <c r="F19" s="3">
        <v>1549</v>
      </c>
      <c r="G19" s="3">
        <v>1460</v>
      </c>
      <c r="I19" s="3">
        <v>12</v>
      </c>
      <c r="J19" s="3">
        <f t="shared" si="2"/>
        <v>1549</v>
      </c>
      <c r="K19" s="3">
        <f t="shared" si="2"/>
        <v>1460</v>
      </c>
      <c r="L19" s="3">
        <f t="shared" si="3"/>
        <v>985</v>
      </c>
      <c r="M19" s="3">
        <f t="shared" si="3"/>
        <v>940</v>
      </c>
      <c r="N19" s="25">
        <f t="shared" si="4"/>
        <v>0.63589412524209166</v>
      </c>
      <c r="O19" s="25">
        <f t="shared" si="4"/>
        <v>0.64383561643835618</v>
      </c>
      <c r="P19" s="25">
        <v>0.52156480470010524</v>
      </c>
      <c r="Q19" s="25">
        <v>0.57526440867496864</v>
      </c>
      <c r="R19" s="25">
        <f t="shared" si="5"/>
        <v>807.90388248046304</v>
      </c>
      <c r="S19" s="25">
        <f t="shared" si="5"/>
        <v>839.88603666545418</v>
      </c>
      <c r="T19" s="25">
        <f t="shared" si="6"/>
        <v>1647.7899191459173</v>
      </c>
      <c r="U19" s="9"/>
      <c r="V19" s="11">
        <v>1</v>
      </c>
      <c r="W19" s="11">
        <f t="shared" si="7"/>
        <v>1648.7899191459173</v>
      </c>
    </row>
    <row r="20" spans="1:23" x14ac:dyDescent="0.25">
      <c r="A20" s="3">
        <v>13</v>
      </c>
      <c r="B20" s="3">
        <f t="shared" si="0"/>
        <v>1931</v>
      </c>
      <c r="C20" s="3">
        <v>950</v>
      </c>
      <c r="D20" s="3">
        <v>981</v>
      </c>
      <c r="E20" s="3">
        <f t="shared" si="1"/>
        <v>2852</v>
      </c>
      <c r="F20" s="3">
        <v>1427</v>
      </c>
      <c r="G20" s="3">
        <v>1425</v>
      </c>
      <c r="I20" s="3">
        <v>13</v>
      </c>
      <c r="J20" s="3">
        <f t="shared" si="2"/>
        <v>1427</v>
      </c>
      <c r="K20" s="3">
        <f t="shared" si="2"/>
        <v>1425</v>
      </c>
      <c r="L20" s="3">
        <f t="shared" si="3"/>
        <v>950</v>
      </c>
      <c r="M20" s="3">
        <f t="shared" si="3"/>
        <v>981</v>
      </c>
      <c r="N20" s="25">
        <f t="shared" si="4"/>
        <v>0.66573230553608975</v>
      </c>
      <c r="O20" s="25">
        <f t="shared" si="4"/>
        <v>0.68842105263157893</v>
      </c>
      <c r="P20" s="25">
        <v>0.5160635947954475</v>
      </c>
      <c r="Q20" s="25">
        <v>0.5934374665989699</v>
      </c>
      <c r="R20" s="25">
        <f t="shared" si="5"/>
        <v>736.42274977310353</v>
      </c>
      <c r="S20" s="25">
        <f t="shared" si="5"/>
        <v>845.64838990353212</v>
      </c>
      <c r="T20" s="25">
        <f t="shared" si="6"/>
        <v>1582.0711396766355</v>
      </c>
      <c r="U20" s="9"/>
      <c r="V20" s="11">
        <v>1</v>
      </c>
      <c r="W20" s="11">
        <f t="shared" si="7"/>
        <v>1583.0711396766355</v>
      </c>
    </row>
    <row r="21" spans="1:23" x14ac:dyDescent="0.25">
      <c r="A21" s="3">
        <v>14</v>
      </c>
      <c r="B21" s="3">
        <f t="shared" si="0"/>
        <v>2222</v>
      </c>
      <c r="C21" s="3">
        <v>1176</v>
      </c>
      <c r="D21" s="3">
        <v>1046</v>
      </c>
      <c r="E21" s="3">
        <f t="shared" si="1"/>
        <v>2811</v>
      </c>
      <c r="F21" s="3">
        <v>1464</v>
      </c>
      <c r="G21" s="3">
        <v>1347</v>
      </c>
      <c r="I21" s="3">
        <v>14</v>
      </c>
      <c r="J21" s="3">
        <f t="shared" si="2"/>
        <v>1464</v>
      </c>
      <c r="K21" s="3">
        <f t="shared" si="2"/>
        <v>1347</v>
      </c>
      <c r="L21" s="3">
        <f t="shared" si="3"/>
        <v>1176</v>
      </c>
      <c r="M21" s="3">
        <f t="shared" si="3"/>
        <v>1046</v>
      </c>
      <c r="N21" s="25">
        <f t="shared" si="4"/>
        <v>0.80327868852459017</v>
      </c>
      <c r="O21" s="25">
        <f t="shared" si="4"/>
        <v>0.77654046028210844</v>
      </c>
      <c r="P21" s="25">
        <v>0.63843652973737453</v>
      </c>
      <c r="Q21" s="25">
        <v>0.70099892444554568</v>
      </c>
      <c r="R21" s="25">
        <f t="shared" si="5"/>
        <v>934.67107953551636</v>
      </c>
      <c r="S21" s="25">
        <f t="shared" si="5"/>
        <v>944.24555122815002</v>
      </c>
      <c r="T21" s="25">
        <f t="shared" si="6"/>
        <v>1878.9166307636665</v>
      </c>
      <c r="U21" s="9"/>
      <c r="V21" s="11">
        <v>1</v>
      </c>
      <c r="W21" s="11">
        <f t="shared" si="7"/>
        <v>1879.9166307636665</v>
      </c>
    </row>
    <row r="22" spans="1:23" x14ac:dyDescent="0.25">
      <c r="A22" s="3">
        <v>15</v>
      </c>
      <c r="B22" s="3">
        <f t="shared" si="0"/>
        <v>1989</v>
      </c>
      <c r="C22" s="3">
        <v>993</v>
      </c>
      <c r="D22" s="3">
        <v>996</v>
      </c>
      <c r="E22" s="3">
        <f t="shared" si="1"/>
        <v>2688</v>
      </c>
      <c r="F22" s="3">
        <v>1318</v>
      </c>
      <c r="G22" s="3">
        <v>1370</v>
      </c>
      <c r="I22" s="3">
        <v>15</v>
      </c>
      <c r="J22" s="3">
        <f t="shared" si="2"/>
        <v>1318</v>
      </c>
      <c r="K22" s="3">
        <f t="shared" si="2"/>
        <v>1370</v>
      </c>
      <c r="L22" s="3">
        <f t="shared" si="3"/>
        <v>993</v>
      </c>
      <c r="M22" s="3">
        <f t="shared" si="3"/>
        <v>996</v>
      </c>
      <c r="N22" s="25">
        <f t="shared" si="4"/>
        <v>0.75341426403641887</v>
      </c>
      <c r="O22" s="25">
        <f t="shared" si="4"/>
        <v>0.72700729927007302</v>
      </c>
      <c r="P22" s="25">
        <v>1.0435933178602841</v>
      </c>
      <c r="Q22" s="25">
        <v>0.73299310689807828</v>
      </c>
      <c r="R22" s="25">
        <f t="shared" si="5"/>
        <v>1375.4559929398545</v>
      </c>
      <c r="S22" s="25">
        <f t="shared" si="5"/>
        <v>1004.2005564503672</v>
      </c>
      <c r="T22" s="25">
        <f t="shared" si="6"/>
        <v>2379.6565493902217</v>
      </c>
      <c r="U22" s="9"/>
      <c r="V22" s="11">
        <v>1</v>
      </c>
      <c r="W22" s="11">
        <f t="shared" si="7"/>
        <v>2380.6565493902217</v>
      </c>
    </row>
    <row r="23" spans="1:23" x14ac:dyDescent="0.25">
      <c r="A23" s="3">
        <v>16</v>
      </c>
      <c r="B23" s="3">
        <f t="shared" si="0"/>
        <v>1776</v>
      </c>
      <c r="C23" s="3">
        <v>906</v>
      </c>
      <c r="D23" s="3">
        <v>870</v>
      </c>
      <c r="E23" s="3">
        <f t="shared" si="1"/>
        <v>2433</v>
      </c>
      <c r="F23" s="3">
        <v>1261</v>
      </c>
      <c r="G23" s="3">
        <v>1172</v>
      </c>
      <c r="I23" s="3">
        <v>16</v>
      </c>
      <c r="J23" s="3">
        <f t="shared" si="2"/>
        <v>1261</v>
      </c>
      <c r="K23" s="3">
        <f t="shared" si="2"/>
        <v>1172</v>
      </c>
      <c r="L23" s="3">
        <f t="shared" si="3"/>
        <v>906</v>
      </c>
      <c r="M23" s="3">
        <f t="shared" si="3"/>
        <v>870</v>
      </c>
      <c r="N23" s="25">
        <f t="shared" si="4"/>
        <v>0.71847739888977002</v>
      </c>
      <c r="O23" s="25">
        <f t="shared" si="4"/>
        <v>0.74232081911262804</v>
      </c>
      <c r="P23" s="25">
        <v>0.69695700899342317</v>
      </c>
      <c r="Q23" s="25">
        <v>0.67078715145001055</v>
      </c>
      <c r="R23" s="25">
        <f t="shared" si="5"/>
        <v>878.86278834070663</v>
      </c>
      <c r="S23" s="25">
        <f t="shared" si="5"/>
        <v>786.16254149941233</v>
      </c>
      <c r="T23" s="25">
        <f t="shared" si="6"/>
        <v>1665.025329840119</v>
      </c>
      <c r="U23" s="9"/>
      <c r="V23" s="11">
        <v>1</v>
      </c>
      <c r="W23" s="11">
        <f t="shared" si="7"/>
        <v>1666.025329840119</v>
      </c>
    </row>
    <row r="24" spans="1:23" x14ac:dyDescent="0.25">
      <c r="A24" s="3">
        <v>17</v>
      </c>
      <c r="B24" s="3">
        <f t="shared" si="0"/>
        <v>2451</v>
      </c>
      <c r="C24" s="3">
        <v>1229</v>
      </c>
      <c r="D24" s="3">
        <v>1222</v>
      </c>
      <c r="E24" s="3">
        <f t="shared" si="1"/>
        <v>2396</v>
      </c>
      <c r="F24" s="3">
        <v>1185</v>
      </c>
      <c r="G24" s="3">
        <v>1211</v>
      </c>
      <c r="I24" s="3">
        <v>17</v>
      </c>
      <c r="J24" s="3">
        <f t="shared" si="2"/>
        <v>1185</v>
      </c>
      <c r="K24" s="3">
        <f t="shared" si="2"/>
        <v>1211</v>
      </c>
      <c r="L24" s="3">
        <f t="shared" si="3"/>
        <v>1229</v>
      </c>
      <c r="M24" s="3">
        <f t="shared" si="3"/>
        <v>1222</v>
      </c>
      <c r="N24" s="25">
        <f t="shared" si="4"/>
        <v>1.0371308016877636</v>
      </c>
      <c r="O24" s="25">
        <f t="shared" si="4"/>
        <v>1.0090834021469859</v>
      </c>
      <c r="P24" s="25">
        <v>1.0091442389909973</v>
      </c>
      <c r="Q24" s="25">
        <v>0.80869856940665596</v>
      </c>
      <c r="R24" s="25">
        <f t="shared" si="5"/>
        <v>1195.8359232043317</v>
      </c>
      <c r="S24" s="25">
        <f t="shared" si="5"/>
        <v>979.33396755146032</v>
      </c>
      <c r="T24" s="25">
        <f t="shared" si="6"/>
        <v>2175.169890755792</v>
      </c>
      <c r="U24" s="9"/>
      <c r="V24" s="11">
        <v>1</v>
      </c>
      <c r="W24" s="11">
        <f t="shared" si="7"/>
        <v>2176.169890755792</v>
      </c>
    </row>
    <row r="25" spans="1:23" x14ac:dyDescent="0.25">
      <c r="A25" s="3">
        <v>18</v>
      </c>
      <c r="B25" s="3">
        <f t="shared" si="0"/>
        <v>1772</v>
      </c>
      <c r="C25" s="3">
        <v>882</v>
      </c>
      <c r="D25" s="3">
        <v>890</v>
      </c>
      <c r="E25" s="3">
        <f t="shared" si="1"/>
        <v>2225</v>
      </c>
      <c r="F25" s="3">
        <v>1153</v>
      </c>
      <c r="G25" s="3">
        <v>1072</v>
      </c>
      <c r="I25" s="3">
        <v>18</v>
      </c>
      <c r="J25" s="3">
        <f t="shared" si="2"/>
        <v>1153</v>
      </c>
      <c r="K25" s="3">
        <f t="shared" si="2"/>
        <v>1072</v>
      </c>
      <c r="L25" s="3">
        <f t="shared" si="3"/>
        <v>882</v>
      </c>
      <c r="M25" s="3">
        <f t="shared" si="3"/>
        <v>890</v>
      </c>
      <c r="N25" s="25">
        <f t="shared" si="4"/>
        <v>0.76496097137901131</v>
      </c>
      <c r="O25" s="25">
        <f t="shared" si="4"/>
        <v>0.83022388059701491</v>
      </c>
      <c r="P25" s="25">
        <v>1.018955829525831</v>
      </c>
      <c r="Q25" s="25">
        <v>0.79695779154279189</v>
      </c>
      <c r="R25" s="25">
        <f t="shared" si="5"/>
        <v>1174.8560714432831</v>
      </c>
      <c r="S25" s="25">
        <f t="shared" si="5"/>
        <v>854.33875253387293</v>
      </c>
      <c r="T25" s="25">
        <f t="shared" si="6"/>
        <v>2029.1948239771559</v>
      </c>
      <c r="U25" s="9"/>
      <c r="V25" s="11">
        <v>1</v>
      </c>
      <c r="W25" s="11">
        <f t="shared" si="7"/>
        <v>2030.1948239771559</v>
      </c>
    </row>
    <row r="26" spans="1:23" x14ac:dyDescent="0.25">
      <c r="A26" s="3">
        <v>19</v>
      </c>
      <c r="B26" s="3">
        <f t="shared" si="0"/>
        <v>1249</v>
      </c>
      <c r="C26" s="3">
        <v>537</v>
      </c>
      <c r="D26" s="3">
        <v>712</v>
      </c>
      <c r="E26" s="3">
        <f t="shared" si="1"/>
        <v>2191</v>
      </c>
      <c r="F26" s="3">
        <v>1059</v>
      </c>
      <c r="G26" s="3">
        <v>1132</v>
      </c>
      <c r="I26" s="3">
        <v>19</v>
      </c>
      <c r="J26" s="3">
        <f t="shared" si="2"/>
        <v>1059</v>
      </c>
      <c r="K26" s="3">
        <f t="shared" si="2"/>
        <v>1132</v>
      </c>
      <c r="L26" s="3">
        <f t="shared" si="3"/>
        <v>537</v>
      </c>
      <c r="M26" s="3">
        <f t="shared" si="3"/>
        <v>712</v>
      </c>
      <c r="N26" s="25">
        <f t="shared" si="4"/>
        <v>0.50708215297450421</v>
      </c>
      <c r="O26" s="25">
        <f t="shared" si="4"/>
        <v>0.62897526501766787</v>
      </c>
      <c r="P26" s="25">
        <v>0.62852975267773137</v>
      </c>
      <c r="Q26" s="25">
        <v>0.83678059372715008</v>
      </c>
      <c r="R26" s="25">
        <f t="shared" si="5"/>
        <v>665.61300808571752</v>
      </c>
      <c r="S26" s="25">
        <f t="shared" si="5"/>
        <v>947.23563209913391</v>
      </c>
      <c r="T26" s="25">
        <f t="shared" si="6"/>
        <v>1612.8486401848513</v>
      </c>
      <c r="U26" s="9"/>
      <c r="V26" s="11">
        <v>1</v>
      </c>
      <c r="W26" s="11">
        <f t="shared" si="7"/>
        <v>1613.8486401848513</v>
      </c>
    </row>
    <row r="27" spans="1:23" x14ac:dyDescent="0.25">
      <c r="A27" s="3">
        <v>20</v>
      </c>
      <c r="B27" s="3">
        <f t="shared" si="0"/>
        <v>1357</v>
      </c>
      <c r="C27" s="3">
        <v>515</v>
      </c>
      <c r="D27" s="3">
        <v>842</v>
      </c>
      <c r="E27" s="3">
        <f t="shared" si="1"/>
        <v>2176</v>
      </c>
      <c r="F27" s="3">
        <v>1013</v>
      </c>
      <c r="G27" s="3">
        <v>1163</v>
      </c>
      <c r="I27" s="3">
        <v>20</v>
      </c>
      <c r="J27" s="3">
        <f t="shared" si="2"/>
        <v>1013</v>
      </c>
      <c r="K27" s="3">
        <f t="shared" si="2"/>
        <v>1163</v>
      </c>
      <c r="L27" s="3">
        <f t="shared" si="3"/>
        <v>515</v>
      </c>
      <c r="M27" s="3">
        <f t="shared" si="3"/>
        <v>842</v>
      </c>
      <c r="N27" s="25">
        <f t="shared" si="4"/>
        <v>0.50839091806515302</v>
      </c>
      <c r="O27" s="25">
        <f t="shared" si="4"/>
        <v>0.72398968185726564</v>
      </c>
      <c r="P27" s="25">
        <v>0.56719046501466741</v>
      </c>
      <c r="Q27" s="25">
        <v>0.86531066601929851</v>
      </c>
      <c r="R27" s="25">
        <f t="shared" si="5"/>
        <v>574.56394105985805</v>
      </c>
      <c r="S27" s="25">
        <f t="shared" si="5"/>
        <v>1006.3563045804442</v>
      </c>
      <c r="T27" s="25">
        <f t="shared" si="6"/>
        <v>1580.9202456403023</v>
      </c>
      <c r="U27" s="9"/>
      <c r="V27" s="11">
        <v>1</v>
      </c>
      <c r="W27" s="11">
        <f t="shared" si="7"/>
        <v>1581.9202456403023</v>
      </c>
    </row>
    <row r="28" spans="1:23" x14ac:dyDescent="0.25">
      <c r="A28" s="3">
        <v>21</v>
      </c>
      <c r="B28" s="3">
        <f t="shared" si="0"/>
        <v>1343</v>
      </c>
      <c r="C28" s="3">
        <v>425</v>
      </c>
      <c r="D28" s="3">
        <v>918</v>
      </c>
      <c r="E28" s="3">
        <f t="shared" si="1"/>
        <v>2355</v>
      </c>
      <c r="F28" s="3">
        <v>1102</v>
      </c>
      <c r="G28" s="3">
        <v>1253</v>
      </c>
      <c r="I28" s="3">
        <v>21</v>
      </c>
      <c r="J28" s="3">
        <f t="shared" si="2"/>
        <v>1102</v>
      </c>
      <c r="K28" s="3">
        <f t="shared" si="2"/>
        <v>1253</v>
      </c>
      <c r="L28" s="3">
        <f t="shared" si="3"/>
        <v>425</v>
      </c>
      <c r="M28" s="3">
        <f>D28</f>
        <v>918</v>
      </c>
      <c r="N28" s="25">
        <f t="shared" si="4"/>
        <v>0.38566243194192379</v>
      </c>
      <c r="O28" s="25">
        <f t="shared" si="4"/>
        <v>0.73264166001596165</v>
      </c>
      <c r="P28" s="25">
        <v>0.52464205539856512</v>
      </c>
      <c r="Q28" s="25">
        <v>0.92242851778304358</v>
      </c>
      <c r="R28" s="25">
        <f t="shared" si="5"/>
        <v>578.15554504921874</v>
      </c>
      <c r="S28" s="25">
        <f t="shared" si="5"/>
        <v>1155.8029327821537</v>
      </c>
      <c r="T28" s="25">
        <f t="shared" si="6"/>
        <v>1733.9584778313724</v>
      </c>
      <c r="U28" s="9"/>
      <c r="V28" s="11">
        <v>1</v>
      </c>
      <c r="W28" s="11">
        <f t="shared" si="7"/>
        <v>1734.9584778313724</v>
      </c>
    </row>
    <row r="29" spans="1:23" x14ac:dyDescent="0.25">
      <c r="A29" s="3">
        <v>22</v>
      </c>
      <c r="B29" s="3">
        <f t="shared" si="0"/>
        <v>1463</v>
      </c>
      <c r="C29" s="3">
        <v>396</v>
      </c>
      <c r="D29" s="3">
        <v>1067</v>
      </c>
      <c r="E29" s="3">
        <f t="shared" si="1"/>
        <v>2369</v>
      </c>
      <c r="F29" s="3">
        <v>1022</v>
      </c>
      <c r="G29" s="3">
        <v>1347</v>
      </c>
      <c r="I29" s="3">
        <v>22</v>
      </c>
      <c r="J29" s="3">
        <f t="shared" si="2"/>
        <v>1022</v>
      </c>
      <c r="K29" s="3">
        <f t="shared" si="2"/>
        <v>1347</v>
      </c>
      <c r="L29" s="3">
        <f t="shared" si="3"/>
        <v>396</v>
      </c>
      <c r="M29" s="3">
        <f t="shared" si="3"/>
        <v>1067</v>
      </c>
      <c r="N29" s="25">
        <f t="shared" si="4"/>
        <v>0.38747553816046965</v>
      </c>
      <c r="O29" s="25">
        <f t="shared" si="4"/>
        <v>0.79213066072754268</v>
      </c>
      <c r="P29" s="25">
        <v>0.5405827892700672</v>
      </c>
      <c r="Q29" s="25">
        <v>0.97822522951551583</v>
      </c>
      <c r="R29" s="25">
        <f t="shared" si="5"/>
        <v>552.47561063400872</v>
      </c>
      <c r="S29" s="25">
        <f t="shared" si="5"/>
        <v>1317.6693841573999</v>
      </c>
      <c r="T29" s="25">
        <f t="shared" si="6"/>
        <v>1870.1449947914086</v>
      </c>
      <c r="U29" s="9"/>
      <c r="V29" s="11">
        <v>1</v>
      </c>
      <c r="W29" s="11">
        <f t="shared" si="7"/>
        <v>1871.1449947914086</v>
      </c>
    </row>
    <row r="30" spans="1:23" x14ac:dyDescent="0.25">
      <c r="A30" s="3">
        <v>23</v>
      </c>
      <c r="B30" s="3">
        <f t="shared" si="0"/>
        <v>1536</v>
      </c>
      <c r="C30" s="3">
        <v>420</v>
      </c>
      <c r="D30" s="3">
        <v>1116</v>
      </c>
      <c r="E30" s="3">
        <f t="shared" si="1"/>
        <v>2600</v>
      </c>
      <c r="F30" s="3">
        <v>1110</v>
      </c>
      <c r="G30" s="3">
        <v>1490</v>
      </c>
      <c r="I30" s="3">
        <v>23</v>
      </c>
      <c r="J30" s="3">
        <f t="shared" si="2"/>
        <v>1110</v>
      </c>
      <c r="K30" s="3">
        <f t="shared" si="2"/>
        <v>1490</v>
      </c>
      <c r="L30" s="3">
        <f t="shared" si="3"/>
        <v>420</v>
      </c>
      <c r="M30" s="3">
        <f t="shared" si="3"/>
        <v>1116</v>
      </c>
      <c r="N30" s="25">
        <f t="shared" si="4"/>
        <v>0.3783783783783784</v>
      </c>
      <c r="O30" s="25">
        <f t="shared" si="4"/>
        <v>0.74899328859060399</v>
      </c>
      <c r="P30" s="25">
        <v>0.52816771700088849</v>
      </c>
      <c r="Q30" s="25">
        <v>0.99177549684906241</v>
      </c>
      <c r="R30" s="25">
        <f t="shared" si="5"/>
        <v>586.26616587098624</v>
      </c>
      <c r="S30" s="25">
        <f t="shared" si="5"/>
        <v>1477.745490305103</v>
      </c>
      <c r="T30" s="25">
        <f t="shared" si="6"/>
        <v>2064.0116561760892</v>
      </c>
      <c r="U30" s="9"/>
      <c r="V30" s="11">
        <v>1</v>
      </c>
      <c r="W30" s="11">
        <f t="shared" si="7"/>
        <v>2065.0116561760892</v>
      </c>
    </row>
    <row r="31" spans="1:23" x14ac:dyDescent="0.25">
      <c r="A31" s="3">
        <v>24</v>
      </c>
      <c r="B31" s="3">
        <f t="shared" si="0"/>
        <v>1690</v>
      </c>
      <c r="C31" s="3">
        <v>447</v>
      </c>
      <c r="D31" s="3">
        <v>1243</v>
      </c>
      <c r="E31" s="3">
        <f t="shared" si="1"/>
        <v>2716</v>
      </c>
      <c r="F31" s="3">
        <v>1058</v>
      </c>
      <c r="G31" s="3">
        <v>1658</v>
      </c>
      <c r="I31" s="3">
        <v>24</v>
      </c>
      <c r="J31" s="3">
        <f t="shared" si="2"/>
        <v>1058</v>
      </c>
      <c r="K31" s="3">
        <f t="shared" si="2"/>
        <v>1658</v>
      </c>
      <c r="L31" s="3">
        <f t="shared" si="3"/>
        <v>447</v>
      </c>
      <c r="M31" s="3">
        <f t="shared" si="3"/>
        <v>1243</v>
      </c>
      <c r="N31" s="25">
        <f t="shared" si="4"/>
        <v>0.42249527410207938</v>
      </c>
      <c r="O31" s="25">
        <f t="shared" si="4"/>
        <v>0.74969843184559715</v>
      </c>
      <c r="P31" s="25">
        <v>0.54854732023040464</v>
      </c>
      <c r="Q31" s="25">
        <v>0.99932185300383425</v>
      </c>
      <c r="R31" s="25">
        <f t="shared" si="5"/>
        <v>580.36306480376811</v>
      </c>
      <c r="S31" s="25">
        <f t="shared" si="5"/>
        <v>1656.8756322803572</v>
      </c>
      <c r="T31" s="25">
        <f t="shared" si="6"/>
        <v>2237.2386970841253</v>
      </c>
      <c r="U31" s="9"/>
      <c r="V31" s="11">
        <v>1</v>
      </c>
      <c r="W31" s="11">
        <f t="shared" si="7"/>
        <v>2238.2386970841253</v>
      </c>
    </row>
    <row r="32" spans="1:23" x14ac:dyDescent="0.25">
      <c r="A32" s="3">
        <v>25</v>
      </c>
      <c r="B32" s="3">
        <f t="shared" si="0"/>
        <v>1902</v>
      </c>
      <c r="C32" s="3">
        <v>581</v>
      </c>
      <c r="D32" s="3">
        <v>1321</v>
      </c>
      <c r="E32" s="3">
        <f t="shared" si="1"/>
        <v>2797</v>
      </c>
      <c r="F32" s="3">
        <v>1053</v>
      </c>
      <c r="G32" s="3">
        <v>1744</v>
      </c>
      <c r="I32" s="3">
        <v>25</v>
      </c>
      <c r="J32" s="3">
        <f t="shared" si="2"/>
        <v>1053</v>
      </c>
      <c r="K32" s="3">
        <f t="shared" si="2"/>
        <v>1744</v>
      </c>
      <c r="L32" s="3">
        <f t="shared" si="3"/>
        <v>581</v>
      </c>
      <c r="M32" s="3">
        <f t="shared" si="3"/>
        <v>1321</v>
      </c>
      <c r="N32" s="25">
        <f t="shared" si="4"/>
        <v>0.55175688509021847</v>
      </c>
      <c r="O32" s="25">
        <f t="shared" si="4"/>
        <v>0.75745412844036697</v>
      </c>
      <c r="P32" s="25">
        <v>0.58908696535600669</v>
      </c>
      <c r="Q32" s="25">
        <v>1.084123079113771</v>
      </c>
      <c r="R32" s="25">
        <f t="shared" si="5"/>
        <v>620.30857451987504</v>
      </c>
      <c r="S32" s="25">
        <f t="shared" si="5"/>
        <v>1890.7106499744166</v>
      </c>
      <c r="T32" s="25">
        <f t="shared" si="6"/>
        <v>2511.0192244942918</v>
      </c>
      <c r="U32" s="9"/>
      <c r="V32" s="11">
        <v>1</v>
      </c>
      <c r="W32" s="11">
        <f t="shared" si="7"/>
        <v>2512.0192244942918</v>
      </c>
    </row>
    <row r="33" spans="1:23" x14ac:dyDescent="0.25">
      <c r="A33" s="3">
        <v>26</v>
      </c>
      <c r="B33" s="3">
        <f t="shared" si="0"/>
        <v>1997</v>
      </c>
      <c r="C33" s="3">
        <v>544</v>
      </c>
      <c r="D33" s="3">
        <v>1453</v>
      </c>
      <c r="E33" s="3">
        <f t="shared" si="1"/>
        <v>3104</v>
      </c>
      <c r="F33" s="3">
        <v>1140</v>
      </c>
      <c r="G33" s="3">
        <v>1964</v>
      </c>
      <c r="I33" s="3">
        <v>26</v>
      </c>
      <c r="J33" s="3">
        <f t="shared" si="2"/>
        <v>1140</v>
      </c>
      <c r="K33" s="3">
        <f t="shared" si="2"/>
        <v>1964</v>
      </c>
      <c r="L33" s="3">
        <f t="shared" si="3"/>
        <v>544</v>
      </c>
      <c r="M33" s="3">
        <f t="shared" si="3"/>
        <v>1453</v>
      </c>
      <c r="N33" s="25">
        <f t="shared" si="4"/>
        <v>0.47719298245614034</v>
      </c>
      <c r="O33" s="25">
        <f t="shared" si="4"/>
        <v>0.73981670061099791</v>
      </c>
      <c r="P33" s="25">
        <v>0.59093466609863377</v>
      </c>
      <c r="Q33" s="25">
        <v>1.0715821873551956</v>
      </c>
      <c r="R33" s="25">
        <f t="shared" si="5"/>
        <v>673.66551935244252</v>
      </c>
      <c r="S33" s="25">
        <f t="shared" si="5"/>
        <v>2104.5874159656041</v>
      </c>
      <c r="T33" s="25">
        <f t="shared" si="6"/>
        <v>2778.2529353180466</v>
      </c>
      <c r="U33" s="9"/>
      <c r="V33" s="11">
        <v>1</v>
      </c>
      <c r="W33" s="11">
        <f t="shared" si="7"/>
        <v>2779.2529353180466</v>
      </c>
    </row>
    <row r="34" spans="1:23" x14ac:dyDescent="0.25">
      <c r="A34" s="3">
        <v>27</v>
      </c>
      <c r="B34" s="3">
        <f t="shared" si="0"/>
        <v>1996</v>
      </c>
      <c r="C34" s="3">
        <v>477</v>
      </c>
      <c r="D34" s="3">
        <v>1519</v>
      </c>
      <c r="E34" s="3">
        <f t="shared" si="1"/>
        <v>3244</v>
      </c>
      <c r="F34" s="3">
        <v>1215</v>
      </c>
      <c r="G34" s="3">
        <v>2029</v>
      </c>
      <c r="I34" s="3">
        <v>27</v>
      </c>
      <c r="J34" s="3">
        <f t="shared" si="2"/>
        <v>1215</v>
      </c>
      <c r="K34" s="3">
        <f t="shared" si="2"/>
        <v>2029</v>
      </c>
      <c r="L34" s="3">
        <f t="shared" si="3"/>
        <v>477</v>
      </c>
      <c r="M34" s="3">
        <f t="shared" si="3"/>
        <v>1519</v>
      </c>
      <c r="N34" s="25">
        <f t="shared" si="4"/>
        <v>0.3925925925925926</v>
      </c>
      <c r="O34" s="25">
        <f t="shared" si="4"/>
        <v>0.74864465253819612</v>
      </c>
      <c r="P34" s="25">
        <v>0.58748128597612848</v>
      </c>
      <c r="Q34" s="25">
        <v>1.0678788469735412</v>
      </c>
      <c r="R34" s="25">
        <f t="shared" si="5"/>
        <v>713.78976246099614</v>
      </c>
      <c r="S34" s="25">
        <f t="shared" si="5"/>
        <v>2166.7261805093149</v>
      </c>
      <c r="T34" s="25">
        <f t="shared" si="6"/>
        <v>2880.5159429703108</v>
      </c>
      <c r="U34" s="9"/>
      <c r="V34" s="11">
        <v>1</v>
      </c>
      <c r="W34" s="11">
        <f t="shared" si="7"/>
        <v>2881.5159429703108</v>
      </c>
    </row>
    <row r="35" spans="1:23" x14ac:dyDescent="0.25">
      <c r="A35" s="3">
        <v>28</v>
      </c>
      <c r="B35" s="3">
        <f t="shared" si="0"/>
        <v>2112</v>
      </c>
      <c r="C35" s="3">
        <v>554</v>
      </c>
      <c r="D35" s="3">
        <v>1558</v>
      </c>
      <c r="E35" s="3">
        <f t="shared" si="1"/>
        <v>3323</v>
      </c>
      <c r="F35" s="3">
        <v>1247</v>
      </c>
      <c r="G35" s="3">
        <v>2076</v>
      </c>
      <c r="I35" s="3">
        <v>28</v>
      </c>
      <c r="J35" s="3">
        <f t="shared" si="2"/>
        <v>1247</v>
      </c>
      <c r="K35" s="3">
        <f t="shared" si="2"/>
        <v>2076</v>
      </c>
      <c r="L35" s="3">
        <f t="shared" si="3"/>
        <v>554</v>
      </c>
      <c r="M35" s="3">
        <f t="shared" si="3"/>
        <v>1558</v>
      </c>
      <c r="N35" s="25">
        <f t="shared" si="4"/>
        <v>0.44426623897353651</v>
      </c>
      <c r="O35" s="25">
        <f t="shared" si="4"/>
        <v>0.75048169556840072</v>
      </c>
      <c r="P35" s="25">
        <v>0.59231119602091498</v>
      </c>
      <c r="Q35" s="25">
        <v>1.0555219569342595</v>
      </c>
      <c r="R35" s="25">
        <f t="shared" si="5"/>
        <v>738.61206143808101</v>
      </c>
      <c r="S35" s="25">
        <f t="shared" si="5"/>
        <v>2191.2635825955226</v>
      </c>
      <c r="T35" s="25">
        <f t="shared" si="6"/>
        <v>2929.8756440336037</v>
      </c>
      <c r="U35" s="9"/>
      <c r="V35" s="11">
        <v>1</v>
      </c>
      <c r="W35" s="11">
        <f t="shared" si="7"/>
        <v>2930.8756440336037</v>
      </c>
    </row>
    <row r="36" spans="1:23" x14ac:dyDescent="0.25">
      <c r="A36" s="3">
        <v>29</v>
      </c>
      <c r="B36" s="3">
        <f t="shared" si="0"/>
        <v>2126</v>
      </c>
      <c r="C36" s="3">
        <v>522</v>
      </c>
      <c r="D36" s="3">
        <v>1604</v>
      </c>
      <c r="E36" s="3">
        <f t="shared" si="1"/>
        <v>3311</v>
      </c>
      <c r="F36" s="3">
        <v>1208</v>
      </c>
      <c r="G36" s="3">
        <v>2103</v>
      </c>
      <c r="I36" s="3">
        <v>29</v>
      </c>
      <c r="J36" s="3">
        <f t="shared" si="2"/>
        <v>1208</v>
      </c>
      <c r="K36" s="3">
        <f t="shared" si="2"/>
        <v>2103</v>
      </c>
      <c r="L36" s="3">
        <f t="shared" si="3"/>
        <v>522</v>
      </c>
      <c r="M36" s="3">
        <f t="shared" si="3"/>
        <v>1604</v>
      </c>
      <c r="N36" s="25">
        <f t="shared" si="4"/>
        <v>0.43211920529801323</v>
      </c>
      <c r="O36" s="25">
        <f t="shared" si="4"/>
        <v>0.76271992391821208</v>
      </c>
      <c r="P36" s="25">
        <v>0.60224673401575823</v>
      </c>
      <c r="Q36" s="25">
        <v>1.0870766448277194</v>
      </c>
      <c r="R36" s="25">
        <f t="shared" si="5"/>
        <v>727.51405469103599</v>
      </c>
      <c r="S36" s="25">
        <f t="shared" si="5"/>
        <v>2286.1221840726939</v>
      </c>
      <c r="T36" s="25">
        <f t="shared" si="6"/>
        <v>3013.63623876373</v>
      </c>
      <c r="U36" s="9"/>
      <c r="V36" s="11">
        <v>1</v>
      </c>
      <c r="W36" s="11">
        <f t="shared" si="7"/>
        <v>3014.63623876373</v>
      </c>
    </row>
    <row r="37" spans="1:23" x14ac:dyDescent="0.25">
      <c r="A37" s="3">
        <v>30</v>
      </c>
      <c r="B37" s="3">
        <f t="shared" si="0"/>
        <v>2211</v>
      </c>
      <c r="C37" s="3">
        <v>617</v>
      </c>
      <c r="D37" s="3">
        <v>1594</v>
      </c>
      <c r="E37" s="3">
        <f t="shared" si="1"/>
        <v>3540</v>
      </c>
      <c r="F37" s="3">
        <v>1335</v>
      </c>
      <c r="G37" s="3">
        <v>2205</v>
      </c>
      <c r="I37" s="3">
        <v>30</v>
      </c>
      <c r="J37" s="3">
        <f t="shared" si="2"/>
        <v>1335</v>
      </c>
      <c r="K37" s="3">
        <f t="shared" si="2"/>
        <v>2205</v>
      </c>
      <c r="L37" s="3">
        <f t="shared" si="3"/>
        <v>617</v>
      </c>
      <c r="M37" s="3">
        <f t="shared" si="3"/>
        <v>1594</v>
      </c>
      <c r="N37" s="25">
        <f t="shared" si="4"/>
        <v>0.46217228464419474</v>
      </c>
      <c r="O37" s="25">
        <f t="shared" si="4"/>
        <v>0.72290249433106579</v>
      </c>
      <c r="P37" s="25">
        <v>0.58973353938903017</v>
      </c>
      <c r="Q37" s="25">
        <v>1.0539822754904051</v>
      </c>
      <c r="R37" s="25">
        <f t="shared" si="5"/>
        <v>787.29427508435526</v>
      </c>
      <c r="S37" s="25">
        <f t="shared" si="5"/>
        <v>2324.0309174563431</v>
      </c>
      <c r="T37" s="25">
        <f t="shared" si="6"/>
        <v>3111.3251925406985</v>
      </c>
      <c r="U37" s="9"/>
      <c r="V37" s="11">
        <v>1</v>
      </c>
      <c r="W37" s="11">
        <f t="shared" si="7"/>
        <v>3112.3251925406985</v>
      </c>
    </row>
    <row r="38" spans="1:23" x14ac:dyDescent="0.25">
      <c r="A38" s="3">
        <v>31</v>
      </c>
      <c r="B38" s="3">
        <f t="shared" si="0"/>
        <v>1966</v>
      </c>
      <c r="C38" s="3">
        <v>543</v>
      </c>
      <c r="D38" s="3">
        <v>1423</v>
      </c>
      <c r="E38" s="3">
        <f t="shared" si="1"/>
        <v>3396</v>
      </c>
      <c r="F38" s="3">
        <v>1317</v>
      </c>
      <c r="G38" s="3">
        <v>2079</v>
      </c>
      <c r="I38" s="3">
        <v>31</v>
      </c>
      <c r="J38" s="3">
        <f t="shared" si="2"/>
        <v>1317</v>
      </c>
      <c r="K38" s="3">
        <f t="shared" si="2"/>
        <v>2079</v>
      </c>
      <c r="L38" s="3">
        <f t="shared" si="3"/>
        <v>543</v>
      </c>
      <c r="M38" s="3">
        <f t="shared" si="3"/>
        <v>1423</v>
      </c>
      <c r="N38" s="25">
        <f t="shared" si="4"/>
        <v>0.41230068337129838</v>
      </c>
      <c r="O38" s="25">
        <f t="shared" si="4"/>
        <v>0.68446368446368444</v>
      </c>
      <c r="P38" s="25">
        <v>0.59155934665696264</v>
      </c>
      <c r="Q38" s="25">
        <v>1.0516489954476982</v>
      </c>
      <c r="R38" s="25">
        <f t="shared" si="5"/>
        <v>779.08365954721978</v>
      </c>
      <c r="S38" s="25">
        <f t="shared" si="5"/>
        <v>2186.3782615357645</v>
      </c>
      <c r="T38" s="25">
        <f t="shared" si="6"/>
        <v>2965.4619210829842</v>
      </c>
      <c r="U38" s="9"/>
      <c r="V38" s="11">
        <v>1</v>
      </c>
      <c r="W38" s="11">
        <f t="shared" si="7"/>
        <v>2966.4619210829842</v>
      </c>
    </row>
    <row r="39" spans="1:23" x14ac:dyDescent="0.25">
      <c r="A39" s="3">
        <v>32</v>
      </c>
      <c r="B39" s="3">
        <f t="shared" si="0"/>
        <v>1946</v>
      </c>
      <c r="C39" s="3">
        <v>584</v>
      </c>
      <c r="D39" s="3">
        <v>1362</v>
      </c>
      <c r="E39" s="3">
        <f t="shared" si="1"/>
        <v>3305</v>
      </c>
      <c r="F39" s="3">
        <v>1355</v>
      </c>
      <c r="G39" s="3">
        <v>1950</v>
      </c>
      <c r="I39" s="3">
        <v>32</v>
      </c>
      <c r="J39" s="3">
        <f t="shared" si="2"/>
        <v>1355</v>
      </c>
      <c r="K39" s="3">
        <f t="shared" si="2"/>
        <v>1950</v>
      </c>
      <c r="L39" s="3">
        <f t="shared" si="3"/>
        <v>584</v>
      </c>
      <c r="M39" s="3">
        <f t="shared" si="3"/>
        <v>1362</v>
      </c>
      <c r="N39" s="25">
        <f t="shared" si="4"/>
        <v>0.43099630996309962</v>
      </c>
      <c r="O39" s="25">
        <f t="shared" si="4"/>
        <v>0.69846153846153847</v>
      </c>
      <c r="P39" s="25">
        <v>0.59426742121259934</v>
      </c>
      <c r="Q39" s="25">
        <v>1.0435406001265743</v>
      </c>
      <c r="R39" s="25">
        <f t="shared" si="5"/>
        <v>805.23235574307216</v>
      </c>
      <c r="S39" s="25">
        <f t="shared" si="5"/>
        <v>2034.9041702468201</v>
      </c>
      <c r="T39" s="25">
        <f t="shared" si="6"/>
        <v>2840.1365259898921</v>
      </c>
      <c r="U39" s="9"/>
      <c r="V39" s="11">
        <v>1</v>
      </c>
      <c r="W39" s="11">
        <f t="shared" si="7"/>
        <v>2841.1365259898921</v>
      </c>
    </row>
    <row r="40" spans="1:23" x14ac:dyDescent="0.25">
      <c r="A40" s="3">
        <v>33</v>
      </c>
      <c r="B40" s="3">
        <f t="shared" si="0"/>
        <v>1897</v>
      </c>
      <c r="C40" s="3">
        <v>515</v>
      </c>
      <c r="D40" s="3">
        <v>1382</v>
      </c>
      <c r="E40" s="3">
        <f t="shared" si="1"/>
        <v>3278</v>
      </c>
      <c r="F40" s="3">
        <v>1352</v>
      </c>
      <c r="G40" s="3">
        <v>1926</v>
      </c>
      <c r="I40" s="3">
        <v>33</v>
      </c>
      <c r="J40" s="3">
        <f t="shared" si="2"/>
        <v>1352</v>
      </c>
      <c r="K40" s="3">
        <f t="shared" si="2"/>
        <v>1926</v>
      </c>
      <c r="L40" s="3">
        <f t="shared" si="3"/>
        <v>515</v>
      </c>
      <c r="M40" s="3">
        <f t="shared" si="3"/>
        <v>1382</v>
      </c>
      <c r="N40" s="25">
        <f t="shared" si="4"/>
        <v>0.38091715976331358</v>
      </c>
      <c r="O40" s="25">
        <f t="shared" si="4"/>
        <v>0.71754932502596058</v>
      </c>
      <c r="P40" s="25">
        <v>0.6017882154708406</v>
      </c>
      <c r="Q40" s="25">
        <v>1.0643326766808088</v>
      </c>
      <c r="R40" s="25">
        <f t="shared" si="5"/>
        <v>813.61766731657644</v>
      </c>
      <c r="S40" s="25">
        <f t="shared" si="5"/>
        <v>2049.9047352872376</v>
      </c>
      <c r="T40" s="25">
        <f t="shared" si="6"/>
        <v>2863.522402603814</v>
      </c>
      <c r="U40" s="9"/>
      <c r="V40" s="11">
        <v>1</v>
      </c>
      <c r="W40" s="11">
        <f t="shared" si="7"/>
        <v>2864.522402603814</v>
      </c>
    </row>
    <row r="41" spans="1:23" x14ac:dyDescent="0.25">
      <c r="A41" s="3">
        <v>34</v>
      </c>
      <c r="B41" s="3">
        <f t="shared" si="0"/>
        <v>2046</v>
      </c>
      <c r="C41" s="3">
        <v>591</v>
      </c>
      <c r="D41" s="3">
        <v>1455</v>
      </c>
      <c r="E41" s="3">
        <f t="shared" si="1"/>
        <v>3167</v>
      </c>
      <c r="F41" s="3">
        <v>1207</v>
      </c>
      <c r="G41" s="3">
        <v>1960</v>
      </c>
      <c r="I41" s="3">
        <v>34</v>
      </c>
      <c r="J41" s="3">
        <f t="shared" si="2"/>
        <v>1207</v>
      </c>
      <c r="K41" s="3">
        <f t="shared" si="2"/>
        <v>1960</v>
      </c>
      <c r="L41" s="3">
        <f t="shared" si="3"/>
        <v>591</v>
      </c>
      <c r="M41" s="3">
        <f t="shared" si="3"/>
        <v>1455</v>
      </c>
      <c r="N41" s="25">
        <f t="shared" si="4"/>
        <v>0.4896437448218724</v>
      </c>
      <c r="O41" s="25">
        <f t="shared" si="4"/>
        <v>0.74234693877551017</v>
      </c>
      <c r="P41" s="25">
        <v>0.63617005593257436</v>
      </c>
      <c r="Q41" s="25">
        <v>1.0705688367753552</v>
      </c>
      <c r="R41" s="25">
        <f t="shared" si="5"/>
        <v>767.85725751061727</v>
      </c>
      <c r="S41" s="25">
        <f t="shared" si="5"/>
        <v>2098.3149200796961</v>
      </c>
      <c r="T41" s="25">
        <f t="shared" si="6"/>
        <v>2866.1721775903134</v>
      </c>
      <c r="U41" s="9"/>
      <c r="V41" s="11">
        <v>1</v>
      </c>
      <c r="W41" s="11">
        <f t="shared" si="7"/>
        <v>2867.1721775903134</v>
      </c>
    </row>
    <row r="42" spans="1:23" x14ac:dyDescent="0.25">
      <c r="A42" s="3">
        <v>35</v>
      </c>
      <c r="B42" s="3">
        <f t="shared" si="0"/>
        <v>1973</v>
      </c>
      <c r="C42" s="3">
        <v>547</v>
      </c>
      <c r="D42" s="3">
        <v>1426</v>
      </c>
      <c r="E42" s="3">
        <f t="shared" si="1"/>
        <v>3273</v>
      </c>
      <c r="F42" s="3">
        <v>1277</v>
      </c>
      <c r="G42" s="3">
        <v>1996</v>
      </c>
      <c r="I42" s="3">
        <v>35</v>
      </c>
      <c r="J42" s="3">
        <f t="shared" si="2"/>
        <v>1277</v>
      </c>
      <c r="K42" s="3">
        <f t="shared" si="2"/>
        <v>1996</v>
      </c>
      <c r="L42" s="3">
        <f t="shared" si="3"/>
        <v>547</v>
      </c>
      <c r="M42" s="3">
        <f t="shared" si="3"/>
        <v>1426</v>
      </c>
      <c r="N42" s="25">
        <f t="shared" si="4"/>
        <v>0.42834768989819888</v>
      </c>
      <c r="O42" s="25">
        <f t="shared" si="4"/>
        <v>0.71442885771543085</v>
      </c>
      <c r="P42" s="25">
        <v>0.6068072826883133</v>
      </c>
      <c r="Q42" s="25">
        <v>1.0323614572640074</v>
      </c>
      <c r="R42" s="25">
        <f t="shared" si="5"/>
        <v>774.89289999297603</v>
      </c>
      <c r="S42" s="25">
        <f t="shared" si="5"/>
        <v>2060.593468698959</v>
      </c>
      <c r="T42" s="25">
        <f t="shared" si="6"/>
        <v>2835.4863686919352</v>
      </c>
      <c r="U42" s="9"/>
      <c r="V42" s="11">
        <v>1</v>
      </c>
      <c r="W42" s="11">
        <f t="shared" si="7"/>
        <v>2836.4863686919352</v>
      </c>
    </row>
    <row r="43" spans="1:23" x14ac:dyDescent="0.25">
      <c r="A43" s="3">
        <v>36</v>
      </c>
      <c r="B43" s="3">
        <f t="shared" si="0"/>
        <v>1626</v>
      </c>
      <c r="C43" s="3">
        <v>498</v>
      </c>
      <c r="D43" s="3">
        <v>1128</v>
      </c>
      <c r="E43" s="3">
        <f t="shared" si="1"/>
        <v>3074</v>
      </c>
      <c r="F43" s="3">
        <v>1188</v>
      </c>
      <c r="G43" s="3">
        <v>1886</v>
      </c>
      <c r="I43" s="3">
        <v>36</v>
      </c>
      <c r="J43" s="3">
        <f t="shared" si="2"/>
        <v>1188</v>
      </c>
      <c r="K43" s="3">
        <f t="shared" si="2"/>
        <v>1886</v>
      </c>
      <c r="L43" s="3">
        <f t="shared" si="3"/>
        <v>498</v>
      </c>
      <c r="M43" s="3">
        <f t="shared" si="3"/>
        <v>1128</v>
      </c>
      <c r="N43" s="25">
        <f t="shared" si="4"/>
        <v>0.41919191919191917</v>
      </c>
      <c r="O43" s="25">
        <f t="shared" si="4"/>
        <v>0.59809119830328739</v>
      </c>
      <c r="P43" s="25">
        <v>0.60655592038352579</v>
      </c>
      <c r="Q43" s="25">
        <v>1.0105511182123841</v>
      </c>
      <c r="R43" s="25">
        <f t="shared" si="5"/>
        <v>720.58843341562863</v>
      </c>
      <c r="S43" s="25">
        <f t="shared" si="5"/>
        <v>1905.8994089485564</v>
      </c>
      <c r="T43" s="25">
        <f t="shared" si="6"/>
        <v>2626.4878423641849</v>
      </c>
      <c r="U43" s="9"/>
      <c r="V43" s="11">
        <v>1</v>
      </c>
      <c r="W43" s="11">
        <f t="shared" si="7"/>
        <v>2627.4878423641849</v>
      </c>
    </row>
    <row r="44" spans="1:23" x14ac:dyDescent="0.25">
      <c r="A44" s="3">
        <v>37</v>
      </c>
      <c r="B44" s="3">
        <f t="shared" si="0"/>
        <v>1546</v>
      </c>
      <c r="C44" s="3">
        <v>505</v>
      </c>
      <c r="D44" s="3">
        <v>1041</v>
      </c>
      <c r="E44" s="3">
        <f t="shared" si="1"/>
        <v>2985</v>
      </c>
      <c r="F44" s="3">
        <v>1181</v>
      </c>
      <c r="G44" s="3">
        <v>1804</v>
      </c>
      <c r="I44" s="3">
        <v>37</v>
      </c>
      <c r="J44" s="3">
        <f t="shared" si="2"/>
        <v>1181</v>
      </c>
      <c r="K44" s="3">
        <f t="shared" si="2"/>
        <v>1804</v>
      </c>
      <c r="L44" s="3">
        <f t="shared" si="3"/>
        <v>505</v>
      </c>
      <c r="M44" s="3">
        <f t="shared" si="3"/>
        <v>1041</v>
      </c>
      <c r="N44" s="25">
        <f t="shared" si="4"/>
        <v>0.42760372565622357</v>
      </c>
      <c r="O44" s="25">
        <f t="shared" si="4"/>
        <v>0.57705099778270508</v>
      </c>
      <c r="P44" s="25">
        <v>0.59978615147079384</v>
      </c>
      <c r="Q44" s="25">
        <v>0.95662031297205785</v>
      </c>
      <c r="R44" s="25">
        <f t="shared" si="5"/>
        <v>708.34744488700755</v>
      </c>
      <c r="S44" s="25">
        <f t="shared" si="5"/>
        <v>1725.7430446015924</v>
      </c>
      <c r="T44" s="25">
        <f t="shared" si="6"/>
        <v>2434.0904894885998</v>
      </c>
      <c r="U44" s="9"/>
      <c r="V44" s="11">
        <v>1</v>
      </c>
      <c r="W44" s="11">
        <f t="shared" si="7"/>
        <v>2435.0904894885998</v>
      </c>
    </row>
    <row r="45" spans="1:23" x14ac:dyDescent="0.25">
      <c r="A45" s="3">
        <v>38</v>
      </c>
      <c r="B45" s="3">
        <f t="shared" si="0"/>
        <v>1462</v>
      </c>
      <c r="C45" s="3">
        <v>473</v>
      </c>
      <c r="D45" s="3">
        <v>989</v>
      </c>
      <c r="E45" s="3">
        <f t="shared" si="1"/>
        <v>2865</v>
      </c>
      <c r="F45" s="3">
        <v>1164</v>
      </c>
      <c r="G45" s="3">
        <v>1701</v>
      </c>
      <c r="I45" s="3">
        <v>38</v>
      </c>
      <c r="J45" s="3">
        <f t="shared" si="2"/>
        <v>1164</v>
      </c>
      <c r="K45" s="3">
        <f t="shared" si="2"/>
        <v>1701</v>
      </c>
      <c r="L45" s="3">
        <f t="shared" si="3"/>
        <v>473</v>
      </c>
      <c r="M45" s="3">
        <f t="shared" si="3"/>
        <v>989</v>
      </c>
      <c r="N45" s="25">
        <f t="shared" si="4"/>
        <v>0.4063573883161512</v>
      </c>
      <c r="O45" s="25">
        <f t="shared" si="4"/>
        <v>0.58142269253380363</v>
      </c>
      <c r="P45" s="25">
        <v>0.60597011531232248</v>
      </c>
      <c r="Q45" s="25">
        <v>0.92592650373408036</v>
      </c>
      <c r="R45" s="25">
        <f t="shared" si="5"/>
        <v>705.34921422354341</v>
      </c>
      <c r="S45" s="25">
        <f t="shared" si="5"/>
        <v>1575.0009828516706</v>
      </c>
      <c r="T45" s="25">
        <f t="shared" si="6"/>
        <v>2280.3501970752141</v>
      </c>
      <c r="U45" s="9"/>
      <c r="V45" s="11">
        <v>1</v>
      </c>
      <c r="W45" s="11">
        <f t="shared" si="7"/>
        <v>2281.3501970752141</v>
      </c>
    </row>
    <row r="46" spans="1:23" x14ac:dyDescent="0.25">
      <c r="A46" s="3">
        <v>39</v>
      </c>
      <c r="B46" s="3">
        <f t="shared" si="0"/>
        <v>1342</v>
      </c>
      <c r="C46" s="3">
        <v>440</v>
      </c>
      <c r="D46" s="3">
        <v>902</v>
      </c>
      <c r="E46" s="3">
        <f t="shared" si="1"/>
        <v>2566</v>
      </c>
      <c r="F46" s="3">
        <v>1032</v>
      </c>
      <c r="G46" s="3">
        <v>1534</v>
      </c>
      <c r="I46" s="3">
        <v>39</v>
      </c>
      <c r="J46" s="3">
        <f t="shared" si="2"/>
        <v>1032</v>
      </c>
      <c r="K46" s="3">
        <f t="shared" si="2"/>
        <v>1534</v>
      </c>
      <c r="L46" s="3">
        <f t="shared" si="3"/>
        <v>440</v>
      </c>
      <c r="M46" s="3">
        <f t="shared" si="3"/>
        <v>902</v>
      </c>
      <c r="N46" s="25">
        <f t="shared" si="4"/>
        <v>0.4263565891472868</v>
      </c>
      <c r="O46" s="25">
        <f t="shared" si="4"/>
        <v>0.58800521512385917</v>
      </c>
      <c r="P46" s="25">
        <v>0.61642065468063612</v>
      </c>
      <c r="Q46" s="25">
        <v>0.91131415125979687</v>
      </c>
      <c r="R46" s="25">
        <f t="shared" si="5"/>
        <v>636.14611563041649</v>
      </c>
      <c r="S46" s="25">
        <f t="shared" si="5"/>
        <v>1397.9559080325284</v>
      </c>
      <c r="T46" s="25">
        <f t="shared" si="6"/>
        <v>2034.1020236629449</v>
      </c>
      <c r="U46" s="9"/>
      <c r="V46" s="11">
        <v>1</v>
      </c>
      <c r="W46" s="11">
        <f t="shared" si="7"/>
        <v>2035.1020236629449</v>
      </c>
    </row>
    <row r="47" spans="1:23" x14ac:dyDescent="0.25">
      <c r="A47" s="3">
        <v>40</v>
      </c>
      <c r="B47" s="3">
        <f t="shared" si="0"/>
        <v>1248</v>
      </c>
      <c r="C47" s="3">
        <v>444</v>
      </c>
      <c r="D47" s="3">
        <v>804</v>
      </c>
      <c r="E47" s="3">
        <f t="shared" si="1"/>
        <v>2476</v>
      </c>
      <c r="F47" s="3">
        <v>1010</v>
      </c>
      <c r="G47" s="3">
        <v>1466</v>
      </c>
      <c r="I47" s="3">
        <v>40</v>
      </c>
      <c r="J47" s="3">
        <f t="shared" si="2"/>
        <v>1010</v>
      </c>
      <c r="K47" s="3">
        <f t="shared" si="2"/>
        <v>1466</v>
      </c>
      <c r="L47" s="3">
        <f t="shared" si="3"/>
        <v>444</v>
      </c>
      <c r="M47" s="3">
        <f t="shared" si="3"/>
        <v>804</v>
      </c>
      <c r="N47" s="25">
        <f t="shared" si="4"/>
        <v>0.43960396039603961</v>
      </c>
      <c r="O47" s="25">
        <f t="shared" si="4"/>
        <v>0.54843110504774895</v>
      </c>
      <c r="P47" s="25">
        <v>0.61330615782276487</v>
      </c>
      <c r="Q47" s="25">
        <v>0.88701493863821812</v>
      </c>
      <c r="R47" s="25">
        <f t="shared" si="5"/>
        <v>619.43921940099256</v>
      </c>
      <c r="S47" s="25">
        <f t="shared" si="5"/>
        <v>1300.3639000436278</v>
      </c>
      <c r="T47" s="25">
        <f t="shared" si="6"/>
        <v>1919.8031194446203</v>
      </c>
      <c r="U47" s="9"/>
      <c r="V47" s="11">
        <v>1</v>
      </c>
      <c r="W47" s="11">
        <f t="shared" si="7"/>
        <v>1920.8031194446203</v>
      </c>
    </row>
    <row r="48" spans="1:23" x14ac:dyDescent="0.25">
      <c r="A48" s="3">
        <v>41</v>
      </c>
      <c r="B48" s="3">
        <f t="shared" si="0"/>
        <v>1289</v>
      </c>
      <c r="C48" s="3">
        <v>475</v>
      </c>
      <c r="D48" s="3">
        <v>814</v>
      </c>
      <c r="E48" s="3">
        <f t="shared" si="1"/>
        <v>2350</v>
      </c>
      <c r="F48" s="3">
        <v>902</v>
      </c>
      <c r="G48" s="3">
        <v>1448</v>
      </c>
      <c r="I48" s="3">
        <v>41</v>
      </c>
      <c r="J48" s="3">
        <f t="shared" si="2"/>
        <v>902</v>
      </c>
      <c r="K48" s="3">
        <f t="shared" si="2"/>
        <v>1448</v>
      </c>
      <c r="L48" s="3">
        <f t="shared" si="3"/>
        <v>475</v>
      </c>
      <c r="M48" s="3">
        <f t="shared" si="3"/>
        <v>814</v>
      </c>
      <c r="N48" s="25">
        <f t="shared" si="4"/>
        <v>0.52660753880266076</v>
      </c>
      <c r="O48" s="25">
        <f t="shared" si="4"/>
        <v>0.56215469613259672</v>
      </c>
      <c r="P48" s="25">
        <v>0.61228469738094793</v>
      </c>
      <c r="Q48" s="25">
        <v>0.83974875521100145</v>
      </c>
      <c r="R48" s="25">
        <f t="shared" si="5"/>
        <v>552.280797037615</v>
      </c>
      <c r="S48" s="25">
        <f t="shared" si="5"/>
        <v>1215.9561975455301</v>
      </c>
      <c r="T48" s="25">
        <f t="shared" si="6"/>
        <v>1768.2369945831451</v>
      </c>
      <c r="U48" s="9"/>
      <c r="V48" s="11">
        <v>1</v>
      </c>
      <c r="W48" s="11">
        <f t="shared" si="7"/>
        <v>1769.2369945831451</v>
      </c>
    </row>
    <row r="49" spans="1:23" x14ac:dyDescent="0.25">
      <c r="A49" s="3">
        <v>42</v>
      </c>
      <c r="B49" s="3">
        <f t="shared" si="0"/>
        <v>1068</v>
      </c>
      <c r="C49" s="3">
        <v>380</v>
      </c>
      <c r="D49" s="3">
        <v>688</v>
      </c>
      <c r="E49" s="3">
        <f t="shared" si="1"/>
        <v>2148</v>
      </c>
      <c r="F49" s="3">
        <v>908</v>
      </c>
      <c r="G49" s="3">
        <v>1240</v>
      </c>
      <c r="I49" s="3">
        <v>42</v>
      </c>
      <c r="J49" s="3">
        <f t="shared" si="2"/>
        <v>908</v>
      </c>
      <c r="K49" s="3">
        <f t="shared" si="2"/>
        <v>1240</v>
      </c>
      <c r="L49" s="3">
        <f t="shared" si="3"/>
        <v>380</v>
      </c>
      <c r="M49" s="3">
        <f t="shared" si="3"/>
        <v>688</v>
      </c>
      <c r="N49" s="25">
        <f t="shared" si="4"/>
        <v>0.41850220264317178</v>
      </c>
      <c r="O49" s="25">
        <f t="shared" si="4"/>
        <v>0.55483870967741933</v>
      </c>
      <c r="P49" s="25">
        <v>0.6260205947511801</v>
      </c>
      <c r="Q49" s="25">
        <v>0.86800450568268084</v>
      </c>
      <c r="R49" s="25">
        <f t="shared" si="5"/>
        <v>568.42670003407159</v>
      </c>
      <c r="S49" s="25">
        <f t="shared" si="5"/>
        <v>1076.3255870465243</v>
      </c>
      <c r="T49" s="25">
        <f t="shared" si="6"/>
        <v>1644.752287080596</v>
      </c>
      <c r="U49" s="9"/>
      <c r="V49" s="11">
        <v>1</v>
      </c>
      <c r="W49" s="11">
        <f t="shared" si="7"/>
        <v>1645.752287080596</v>
      </c>
    </row>
    <row r="50" spans="1:23" x14ac:dyDescent="0.25">
      <c r="A50" s="3">
        <v>43</v>
      </c>
      <c r="B50" s="3">
        <f t="shared" si="0"/>
        <v>982</v>
      </c>
      <c r="C50" s="3">
        <v>329</v>
      </c>
      <c r="D50" s="3">
        <v>653</v>
      </c>
      <c r="E50" s="3">
        <f t="shared" si="1"/>
        <v>1931</v>
      </c>
      <c r="F50" s="3">
        <v>777</v>
      </c>
      <c r="G50" s="3">
        <v>1154</v>
      </c>
      <c r="I50" s="3">
        <v>43</v>
      </c>
      <c r="J50" s="3">
        <f t="shared" si="2"/>
        <v>777</v>
      </c>
      <c r="K50" s="3">
        <f t="shared" si="2"/>
        <v>1154</v>
      </c>
      <c r="L50" s="3">
        <f t="shared" si="3"/>
        <v>329</v>
      </c>
      <c r="M50" s="3">
        <f t="shared" si="3"/>
        <v>653</v>
      </c>
      <c r="N50" s="25">
        <f t="shared" si="4"/>
        <v>0.42342342342342343</v>
      </c>
      <c r="O50" s="25">
        <f t="shared" si="4"/>
        <v>0.5658578856152513</v>
      </c>
      <c r="P50" s="25">
        <v>0.64076101133899688</v>
      </c>
      <c r="Q50" s="25">
        <v>0.85112427433619797</v>
      </c>
      <c r="R50" s="25">
        <f t="shared" si="5"/>
        <v>497.8713058104006</v>
      </c>
      <c r="S50" s="25">
        <f t="shared" si="5"/>
        <v>982.19741258397244</v>
      </c>
      <c r="T50" s="25">
        <f t="shared" si="6"/>
        <v>1480.068718394373</v>
      </c>
      <c r="U50" s="9"/>
      <c r="V50" s="11">
        <v>1</v>
      </c>
      <c r="W50" s="11">
        <f t="shared" si="7"/>
        <v>1481.068718394373</v>
      </c>
    </row>
    <row r="51" spans="1:23" x14ac:dyDescent="0.25">
      <c r="A51" s="3">
        <v>44</v>
      </c>
      <c r="B51" s="3">
        <f t="shared" si="0"/>
        <v>1085</v>
      </c>
      <c r="C51" s="3">
        <v>387</v>
      </c>
      <c r="D51" s="3">
        <v>698</v>
      </c>
      <c r="E51" s="3">
        <f t="shared" si="1"/>
        <v>1892</v>
      </c>
      <c r="F51" s="3">
        <v>793</v>
      </c>
      <c r="G51" s="3">
        <v>1099</v>
      </c>
      <c r="I51" s="3">
        <v>44</v>
      </c>
      <c r="J51" s="3">
        <f t="shared" si="2"/>
        <v>793</v>
      </c>
      <c r="K51" s="3">
        <f t="shared" si="2"/>
        <v>1099</v>
      </c>
      <c r="L51" s="3">
        <f t="shared" si="3"/>
        <v>387</v>
      </c>
      <c r="M51" s="3">
        <f t="shared" si="3"/>
        <v>698</v>
      </c>
      <c r="N51" s="25">
        <f t="shared" si="4"/>
        <v>0.4880201765447667</v>
      </c>
      <c r="O51" s="25">
        <f t="shared" si="4"/>
        <v>0.63512283894449495</v>
      </c>
      <c r="P51" s="25">
        <v>0.66042510583069947</v>
      </c>
      <c r="Q51" s="25">
        <v>0.87970695186774062</v>
      </c>
      <c r="R51" s="25">
        <f t="shared" si="5"/>
        <v>523.71710892374472</v>
      </c>
      <c r="S51" s="25">
        <f t="shared" si="5"/>
        <v>966.79794010264698</v>
      </c>
      <c r="T51" s="25">
        <f t="shared" si="6"/>
        <v>1490.5150490263918</v>
      </c>
      <c r="U51" s="9"/>
      <c r="V51" s="11">
        <v>1</v>
      </c>
      <c r="W51" s="11">
        <f t="shared" si="7"/>
        <v>1491.5150490263918</v>
      </c>
    </row>
    <row r="52" spans="1:23" x14ac:dyDescent="0.25">
      <c r="A52" s="3">
        <v>45</v>
      </c>
      <c r="B52" s="3">
        <f t="shared" si="0"/>
        <v>933</v>
      </c>
      <c r="C52" s="3">
        <v>319</v>
      </c>
      <c r="D52" s="3">
        <v>614</v>
      </c>
      <c r="E52" s="3">
        <f t="shared" si="1"/>
        <v>1774</v>
      </c>
      <c r="F52" s="3">
        <v>682</v>
      </c>
      <c r="G52" s="3">
        <v>1092</v>
      </c>
      <c r="I52" s="3">
        <v>45</v>
      </c>
      <c r="J52" s="3">
        <f t="shared" si="2"/>
        <v>682</v>
      </c>
      <c r="K52" s="3">
        <f t="shared" si="2"/>
        <v>1092</v>
      </c>
      <c r="L52" s="3">
        <f t="shared" si="3"/>
        <v>319</v>
      </c>
      <c r="M52" s="3">
        <f t="shared" si="3"/>
        <v>614</v>
      </c>
      <c r="N52" s="25">
        <f t="shared" si="4"/>
        <v>0.46774193548387094</v>
      </c>
      <c r="O52" s="25">
        <f t="shared" si="4"/>
        <v>0.56227106227106227</v>
      </c>
      <c r="P52" s="25">
        <v>0.69998427445588951</v>
      </c>
      <c r="Q52" s="25">
        <v>0.92371911602581858</v>
      </c>
      <c r="R52" s="25">
        <f t="shared" si="5"/>
        <v>477.38927517891665</v>
      </c>
      <c r="S52" s="25">
        <f t="shared" si="5"/>
        <v>1008.7012747001938</v>
      </c>
      <c r="T52" s="25">
        <f t="shared" si="6"/>
        <v>1486.0905498791105</v>
      </c>
      <c r="U52" s="9"/>
      <c r="V52" s="11">
        <v>1</v>
      </c>
      <c r="W52" s="11">
        <f t="shared" si="7"/>
        <v>1487.0905498791105</v>
      </c>
    </row>
    <row r="53" spans="1:23" x14ac:dyDescent="0.25">
      <c r="A53" s="3">
        <v>46</v>
      </c>
      <c r="B53" s="3">
        <f t="shared" si="0"/>
        <v>1046</v>
      </c>
      <c r="C53" s="3">
        <v>379</v>
      </c>
      <c r="D53" s="3">
        <v>667</v>
      </c>
      <c r="E53" s="3">
        <f t="shared" si="1"/>
        <v>1740</v>
      </c>
      <c r="F53" s="3">
        <v>713</v>
      </c>
      <c r="G53" s="3">
        <v>1027</v>
      </c>
      <c r="I53" s="3">
        <v>46</v>
      </c>
      <c r="J53" s="3">
        <f t="shared" si="2"/>
        <v>713</v>
      </c>
      <c r="K53" s="3">
        <f t="shared" si="2"/>
        <v>1027</v>
      </c>
      <c r="L53" s="3">
        <f t="shared" si="3"/>
        <v>379</v>
      </c>
      <c r="M53" s="3">
        <f t="shared" si="3"/>
        <v>667</v>
      </c>
      <c r="N53" s="25">
        <f t="shared" si="4"/>
        <v>0.53155680224403923</v>
      </c>
      <c r="O53" s="25">
        <f t="shared" si="4"/>
        <v>0.64946445959104182</v>
      </c>
      <c r="P53" s="25">
        <v>0.71374457905217825</v>
      </c>
      <c r="Q53" s="25">
        <v>0.93715367811014727</v>
      </c>
      <c r="R53" s="25">
        <f t="shared" si="5"/>
        <v>508.8998848642031</v>
      </c>
      <c r="S53" s="25">
        <f t="shared" si="5"/>
        <v>962.45682741912128</v>
      </c>
      <c r="T53" s="25">
        <f t="shared" si="6"/>
        <v>1471.3567122833244</v>
      </c>
      <c r="U53" s="9"/>
      <c r="V53" s="11">
        <v>1</v>
      </c>
      <c r="W53" s="11">
        <f t="shared" si="7"/>
        <v>1472.3567122833244</v>
      </c>
    </row>
    <row r="54" spans="1:23" x14ac:dyDescent="0.25">
      <c r="A54" s="3">
        <v>47</v>
      </c>
      <c r="B54" s="3">
        <f t="shared" si="0"/>
        <v>1055</v>
      </c>
      <c r="C54" s="3">
        <v>365</v>
      </c>
      <c r="D54" s="3">
        <v>690</v>
      </c>
      <c r="E54" s="3">
        <f t="shared" si="1"/>
        <v>1638</v>
      </c>
      <c r="F54" s="3">
        <v>682</v>
      </c>
      <c r="G54" s="3">
        <v>956</v>
      </c>
      <c r="I54" s="3">
        <v>47</v>
      </c>
      <c r="J54" s="3">
        <f t="shared" si="2"/>
        <v>682</v>
      </c>
      <c r="K54" s="3">
        <f t="shared" si="2"/>
        <v>956</v>
      </c>
      <c r="L54" s="3">
        <f t="shared" si="3"/>
        <v>365</v>
      </c>
      <c r="M54" s="3">
        <f t="shared" si="3"/>
        <v>690</v>
      </c>
      <c r="N54" s="25">
        <f t="shared" si="4"/>
        <v>0.53519061583577709</v>
      </c>
      <c r="O54" s="25">
        <f t="shared" si="4"/>
        <v>0.72175732217573219</v>
      </c>
      <c r="P54" s="25">
        <v>0.70957120579089916</v>
      </c>
      <c r="Q54" s="25">
        <v>0.96095456815730074</v>
      </c>
      <c r="R54" s="25">
        <f t="shared" si="5"/>
        <v>483.92756234939321</v>
      </c>
      <c r="S54" s="25">
        <f t="shared" si="5"/>
        <v>918.67256715837948</v>
      </c>
      <c r="T54" s="25">
        <f t="shared" si="6"/>
        <v>1402.6001295077726</v>
      </c>
      <c r="U54" s="9"/>
      <c r="V54" s="11">
        <v>1</v>
      </c>
      <c r="W54" s="11">
        <f t="shared" si="7"/>
        <v>1403.6001295077726</v>
      </c>
    </row>
    <row r="55" spans="1:23" x14ac:dyDescent="0.25">
      <c r="A55" s="3">
        <v>48</v>
      </c>
      <c r="B55" s="3">
        <f t="shared" si="0"/>
        <v>1095</v>
      </c>
      <c r="C55" s="3">
        <v>360</v>
      </c>
      <c r="D55" s="3">
        <v>735</v>
      </c>
      <c r="E55" s="3">
        <f t="shared" si="1"/>
        <v>1695</v>
      </c>
      <c r="F55" s="3">
        <v>667</v>
      </c>
      <c r="G55" s="3">
        <v>1028</v>
      </c>
      <c r="I55" s="3">
        <v>48</v>
      </c>
      <c r="J55" s="3">
        <f t="shared" si="2"/>
        <v>667</v>
      </c>
      <c r="K55" s="3">
        <f t="shared" si="2"/>
        <v>1028</v>
      </c>
      <c r="L55" s="3">
        <f t="shared" si="3"/>
        <v>360</v>
      </c>
      <c r="M55" s="3">
        <f t="shared" si="3"/>
        <v>735</v>
      </c>
      <c r="N55" s="25">
        <f t="shared" si="4"/>
        <v>0.53973013493253374</v>
      </c>
      <c r="O55" s="25">
        <f t="shared" si="4"/>
        <v>0.71498054474708173</v>
      </c>
      <c r="P55" s="25">
        <v>0.7440311369659548</v>
      </c>
      <c r="Q55" s="25">
        <v>1.0230691364465334</v>
      </c>
      <c r="R55" s="25">
        <f t="shared" si="5"/>
        <v>496.26876835629184</v>
      </c>
      <c r="S55" s="25">
        <f t="shared" si="5"/>
        <v>1051.7150722670362</v>
      </c>
      <c r="T55" s="25">
        <f t="shared" si="6"/>
        <v>1547.983840623328</v>
      </c>
      <c r="U55" s="9"/>
      <c r="V55" s="11">
        <v>1</v>
      </c>
      <c r="W55" s="11">
        <f t="shared" si="7"/>
        <v>1548.983840623328</v>
      </c>
    </row>
    <row r="56" spans="1:23" x14ac:dyDescent="0.25">
      <c r="A56" s="3">
        <v>49</v>
      </c>
      <c r="B56" s="3">
        <f t="shared" si="0"/>
        <v>1037</v>
      </c>
      <c r="C56" s="3">
        <v>354</v>
      </c>
      <c r="D56" s="3">
        <v>683</v>
      </c>
      <c r="E56" s="3">
        <f t="shared" si="1"/>
        <v>1589</v>
      </c>
      <c r="F56" s="3">
        <v>634</v>
      </c>
      <c r="G56" s="3">
        <v>955</v>
      </c>
      <c r="I56" s="3">
        <v>49</v>
      </c>
      <c r="J56" s="3">
        <f t="shared" si="2"/>
        <v>634</v>
      </c>
      <c r="K56" s="3">
        <f t="shared" si="2"/>
        <v>955</v>
      </c>
      <c r="L56" s="3">
        <f t="shared" si="3"/>
        <v>354</v>
      </c>
      <c r="M56" s="3">
        <f t="shared" si="3"/>
        <v>683</v>
      </c>
      <c r="N56" s="25">
        <f t="shared" si="4"/>
        <v>0.55835962145110407</v>
      </c>
      <c r="O56" s="25">
        <f t="shared" si="4"/>
        <v>0.71518324607329842</v>
      </c>
      <c r="P56" s="25">
        <v>0.74849597939908963</v>
      </c>
      <c r="Q56" s="25">
        <v>1.0565418784010974</v>
      </c>
      <c r="R56" s="25">
        <f t="shared" si="5"/>
        <v>474.5464509390228</v>
      </c>
      <c r="S56" s="25">
        <f t="shared" si="5"/>
        <v>1008.997493873048</v>
      </c>
      <c r="T56" s="25">
        <f t="shared" si="6"/>
        <v>1483.5439448120708</v>
      </c>
      <c r="U56" s="9"/>
      <c r="V56" s="11">
        <v>1</v>
      </c>
      <c r="W56" s="11">
        <f t="shared" si="7"/>
        <v>1484.5439448120708</v>
      </c>
    </row>
    <row r="57" spans="1:23" x14ac:dyDescent="0.25">
      <c r="A57" s="3">
        <v>50</v>
      </c>
      <c r="B57" s="3">
        <f t="shared" si="0"/>
        <v>1135</v>
      </c>
      <c r="C57" s="3">
        <v>379</v>
      </c>
      <c r="D57" s="3">
        <v>756</v>
      </c>
      <c r="E57" s="3">
        <f t="shared" si="1"/>
        <v>1606</v>
      </c>
      <c r="F57" s="3">
        <v>644</v>
      </c>
      <c r="G57" s="3">
        <v>962</v>
      </c>
      <c r="I57" s="3">
        <v>50</v>
      </c>
      <c r="J57" s="3">
        <f t="shared" si="2"/>
        <v>644</v>
      </c>
      <c r="K57" s="3">
        <f t="shared" si="2"/>
        <v>962</v>
      </c>
      <c r="L57" s="3">
        <f t="shared" si="3"/>
        <v>379</v>
      </c>
      <c r="M57" s="3">
        <f t="shared" si="3"/>
        <v>756</v>
      </c>
      <c r="N57" s="25">
        <f t="shared" si="4"/>
        <v>0.58850931677018636</v>
      </c>
      <c r="O57" s="25">
        <f t="shared" si="4"/>
        <v>0.78586278586278591</v>
      </c>
      <c r="P57" s="25">
        <v>0.81022386193750051</v>
      </c>
      <c r="Q57" s="25">
        <v>1.1393999018403396</v>
      </c>
      <c r="R57" s="25">
        <f t="shared" si="5"/>
        <v>521.78416708775035</v>
      </c>
      <c r="S57" s="25">
        <f t="shared" si="5"/>
        <v>1096.1027055704067</v>
      </c>
      <c r="T57" s="25">
        <f t="shared" si="6"/>
        <v>1617.886872658157</v>
      </c>
      <c r="U57" s="9"/>
      <c r="V57" s="11">
        <v>1</v>
      </c>
      <c r="W57" s="11">
        <f t="shared" si="7"/>
        <v>1618.886872658157</v>
      </c>
    </row>
    <row r="58" spans="1:23" x14ac:dyDescent="0.25">
      <c r="A58" s="3">
        <v>51</v>
      </c>
      <c r="B58" s="3">
        <f t="shared" si="0"/>
        <v>1142</v>
      </c>
      <c r="C58" s="3">
        <v>398</v>
      </c>
      <c r="D58" s="3">
        <v>744</v>
      </c>
      <c r="E58" s="3">
        <f t="shared" si="1"/>
        <v>1561</v>
      </c>
      <c r="F58" s="3">
        <v>651</v>
      </c>
      <c r="G58" s="3">
        <v>910</v>
      </c>
      <c r="I58" s="3">
        <v>51</v>
      </c>
      <c r="J58" s="3">
        <f t="shared" si="2"/>
        <v>651</v>
      </c>
      <c r="K58" s="3">
        <f t="shared" si="2"/>
        <v>910</v>
      </c>
      <c r="L58" s="3">
        <f t="shared" si="3"/>
        <v>398</v>
      </c>
      <c r="M58" s="3">
        <f t="shared" si="3"/>
        <v>744</v>
      </c>
      <c r="N58" s="25">
        <f t="shared" si="4"/>
        <v>0.61136712749615973</v>
      </c>
      <c r="O58" s="25">
        <f t="shared" si="4"/>
        <v>0.81758241758241756</v>
      </c>
      <c r="P58" s="25">
        <v>0.81367301307363182</v>
      </c>
      <c r="Q58" s="25">
        <v>1.1530135177653216</v>
      </c>
      <c r="R58" s="25">
        <f t="shared" si="5"/>
        <v>529.70113151093426</v>
      </c>
      <c r="S58" s="25">
        <f t="shared" si="5"/>
        <v>1049.2423011664425</v>
      </c>
      <c r="T58" s="25">
        <f t="shared" si="6"/>
        <v>1578.9434326773767</v>
      </c>
      <c r="U58" s="9"/>
      <c r="V58" s="11">
        <v>1</v>
      </c>
      <c r="W58" s="11">
        <f t="shared" si="7"/>
        <v>1579.9434326773767</v>
      </c>
    </row>
    <row r="59" spans="1:23" x14ac:dyDescent="0.25">
      <c r="A59" s="3">
        <v>52</v>
      </c>
      <c r="B59" s="3">
        <f t="shared" si="0"/>
        <v>1214</v>
      </c>
      <c r="C59" s="3">
        <v>467</v>
      </c>
      <c r="D59" s="3">
        <v>747</v>
      </c>
      <c r="E59" s="3">
        <f t="shared" si="1"/>
        <v>1503</v>
      </c>
      <c r="F59" s="3">
        <v>639</v>
      </c>
      <c r="G59" s="3">
        <v>864</v>
      </c>
      <c r="I59" s="3">
        <v>52</v>
      </c>
      <c r="J59" s="3">
        <f t="shared" si="2"/>
        <v>639</v>
      </c>
      <c r="K59" s="3">
        <f t="shared" si="2"/>
        <v>864</v>
      </c>
      <c r="L59" s="3">
        <f t="shared" si="3"/>
        <v>467</v>
      </c>
      <c r="M59" s="3">
        <f t="shared" si="3"/>
        <v>747</v>
      </c>
      <c r="N59" s="25">
        <f t="shared" si="4"/>
        <v>0.73082942097026604</v>
      </c>
      <c r="O59" s="25">
        <f t="shared" si="4"/>
        <v>0.86458333333333337</v>
      </c>
      <c r="P59" s="25">
        <v>0.85165234173000193</v>
      </c>
      <c r="Q59" s="25">
        <v>1.2100723070650909</v>
      </c>
      <c r="R59" s="25">
        <f t="shared" si="5"/>
        <v>544.20584636547119</v>
      </c>
      <c r="S59" s="25">
        <f t="shared" si="5"/>
        <v>1045.5024733042385</v>
      </c>
      <c r="T59" s="25">
        <f t="shared" si="6"/>
        <v>1589.7083196697097</v>
      </c>
      <c r="U59" s="9"/>
      <c r="V59" s="11">
        <v>1</v>
      </c>
      <c r="W59" s="11">
        <f t="shared" si="7"/>
        <v>1590.7083196697097</v>
      </c>
    </row>
    <row r="60" spans="1:23" x14ac:dyDescent="0.25">
      <c r="A60" s="3">
        <v>53</v>
      </c>
      <c r="B60" s="3">
        <f t="shared" si="0"/>
        <v>1195</v>
      </c>
      <c r="C60" s="3">
        <v>410</v>
      </c>
      <c r="D60" s="3">
        <v>785</v>
      </c>
      <c r="E60" s="3">
        <f t="shared" si="1"/>
        <v>1404</v>
      </c>
      <c r="F60" s="3">
        <v>581</v>
      </c>
      <c r="G60" s="3">
        <v>823</v>
      </c>
      <c r="I60" s="3">
        <v>53</v>
      </c>
      <c r="J60" s="3">
        <f t="shared" si="2"/>
        <v>581</v>
      </c>
      <c r="K60" s="3">
        <f t="shared" si="2"/>
        <v>823</v>
      </c>
      <c r="L60" s="3">
        <f t="shared" si="3"/>
        <v>410</v>
      </c>
      <c r="M60" s="3">
        <f t="shared" si="3"/>
        <v>785</v>
      </c>
      <c r="N60" s="25">
        <f t="shared" si="4"/>
        <v>0.70567986230636837</v>
      </c>
      <c r="O60" s="25">
        <f t="shared" si="4"/>
        <v>0.95382746051032807</v>
      </c>
      <c r="P60" s="25">
        <v>0.93174001358171077</v>
      </c>
      <c r="Q60" s="25">
        <v>1.2611603494686756</v>
      </c>
      <c r="R60" s="25">
        <f t="shared" si="5"/>
        <v>541.34094789097401</v>
      </c>
      <c r="S60" s="25">
        <f t="shared" si="5"/>
        <v>1037.9349676127201</v>
      </c>
      <c r="T60" s="25">
        <f t="shared" si="6"/>
        <v>1579.2759155036943</v>
      </c>
      <c r="U60" s="9"/>
      <c r="V60" s="11">
        <v>1</v>
      </c>
      <c r="W60" s="11">
        <f t="shared" si="7"/>
        <v>1580.2759155036943</v>
      </c>
    </row>
    <row r="61" spans="1:23" x14ac:dyDescent="0.25">
      <c r="A61" s="3">
        <v>54</v>
      </c>
      <c r="B61" s="3">
        <f t="shared" si="0"/>
        <v>1052</v>
      </c>
      <c r="C61" s="3">
        <v>355</v>
      </c>
      <c r="D61" s="3">
        <v>697</v>
      </c>
      <c r="E61" s="3">
        <f t="shared" si="1"/>
        <v>1349</v>
      </c>
      <c r="F61" s="3">
        <v>590</v>
      </c>
      <c r="G61" s="3">
        <v>759</v>
      </c>
      <c r="I61" s="3">
        <v>54</v>
      </c>
      <c r="J61" s="3">
        <f t="shared" si="2"/>
        <v>590</v>
      </c>
      <c r="K61" s="3">
        <f t="shared" si="2"/>
        <v>759</v>
      </c>
      <c r="L61" s="3">
        <f t="shared" si="3"/>
        <v>355</v>
      </c>
      <c r="M61" s="3">
        <f t="shared" si="3"/>
        <v>697</v>
      </c>
      <c r="N61" s="25">
        <f t="shared" si="4"/>
        <v>0.60169491525423724</v>
      </c>
      <c r="O61" s="25">
        <f t="shared" si="4"/>
        <v>0.91831357048748352</v>
      </c>
      <c r="P61" s="25">
        <v>0.92092266559408331</v>
      </c>
      <c r="Q61" s="25">
        <v>1.3182937488060882</v>
      </c>
      <c r="R61" s="25">
        <f t="shared" si="5"/>
        <v>543.3443727005091</v>
      </c>
      <c r="S61" s="25">
        <f t="shared" si="5"/>
        <v>1000.584955343821</v>
      </c>
      <c r="T61" s="25">
        <f t="shared" si="6"/>
        <v>1543.9293280443301</v>
      </c>
      <c r="U61" s="9"/>
      <c r="V61" s="11">
        <v>1</v>
      </c>
      <c r="W61" s="11">
        <f t="shared" si="7"/>
        <v>1544.9293280443301</v>
      </c>
    </row>
    <row r="62" spans="1:23" x14ac:dyDescent="0.25">
      <c r="A62" s="3">
        <v>55</v>
      </c>
      <c r="B62" s="3">
        <f t="shared" si="0"/>
        <v>1198</v>
      </c>
      <c r="C62" s="3">
        <v>418</v>
      </c>
      <c r="D62" s="3">
        <v>780</v>
      </c>
      <c r="E62" s="3">
        <f t="shared" si="1"/>
        <v>1370</v>
      </c>
      <c r="F62" s="3">
        <v>567</v>
      </c>
      <c r="G62" s="3">
        <v>803</v>
      </c>
      <c r="I62" s="3">
        <v>55</v>
      </c>
      <c r="J62" s="3">
        <f t="shared" si="2"/>
        <v>567</v>
      </c>
      <c r="K62" s="3">
        <f t="shared" si="2"/>
        <v>803</v>
      </c>
      <c r="L62" s="3">
        <f t="shared" si="3"/>
        <v>418</v>
      </c>
      <c r="M62" s="3">
        <f t="shared" si="3"/>
        <v>780</v>
      </c>
      <c r="N62" s="25">
        <f t="shared" si="4"/>
        <v>0.73721340388007051</v>
      </c>
      <c r="O62" s="25">
        <f t="shared" si="4"/>
        <v>0.97135740971357409</v>
      </c>
      <c r="P62" s="25">
        <v>1.0412334675330952</v>
      </c>
      <c r="Q62" s="25">
        <v>1.3950602651486743</v>
      </c>
      <c r="R62" s="25">
        <f t="shared" si="5"/>
        <v>590.37937609126493</v>
      </c>
      <c r="S62" s="25">
        <f t="shared" si="5"/>
        <v>1120.2333929143854</v>
      </c>
      <c r="T62" s="25">
        <f t="shared" si="6"/>
        <v>1710.6127690056503</v>
      </c>
      <c r="U62" s="9"/>
      <c r="V62" s="11">
        <v>1</v>
      </c>
      <c r="W62" s="11">
        <f t="shared" si="7"/>
        <v>1711.6127690056503</v>
      </c>
    </row>
    <row r="63" spans="1:23" x14ac:dyDescent="0.25">
      <c r="A63" s="3">
        <v>56</v>
      </c>
      <c r="B63" s="3">
        <f t="shared" si="0"/>
        <v>1140</v>
      </c>
      <c r="C63" s="3">
        <v>441</v>
      </c>
      <c r="D63" s="3">
        <v>699</v>
      </c>
      <c r="E63" s="3">
        <f t="shared" si="1"/>
        <v>1340</v>
      </c>
      <c r="F63" s="3">
        <v>538</v>
      </c>
      <c r="G63" s="3">
        <v>802</v>
      </c>
      <c r="I63" s="3">
        <v>56</v>
      </c>
      <c r="J63" s="3">
        <f t="shared" si="2"/>
        <v>538</v>
      </c>
      <c r="K63" s="3">
        <f t="shared" si="2"/>
        <v>802</v>
      </c>
      <c r="L63" s="3">
        <f t="shared" si="3"/>
        <v>441</v>
      </c>
      <c r="M63" s="3">
        <f t="shared" si="3"/>
        <v>699</v>
      </c>
      <c r="N63" s="25">
        <f t="shared" si="4"/>
        <v>0.8197026022304833</v>
      </c>
      <c r="O63" s="25">
        <f t="shared" si="4"/>
        <v>0.87157107231920194</v>
      </c>
      <c r="P63" s="25">
        <v>1.0499641130052011</v>
      </c>
      <c r="Q63" s="25">
        <v>1.4152178792825441</v>
      </c>
      <c r="R63" s="25">
        <f t="shared" si="5"/>
        <v>564.88069279679814</v>
      </c>
      <c r="S63" s="25">
        <f t="shared" si="5"/>
        <v>1135.0047391846003</v>
      </c>
      <c r="T63" s="25">
        <f t="shared" si="6"/>
        <v>1699.8854319813986</v>
      </c>
      <c r="U63" s="9"/>
      <c r="V63" s="11">
        <v>1</v>
      </c>
      <c r="W63" s="11">
        <f t="shared" si="7"/>
        <v>1700.8854319813986</v>
      </c>
    </row>
    <row r="64" spans="1:23" x14ac:dyDescent="0.25">
      <c r="A64" s="3">
        <v>57</v>
      </c>
      <c r="B64" s="3">
        <f t="shared" si="0"/>
        <v>1193</v>
      </c>
      <c r="C64" s="3">
        <v>495</v>
      </c>
      <c r="D64" s="3">
        <v>698</v>
      </c>
      <c r="E64" s="3">
        <f t="shared" si="1"/>
        <v>1368</v>
      </c>
      <c r="F64" s="3">
        <v>602</v>
      </c>
      <c r="G64" s="3">
        <v>766</v>
      </c>
      <c r="I64" s="3">
        <v>57</v>
      </c>
      <c r="J64" s="3">
        <f t="shared" si="2"/>
        <v>602</v>
      </c>
      <c r="K64" s="3">
        <f t="shared" si="2"/>
        <v>766</v>
      </c>
      <c r="L64" s="3">
        <f t="shared" si="3"/>
        <v>495</v>
      </c>
      <c r="M64" s="3">
        <f t="shared" si="3"/>
        <v>698</v>
      </c>
      <c r="N64" s="25">
        <f t="shared" si="4"/>
        <v>0.82225913621262459</v>
      </c>
      <c r="O64" s="25">
        <f t="shared" si="4"/>
        <v>0.91122715404699739</v>
      </c>
      <c r="P64" s="25">
        <v>1.0507369184297901</v>
      </c>
      <c r="Q64" s="25">
        <v>1.3747706366442454</v>
      </c>
      <c r="R64" s="25">
        <f t="shared" si="5"/>
        <v>632.54362489473363</v>
      </c>
      <c r="S64" s="25">
        <f t="shared" si="5"/>
        <v>1053.0743076694919</v>
      </c>
      <c r="T64" s="25">
        <f t="shared" si="6"/>
        <v>1685.6179325642256</v>
      </c>
      <c r="U64" s="9"/>
      <c r="V64" s="11">
        <v>1</v>
      </c>
      <c r="W64" s="11">
        <f t="shared" si="7"/>
        <v>1686.6179325642256</v>
      </c>
    </row>
    <row r="65" spans="1:23" x14ac:dyDescent="0.25">
      <c r="A65" s="3">
        <v>58</v>
      </c>
      <c r="B65" s="3">
        <f t="shared" si="0"/>
        <v>1139</v>
      </c>
      <c r="C65" s="3">
        <v>456</v>
      </c>
      <c r="D65" s="3">
        <v>683</v>
      </c>
      <c r="E65" s="3">
        <f t="shared" si="1"/>
        <v>1201</v>
      </c>
      <c r="F65" s="3">
        <v>513</v>
      </c>
      <c r="G65" s="3">
        <v>688</v>
      </c>
      <c r="I65" s="3">
        <v>58</v>
      </c>
      <c r="J65" s="3">
        <f t="shared" si="2"/>
        <v>513</v>
      </c>
      <c r="K65" s="3">
        <f t="shared" si="2"/>
        <v>688</v>
      </c>
      <c r="L65" s="3">
        <f t="shared" si="3"/>
        <v>456</v>
      </c>
      <c r="M65" s="3">
        <f t="shared" si="3"/>
        <v>683</v>
      </c>
      <c r="N65" s="25">
        <f t="shared" si="4"/>
        <v>0.88888888888888884</v>
      </c>
      <c r="O65" s="25">
        <f t="shared" si="4"/>
        <v>0.99273255813953487</v>
      </c>
      <c r="P65" s="25">
        <v>1.1184211227629284</v>
      </c>
      <c r="Q65" s="25">
        <v>1.4083919864026977</v>
      </c>
      <c r="R65" s="25">
        <f t="shared" si="5"/>
        <v>573.75003597738225</v>
      </c>
      <c r="S65" s="25">
        <f t="shared" si="5"/>
        <v>968.97368664505598</v>
      </c>
      <c r="T65" s="25">
        <f t="shared" si="6"/>
        <v>1542.7237226224383</v>
      </c>
      <c r="U65" s="9"/>
      <c r="V65" s="11">
        <v>1</v>
      </c>
      <c r="W65" s="11">
        <f t="shared" si="7"/>
        <v>1543.7237226224383</v>
      </c>
    </row>
    <row r="66" spans="1:23" x14ac:dyDescent="0.25">
      <c r="A66" s="3">
        <v>59</v>
      </c>
      <c r="B66" s="3">
        <f t="shared" si="0"/>
        <v>1356</v>
      </c>
      <c r="C66" s="3">
        <v>530</v>
      </c>
      <c r="D66" s="3">
        <v>826</v>
      </c>
      <c r="E66" s="3">
        <f t="shared" si="1"/>
        <v>1329</v>
      </c>
      <c r="F66" s="3">
        <v>554</v>
      </c>
      <c r="G66" s="3">
        <v>775</v>
      </c>
      <c r="I66" s="3">
        <v>59</v>
      </c>
      <c r="J66" s="3">
        <f t="shared" si="2"/>
        <v>554</v>
      </c>
      <c r="K66" s="3">
        <f t="shared" si="2"/>
        <v>775</v>
      </c>
      <c r="L66" s="3">
        <f t="shared" si="3"/>
        <v>530</v>
      </c>
      <c r="M66" s="3">
        <f t="shared" si="3"/>
        <v>826</v>
      </c>
      <c r="N66" s="25">
        <f t="shared" si="4"/>
        <v>0.95667870036101088</v>
      </c>
      <c r="O66" s="25">
        <f t="shared" si="4"/>
        <v>1.0658064516129033</v>
      </c>
      <c r="P66" s="25">
        <v>1.1430485410770077</v>
      </c>
      <c r="Q66" s="25">
        <v>1.426226359882137</v>
      </c>
      <c r="R66" s="25">
        <f t="shared" si="5"/>
        <v>633.24889175666226</v>
      </c>
      <c r="S66" s="25">
        <f t="shared" si="5"/>
        <v>1105.3254289086562</v>
      </c>
      <c r="T66" s="25">
        <f t="shared" si="6"/>
        <v>1738.5743206653185</v>
      </c>
      <c r="U66" s="9"/>
      <c r="V66" s="11">
        <v>1</v>
      </c>
      <c r="W66" s="11">
        <f t="shared" si="7"/>
        <v>1739.5743206653185</v>
      </c>
    </row>
    <row r="67" spans="1:23" x14ac:dyDescent="0.25">
      <c r="A67" s="3">
        <v>60</v>
      </c>
      <c r="B67" s="3">
        <f t="shared" si="0"/>
        <v>1306</v>
      </c>
      <c r="C67" s="3">
        <v>488</v>
      </c>
      <c r="D67" s="3">
        <v>818</v>
      </c>
      <c r="E67" s="3">
        <f t="shared" si="1"/>
        <v>1344</v>
      </c>
      <c r="F67" s="3">
        <v>579</v>
      </c>
      <c r="G67" s="3">
        <v>765</v>
      </c>
      <c r="I67" s="3">
        <v>60</v>
      </c>
      <c r="J67" s="3">
        <f t="shared" si="2"/>
        <v>579</v>
      </c>
      <c r="K67" s="3">
        <f t="shared" si="2"/>
        <v>765</v>
      </c>
      <c r="L67" s="3">
        <f t="shared" si="3"/>
        <v>488</v>
      </c>
      <c r="M67" s="3">
        <f t="shared" si="3"/>
        <v>818</v>
      </c>
      <c r="N67" s="25">
        <f t="shared" si="4"/>
        <v>0.84283246977547499</v>
      </c>
      <c r="O67" s="25">
        <f t="shared" si="4"/>
        <v>1.069281045751634</v>
      </c>
      <c r="P67" s="25">
        <v>1.1825745280936248</v>
      </c>
      <c r="Q67" s="25">
        <v>1.4753573081631239</v>
      </c>
      <c r="R67" s="25">
        <f t="shared" si="5"/>
        <v>684.7106517662088</v>
      </c>
      <c r="S67" s="25">
        <f t="shared" si="5"/>
        <v>1128.6483407447897</v>
      </c>
      <c r="T67" s="25">
        <f t="shared" si="6"/>
        <v>1813.3589925109986</v>
      </c>
      <c r="U67" s="9"/>
      <c r="V67" s="11">
        <v>1</v>
      </c>
      <c r="W67" s="11">
        <f t="shared" si="7"/>
        <v>1814.3589925109986</v>
      </c>
    </row>
    <row r="68" spans="1:23" x14ac:dyDescent="0.25">
      <c r="A68" s="3">
        <v>61</v>
      </c>
      <c r="B68" s="3">
        <f t="shared" si="0"/>
        <v>1360</v>
      </c>
      <c r="C68" s="3">
        <v>464</v>
      </c>
      <c r="D68" s="3">
        <v>896</v>
      </c>
      <c r="E68" s="3">
        <f t="shared" si="1"/>
        <v>1290</v>
      </c>
      <c r="F68" s="3">
        <v>489</v>
      </c>
      <c r="G68" s="3">
        <v>801</v>
      </c>
      <c r="I68" s="3">
        <v>61</v>
      </c>
      <c r="J68" s="3">
        <f t="shared" si="2"/>
        <v>489</v>
      </c>
      <c r="K68" s="3">
        <f t="shared" si="2"/>
        <v>801</v>
      </c>
      <c r="L68" s="3">
        <f t="shared" si="3"/>
        <v>464</v>
      </c>
      <c r="M68" s="3">
        <f t="shared" si="3"/>
        <v>896</v>
      </c>
      <c r="N68" s="25">
        <f t="shared" si="4"/>
        <v>0.94887525562372188</v>
      </c>
      <c r="O68" s="25">
        <f t="shared" si="4"/>
        <v>1.118601747815231</v>
      </c>
      <c r="P68" s="25">
        <v>1.1841142086777496</v>
      </c>
      <c r="Q68" s="25">
        <v>1.4842715059338174</v>
      </c>
      <c r="R68" s="25">
        <f t="shared" si="5"/>
        <v>579.03184804341959</v>
      </c>
      <c r="S68" s="25">
        <f t="shared" si="5"/>
        <v>1188.9014762529878</v>
      </c>
      <c r="T68" s="25">
        <f t="shared" si="6"/>
        <v>1767.9333242964074</v>
      </c>
      <c r="U68" s="9"/>
      <c r="V68" s="11">
        <v>1</v>
      </c>
      <c r="W68" s="11">
        <f t="shared" si="7"/>
        <v>1768.9333242964074</v>
      </c>
    </row>
    <row r="69" spans="1:23" x14ac:dyDescent="0.25">
      <c r="A69" s="3">
        <v>62</v>
      </c>
      <c r="B69" s="3">
        <f t="shared" si="0"/>
        <v>1376</v>
      </c>
      <c r="C69" s="3">
        <v>486</v>
      </c>
      <c r="D69" s="3">
        <v>890</v>
      </c>
      <c r="E69" s="3">
        <f t="shared" si="1"/>
        <v>1339</v>
      </c>
      <c r="F69" s="3">
        <v>539</v>
      </c>
      <c r="G69" s="3">
        <v>800</v>
      </c>
      <c r="I69" s="3">
        <v>62</v>
      </c>
      <c r="J69" s="3">
        <f t="shared" si="2"/>
        <v>539</v>
      </c>
      <c r="K69" s="3">
        <f t="shared" si="2"/>
        <v>800</v>
      </c>
      <c r="L69" s="3">
        <f t="shared" si="3"/>
        <v>486</v>
      </c>
      <c r="M69" s="3">
        <f t="shared" si="3"/>
        <v>890</v>
      </c>
      <c r="N69" s="25">
        <f t="shared" si="4"/>
        <v>0.90166975881261591</v>
      </c>
      <c r="O69" s="25">
        <f t="shared" si="4"/>
        <v>1.1125</v>
      </c>
      <c r="P69" s="25">
        <v>1.1392912823311809</v>
      </c>
      <c r="Q69" s="25">
        <v>1.4498464913947244</v>
      </c>
      <c r="R69" s="25">
        <f t="shared" si="5"/>
        <v>614.07800117650652</v>
      </c>
      <c r="S69" s="25">
        <f t="shared" si="5"/>
        <v>1159.8771931157796</v>
      </c>
      <c r="T69" s="25">
        <f t="shared" si="6"/>
        <v>1773.9551942922863</v>
      </c>
      <c r="U69" s="9"/>
      <c r="V69" s="11">
        <v>1</v>
      </c>
      <c r="W69" s="11">
        <f t="shared" si="7"/>
        <v>1774.9551942922863</v>
      </c>
    </row>
    <row r="70" spans="1:23" x14ac:dyDescent="0.25">
      <c r="A70" s="3">
        <v>63</v>
      </c>
      <c r="B70" s="3">
        <f t="shared" si="0"/>
        <v>1281</v>
      </c>
      <c r="C70" s="3">
        <v>417</v>
      </c>
      <c r="D70" s="3">
        <v>864</v>
      </c>
      <c r="E70" s="3">
        <f t="shared" si="1"/>
        <v>1182</v>
      </c>
      <c r="F70" s="3">
        <v>439</v>
      </c>
      <c r="G70" s="3">
        <v>743</v>
      </c>
      <c r="I70" s="3">
        <v>63</v>
      </c>
      <c r="J70" s="3">
        <f t="shared" si="2"/>
        <v>439</v>
      </c>
      <c r="K70" s="3">
        <f t="shared" si="2"/>
        <v>743</v>
      </c>
      <c r="L70" s="3">
        <f t="shared" si="3"/>
        <v>417</v>
      </c>
      <c r="M70" s="3">
        <f t="shared" si="3"/>
        <v>864</v>
      </c>
      <c r="N70" s="25">
        <f t="shared" si="4"/>
        <v>0.94988610478359914</v>
      </c>
      <c r="O70" s="25">
        <f t="shared" si="4"/>
        <v>1.1628532974427994</v>
      </c>
      <c r="P70" s="25">
        <v>1.1757656677118211</v>
      </c>
      <c r="Q70" s="25">
        <v>1.5747516223457818</v>
      </c>
      <c r="R70" s="25">
        <f t="shared" si="5"/>
        <v>516.16112812548943</v>
      </c>
      <c r="S70" s="25">
        <f t="shared" si="5"/>
        <v>1170.040455402916</v>
      </c>
      <c r="T70" s="25">
        <f t="shared" si="6"/>
        <v>1686.2015835284055</v>
      </c>
      <c r="U70" s="9"/>
      <c r="V70" s="11">
        <v>1</v>
      </c>
      <c r="W70" s="11">
        <f t="shared" si="7"/>
        <v>1687.2015835284055</v>
      </c>
    </row>
    <row r="71" spans="1:23" x14ac:dyDescent="0.25">
      <c r="A71" s="3">
        <v>64</v>
      </c>
      <c r="B71" s="3">
        <f t="shared" si="0"/>
        <v>1225</v>
      </c>
      <c r="C71" s="3">
        <v>413</v>
      </c>
      <c r="D71" s="3">
        <v>812</v>
      </c>
      <c r="E71" s="3">
        <f t="shared" si="1"/>
        <v>1173</v>
      </c>
      <c r="F71" s="3">
        <v>460</v>
      </c>
      <c r="G71" s="3">
        <v>713</v>
      </c>
      <c r="I71" s="3">
        <v>64</v>
      </c>
      <c r="J71" s="3">
        <f t="shared" si="2"/>
        <v>460</v>
      </c>
      <c r="K71" s="3">
        <f t="shared" si="2"/>
        <v>713</v>
      </c>
      <c r="L71" s="3">
        <f t="shared" si="3"/>
        <v>413</v>
      </c>
      <c r="M71" s="3">
        <f t="shared" si="3"/>
        <v>812</v>
      </c>
      <c r="N71" s="25">
        <f t="shared" si="4"/>
        <v>0.89782608695652177</v>
      </c>
      <c r="O71" s="25">
        <f t="shared" si="4"/>
        <v>1.1388499298737729</v>
      </c>
      <c r="P71" s="25">
        <v>1.091953722728787</v>
      </c>
      <c r="Q71" s="25">
        <v>1.482105702636932</v>
      </c>
      <c r="R71" s="25">
        <f t="shared" si="5"/>
        <v>502.29871245524203</v>
      </c>
      <c r="S71" s="25">
        <f t="shared" si="5"/>
        <v>1056.7413659801325</v>
      </c>
      <c r="T71" s="25">
        <f t="shared" si="6"/>
        <v>1559.0400784353747</v>
      </c>
      <c r="U71" s="9"/>
      <c r="V71" s="11">
        <v>1</v>
      </c>
      <c r="W71" s="11">
        <f t="shared" si="7"/>
        <v>1560.0400784353747</v>
      </c>
    </row>
    <row r="72" spans="1:23" x14ac:dyDescent="0.25">
      <c r="A72" s="3">
        <v>65</v>
      </c>
      <c r="B72" s="3">
        <f t="shared" ref="B72:B106" si="8">C72+D72</f>
        <v>1099</v>
      </c>
      <c r="C72" s="3">
        <v>395</v>
      </c>
      <c r="D72" s="3">
        <v>704</v>
      </c>
      <c r="E72" s="3">
        <f t="shared" ref="E72:E106" si="9">F72+G72</f>
        <v>1026</v>
      </c>
      <c r="F72" s="3">
        <v>414</v>
      </c>
      <c r="G72" s="3">
        <v>612</v>
      </c>
      <c r="I72" s="3">
        <v>65</v>
      </c>
      <c r="J72" s="3">
        <f t="shared" ref="J72:K106" si="10">F72</f>
        <v>414</v>
      </c>
      <c r="K72" s="3">
        <f t="shared" si="10"/>
        <v>612</v>
      </c>
      <c r="L72" s="3">
        <f t="shared" ref="L72:M106" si="11">C72</f>
        <v>395</v>
      </c>
      <c r="M72" s="3">
        <f t="shared" si="11"/>
        <v>704</v>
      </c>
      <c r="N72" s="25">
        <f t="shared" ref="N72:O106" si="12">L72/J72</f>
        <v>0.95410628019323673</v>
      </c>
      <c r="O72" s="25">
        <f t="shared" si="12"/>
        <v>1.1503267973856208</v>
      </c>
      <c r="P72" s="25">
        <v>1.1210167176082917</v>
      </c>
      <c r="Q72" s="25">
        <v>1.5709636597012633</v>
      </c>
      <c r="R72" s="25">
        <f t="shared" ref="R72:S106" si="13">J72*P72</f>
        <v>464.10092108983275</v>
      </c>
      <c r="S72" s="25">
        <f t="shared" si="13"/>
        <v>961.42975973717307</v>
      </c>
      <c r="T72" s="25">
        <f t="shared" ref="T72:T106" si="14">R72+S72</f>
        <v>1425.5306808270059</v>
      </c>
      <c r="U72" s="9"/>
      <c r="V72" s="11">
        <v>1</v>
      </c>
      <c r="W72" s="11">
        <f t="shared" ref="W72:W106" si="15">T72+V72</f>
        <v>1426.5306808270059</v>
      </c>
    </row>
    <row r="73" spans="1:23" x14ac:dyDescent="0.25">
      <c r="A73" s="3">
        <v>66</v>
      </c>
      <c r="B73" s="3">
        <f t="shared" si="8"/>
        <v>993</v>
      </c>
      <c r="C73" s="3">
        <v>367</v>
      </c>
      <c r="D73" s="3">
        <v>626</v>
      </c>
      <c r="E73" s="3">
        <f t="shared" si="9"/>
        <v>1019</v>
      </c>
      <c r="F73" s="3">
        <v>392</v>
      </c>
      <c r="G73" s="3">
        <v>627</v>
      </c>
      <c r="I73" s="3">
        <v>66</v>
      </c>
      <c r="J73" s="3">
        <f t="shared" si="10"/>
        <v>392</v>
      </c>
      <c r="K73" s="3">
        <f t="shared" si="10"/>
        <v>627</v>
      </c>
      <c r="L73" s="3">
        <f t="shared" si="11"/>
        <v>367</v>
      </c>
      <c r="M73" s="3">
        <f t="shared" si="11"/>
        <v>626</v>
      </c>
      <c r="N73" s="25">
        <f t="shared" si="12"/>
        <v>0.93622448979591832</v>
      </c>
      <c r="O73" s="25">
        <f t="shared" si="12"/>
        <v>0.99840510366826152</v>
      </c>
      <c r="P73" s="25">
        <v>1.158793886711841</v>
      </c>
      <c r="Q73" s="25">
        <v>1.5136682044855096</v>
      </c>
      <c r="R73" s="25">
        <f t="shared" si="13"/>
        <v>454.24720359104168</v>
      </c>
      <c r="S73" s="25">
        <f t="shared" si="13"/>
        <v>949.06996421241456</v>
      </c>
      <c r="T73" s="25">
        <f t="shared" si="14"/>
        <v>1403.3171678034562</v>
      </c>
      <c r="U73" s="9"/>
      <c r="V73" s="11">
        <v>1</v>
      </c>
      <c r="W73" s="11">
        <f t="shared" si="15"/>
        <v>1404.3171678034562</v>
      </c>
    </row>
    <row r="74" spans="1:23" x14ac:dyDescent="0.25">
      <c r="A74" s="3">
        <v>67</v>
      </c>
      <c r="B74" s="3">
        <f t="shared" si="8"/>
        <v>997</v>
      </c>
      <c r="C74" s="3">
        <v>339</v>
      </c>
      <c r="D74" s="3">
        <v>658</v>
      </c>
      <c r="E74" s="3">
        <f t="shared" si="9"/>
        <v>869</v>
      </c>
      <c r="F74" s="3">
        <v>357</v>
      </c>
      <c r="G74" s="3">
        <v>512</v>
      </c>
      <c r="I74" s="3">
        <v>67</v>
      </c>
      <c r="J74" s="3">
        <f t="shared" si="10"/>
        <v>357</v>
      </c>
      <c r="K74" s="3">
        <f t="shared" si="10"/>
        <v>512</v>
      </c>
      <c r="L74" s="3">
        <f t="shared" si="11"/>
        <v>339</v>
      </c>
      <c r="M74" s="3">
        <f t="shared" si="11"/>
        <v>658</v>
      </c>
      <c r="N74" s="25">
        <f t="shared" si="12"/>
        <v>0.94957983193277307</v>
      </c>
      <c r="O74" s="25">
        <f t="shared" si="12"/>
        <v>1.28515625</v>
      </c>
      <c r="P74" s="25">
        <v>1.1318994544649215</v>
      </c>
      <c r="Q74" s="25">
        <v>1.5924197744647843</v>
      </c>
      <c r="R74" s="25">
        <f t="shared" si="13"/>
        <v>404.08810524397694</v>
      </c>
      <c r="S74" s="25">
        <f t="shared" si="13"/>
        <v>815.31892452596958</v>
      </c>
      <c r="T74" s="25">
        <f t="shared" si="14"/>
        <v>1219.4070297699466</v>
      </c>
      <c r="U74" s="9"/>
      <c r="V74" s="11">
        <v>1</v>
      </c>
      <c r="W74" s="11">
        <f t="shared" si="15"/>
        <v>1220.4070297699466</v>
      </c>
    </row>
    <row r="75" spans="1:23" x14ac:dyDescent="0.25">
      <c r="A75" s="3">
        <v>68</v>
      </c>
      <c r="B75" s="3">
        <f t="shared" si="8"/>
        <v>883</v>
      </c>
      <c r="C75" s="3">
        <v>298</v>
      </c>
      <c r="D75" s="3">
        <v>585</v>
      </c>
      <c r="E75" s="3">
        <f t="shared" si="9"/>
        <v>877</v>
      </c>
      <c r="F75" s="3">
        <v>341</v>
      </c>
      <c r="G75" s="3">
        <v>536</v>
      </c>
      <c r="I75" s="3">
        <v>68</v>
      </c>
      <c r="J75" s="3">
        <f t="shared" si="10"/>
        <v>341</v>
      </c>
      <c r="K75" s="3">
        <f t="shared" si="10"/>
        <v>536</v>
      </c>
      <c r="L75" s="3">
        <f t="shared" si="11"/>
        <v>298</v>
      </c>
      <c r="M75" s="3">
        <f t="shared" si="11"/>
        <v>585</v>
      </c>
      <c r="N75" s="25">
        <f t="shared" si="12"/>
        <v>0.87390029325513197</v>
      </c>
      <c r="O75" s="25">
        <f t="shared" si="12"/>
        <v>1.0914179104477613</v>
      </c>
      <c r="P75" s="25">
        <v>1.1587564374054806</v>
      </c>
      <c r="Q75" s="25">
        <v>1.5580214651020399</v>
      </c>
      <c r="R75" s="25">
        <f t="shared" si="13"/>
        <v>395.13594515526887</v>
      </c>
      <c r="S75" s="25">
        <f t="shared" si="13"/>
        <v>835.09950529469336</v>
      </c>
      <c r="T75" s="25">
        <f t="shared" si="14"/>
        <v>1230.2354504499622</v>
      </c>
      <c r="U75" s="9"/>
      <c r="V75" s="11">
        <v>1</v>
      </c>
      <c r="W75" s="11">
        <f t="shared" si="15"/>
        <v>1231.2354504499622</v>
      </c>
    </row>
    <row r="76" spans="1:23" x14ac:dyDescent="0.25">
      <c r="A76" s="3">
        <v>69</v>
      </c>
      <c r="B76" s="3">
        <f t="shared" si="8"/>
        <v>820</v>
      </c>
      <c r="C76" s="3">
        <v>271</v>
      </c>
      <c r="D76" s="3">
        <v>549</v>
      </c>
      <c r="E76" s="3">
        <f t="shared" si="9"/>
        <v>763</v>
      </c>
      <c r="F76" s="3">
        <v>262</v>
      </c>
      <c r="G76" s="3">
        <v>501</v>
      </c>
      <c r="I76" s="3">
        <v>69</v>
      </c>
      <c r="J76" s="3">
        <f t="shared" si="10"/>
        <v>262</v>
      </c>
      <c r="K76" s="3">
        <f t="shared" si="10"/>
        <v>501</v>
      </c>
      <c r="L76" s="3">
        <f t="shared" si="11"/>
        <v>271</v>
      </c>
      <c r="M76" s="3">
        <f t="shared" si="11"/>
        <v>549</v>
      </c>
      <c r="N76" s="25">
        <f t="shared" si="12"/>
        <v>1.0343511450381679</v>
      </c>
      <c r="O76" s="25">
        <f t="shared" si="12"/>
        <v>1.095808383233533</v>
      </c>
      <c r="P76" s="25">
        <v>1.1413992714218271</v>
      </c>
      <c r="Q76" s="25">
        <v>1.5940607954196429</v>
      </c>
      <c r="R76" s="25">
        <f t="shared" si="13"/>
        <v>299.04660911251869</v>
      </c>
      <c r="S76" s="25">
        <f t="shared" si="13"/>
        <v>798.62445850524102</v>
      </c>
      <c r="T76" s="25">
        <f t="shared" si="14"/>
        <v>1097.6710676177597</v>
      </c>
      <c r="U76" s="9"/>
      <c r="V76" s="11">
        <v>1</v>
      </c>
      <c r="W76" s="11">
        <f t="shared" si="15"/>
        <v>1098.6710676177597</v>
      </c>
    </row>
    <row r="77" spans="1:23" x14ac:dyDescent="0.25">
      <c r="A77" s="3">
        <v>70</v>
      </c>
      <c r="B77" s="3">
        <f t="shared" si="8"/>
        <v>939</v>
      </c>
      <c r="C77" s="3">
        <v>301</v>
      </c>
      <c r="D77" s="3">
        <v>638</v>
      </c>
      <c r="E77" s="3">
        <f t="shared" si="9"/>
        <v>731</v>
      </c>
      <c r="F77" s="3">
        <v>289</v>
      </c>
      <c r="G77" s="3">
        <v>442</v>
      </c>
      <c r="I77" s="3">
        <v>70</v>
      </c>
      <c r="J77" s="3">
        <f t="shared" si="10"/>
        <v>289</v>
      </c>
      <c r="K77" s="3">
        <f t="shared" si="10"/>
        <v>442</v>
      </c>
      <c r="L77" s="3">
        <f t="shared" si="11"/>
        <v>301</v>
      </c>
      <c r="M77" s="3">
        <f t="shared" si="11"/>
        <v>638</v>
      </c>
      <c r="N77" s="25">
        <f t="shared" si="12"/>
        <v>1.0415224913494809</v>
      </c>
      <c r="O77" s="25">
        <f t="shared" si="12"/>
        <v>1.4434389140271493</v>
      </c>
      <c r="P77" s="25">
        <v>1.2001189324535197</v>
      </c>
      <c r="Q77" s="25">
        <v>1.6082249138730098</v>
      </c>
      <c r="R77" s="25">
        <f t="shared" si="13"/>
        <v>346.83437147906722</v>
      </c>
      <c r="S77" s="25">
        <f t="shared" si="13"/>
        <v>710.83541193187034</v>
      </c>
      <c r="T77" s="25">
        <f t="shared" si="14"/>
        <v>1057.6697834109375</v>
      </c>
      <c r="U77" s="9"/>
      <c r="V77" s="11">
        <v>1</v>
      </c>
      <c r="W77" s="11">
        <f t="shared" si="15"/>
        <v>1058.6697834109375</v>
      </c>
    </row>
    <row r="78" spans="1:23" x14ac:dyDescent="0.25">
      <c r="A78" s="3">
        <v>71</v>
      </c>
      <c r="B78" s="3">
        <f t="shared" si="8"/>
        <v>822</v>
      </c>
      <c r="C78" s="3">
        <v>272</v>
      </c>
      <c r="D78" s="3">
        <v>550</v>
      </c>
      <c r="E78" s="3">
        <f t="shared" si="9"/>
        <v>693</v>
      </c>
      <c r="F78" s="3">
        <v>246</v>
      </c>
      <c r="G78" s="3">
        <v>447</v>
      </c>
      <c r="I78" s="3">
        <v>71</v>
      </c>
      <c r="J78" s="3">
        <f t="shared" si="10"/>
        <v>246</v>
      </c>
      <c r="K78" s="3">
        <f t="shared" si="10"/>
        <v>447</v>
      </c>
      <c r="L78" s="3">
        <f t="shared" si="11"/>
        <v>272</v>
      </c>
      <c r="M78" s="3">
        <f t="shared" si="11"/>
        <v>550</v>
      </c>
      <c r="N78" s="25">
        <f t="shared" si="12"/>
        <v>1.1056910569105691</v>
      </c>
      <c r="O78" s="25">
        <f t="shared" si="12"/>
        <v>1.2304250559284116</v>
      </c>
      <c r="P78" s="25">
        <v>1.2712810006613371</v>
      </c>
      <c r="Q78" s="25">
        <v>1.6975198611628772</v>
      </c>
      <c r="R78" s="25">
        <f t="shared" si="13"/>
        <v>312.73512616268891</v>
      </c>
      <c r="S78" s="25">
        <f t="shared" si="13"/>
        <v>758.79137793980613</v>
      </c>
      <c r="T78" s="25">
        <f t="shared" si="14"/>
        <v>1071.526504102495</v>
      </c>
      <c r="U78" s="9"/>
      <c r="V78" s="11">
        <v>1</v>
      </c>
      <c r="W78" s="11">
        <f t="shared" si="15"/>
        <v>1072.526504102495</v>
      </c>
    </row>
    <row r="79" spans="1:23" x14ac:dyDescent="0.25">
      <c r="A79" s="3">
        <v>72</v>
      </c>
      <c r="B79" s="3">
        <f t="shared" si="8"/>
        <v>626</v>
      </c>
      <c r="C79" s="3">
        <v>193</v>
      </c>
      <c r="D79" s="3">
        <v>433</v>
      </c>
      <c r="E79" s="3">
        <f t="shared" si="9"/>
        <v>589</v>
      </c>
      <c r="F79" s="3">
        <v>230</v>
      </c>
      <c r="G79" s="3">
        <v>359</v>
      </c>
      <c r="I79" s="3">
        <v>72</v>
      </c>
      <c r="J79" s="3">
        <f t="shared" si="10"/>
        <v>230</v>
      </c>
      <c r="K79" s="3">
        <f t="shared" si="10"/>
        <v>359</v>
      </c>
      <c r="L79" s="3">
        <f t="shared" si="11"/>
        <v>193</v>
      </c>
      <c r="M79" s="3">
        <f t="shared" si="11"/>
        <v>433</v>
      </c>
      <c r="N79" s="25">
        <f t="shared" si="12"/>
        <v>0.83913043478260874</v>
      </c>
      <c r="O79" s="25">
        <f t="shared" si="12"/>
        <v>1.2061281337047354</v>
      </c>
      <c r="P79" s="25">
        <v>1.2037283427123036</v>
      </c>
      <c r="Q79" s="25">
        <v>1.5545465488116144</v>
      </c>
      <c r="R79" s="25">
        <f t="shared" si="13"/>
        <v>276.85751882382982</v>
      </c>
      <c r="S79" s="25">
        <f t="shared" si="13"/>
        <v>558.08221102336961</v>
      </c>
      <c r="T79" s="25">
        <f t="shared" si="14"/>
        <v>834.93972984719949</v>
      </c>
      <c r="U79" s="9"/>
      <c r="V79" s="11">
        <v>1</v>
      </c>
      <c r="W79" s="11">
        <f t="shared" si="15"/>
        <v>835.93972984719949</v>
      </c>
    </row>
    <row r="80" spans="1:23" x14ac:dyDescent="0.25">
      <c r="A80" s="3">
        <v>73</v>
      </c>
      <c r="B80" s="3">
        <f t="shared" si="8"/>
        <v>569</v>
      </c>
      <c r="C80" s="3">
        <v>166</v>
      </c>
      <c r="D80" s="3">
        <v>403</v>
      </c>
      <c r="E80" s="3">
        <f t="shared" si="9"/>
        <v>565</v>
      </c>
      <c r="F80" s="3">
        <v>222</v>
      </c>
      <c r="G80" s="3">
        <v>343</v>
      </c>
      <c r="I80" s="3">
        <v>73</v>
      </c>
      <c r="J80" s="3">
        <f t="shared" si="10"/>
        <v>222</v>
      </c>
      <c r="K80" s="3">
        <f t="shared" si="10"/>
        <v>343</v>
      </c>
      <c r="L80" s="3">
        <f t="shared" si="11"/>
        <v>166</v>
      </c>
      <c r="M80" s="3">
        <f t="shared" si="11"/>
        <v>403</v>
      </c>
      <c r="N80" s="25">
        <f t="shared" si="12"/>
        <v>0.74774774774774777</v>
      </c>
      <c r="O80" s="25">
        <f t="shared" si="12"/>
        <v>1.1749271137026238</v>
      </c>
      <c r="P80" s="25">
        <v>1.0989224600493674</v>
      </c>
      <c r="Q80" s="25">
        <v>1.5088109523577338</v>
      </c>
      <c r="R80" s="25">
        <f t="shared" si="13"/>
        <v>243.96078613095958</v>
      </c>
      <c r="S80" s="25">
        <f t="shared" si="13"/>
        <v>517.52215665870267</v>
      </c>
      <c r="T80" s="25">
        <f t="shared" si="14"/>
        <v>761.48294278966227</v>
      </c>
      <c r="U80" s="9"/>
      <c r="V80" s="11">
        <v>1</v>
      </c>
      <c r="W80" s="11">
        <f t="shared" si="15"/>
        <v>762.48294278966227</v>
      </c>
    </row>
    <row r="81" spans="1:23" x14ac:dyDescent="0.25">
      <c r="A81" s="3">
        <v>74</v>
      </c>
      <c r="B81" s="3">
        <f t="shared" si="8"/>
        <v>589</v>
      </c>
      <c r="C81" s="3">
        <v>177</v>
      </c>
      <c r="D81" s="3">
        <v>412</v>
      </c>
      <c r="E81" s="3">
        <f t="shared" si="9"/>
        <v>512</v>
      </c>
      <c r="F81" s="3">
        <v>164</v>
      </c>
      <c r="G81" s="3">
        <v>348</v>
      </c>
      <c r="I81" s="3">
        <v>74</v>
      </c>
      <c r="J81" s="3">
        <f t="shared" si="10"/>
        <v>164</v>
      </c>
      <c r="K81" s="3">
        <f t="shared" si="10"/>
        <v>348</v>
      </c>
      <c r="L81" s="3">
        <f t="shared" si="11"/>
        <v>177</v>
      </c>
      <c r="M81" s="3">
        <f t="shared" si="11"/>
        <v>412</v>
      </c>
      <c r="N81" s="25">
        <f t="shared" si="12"/>
        <v>1.0792682926829269</v>
      </c>
      <c r="O81" s="25">
        <f t="shared" si="12"/>
        <v>1.1839080459770115</v>
      </c>
      <c r="P81" s="25">
        <v>1.1996096473498148</v>
      </c>
      <c r="Q81" s="25">
        <v>1.5364118049579252</v>
      </c>
      <c r="R81" s="25">
        <f t="shared" si="13"/>
        <v>196.73598216536962</v>
      </c>
      <c r="S81" s="25">
        <f t="shared" si="13"/>
        <v>534.671308125358</v>
      </c>
      <c r="T81" s="25">
        <f t="shared" si="14"/>
        <v>731.40729029072759</v>
      </c>
      <c r="U81" s="9"/>
      <c r="V81" s="11">
        <v>1</v>
      </c>
      <c r="W81" s="11">
        <f t="shared" si="15"/>
        <v>732.40729029072759</v>
      </c>
    </row>
    <row r="82" spans="1:23" x14ac:dyDescent="0.25">
      <c r="A82" s="3">
        <v>75</v>
      </c>
      <c r="B82" s="3">
        <f t="shared" si="8"/>
        <v>594</v>
      </c>
      <c r="C82" s="3">
        <v>186</v>
      </c>
      <c r="D82" s="3">
        <v>408</v>
      </c>
      <c r="E82" s="3">
        <f t="shared" si="9"/>
        <v>512</v>
      </c>
      <c r="F82" s="3">
        <v>164</v>
      </c>
      <c r="G82" s="3">
        <v>348</v>
      </c>
      <c r="I82" s="3">
        <v>75</v>
      </c>
      <c r="J82" s="3">
        <f t="shared" si="10"/>
        <v>164</v>
      </c>
      <c r="K82" s="3">
        <f t="shared" si="10"/>
        <v>348</v>
      </c>
      <c r="L82" s="3">
        <f t="shared" si="11"/>
        <v>186</v>
      </c>
      <c r="M82" s="3">
        <f t="shared" si="11"/>
        <v>408</v>
      </c>
      <c r="N82" s="25">
        <f t="shared" si="12"/>
        <v>1.1341463414634145</v>
      </c>
      <c r="O82" s="25">
        <f t="shared" si="12"/>
        <v>1.1724137931034482</v>
      </c>
      <c r="P82" s="25">
        <v>1.0552273892777833</v>
      </c>
      <c r="Q82" s="25">
        <v>1.5150969237124527</v>
      </c>
      <c r="R82" s="25">
        <f t="shared" si="13"/>
        <v>173.05729184155646</v>
      </c>
      <c r="S82" s="25">
        <f t="shared" si="13"/>
        <v>527.25372945193351</v>
      </c>
      <c r="T82" s="25">
        <f t="shared" si="14"/>
        <v>700.31102129348994</v>
      </c>
      <c r="U82" s="9"/>
      <c r="V82" s="11">
        <v>1</v>
      </c>
      <c r="W82" s="11">
        <f t="shared" si="15"/>
        <v>701.31102129348994</v>
      </c>
    </row>
    <row r="83" spans="1:23" x14ac:dyDescent="0.25">
      <c r="A83" s="3">
        <v>76</v>
      </c>
      <c r="B83" s="3">
        <f t="shared" si="8"/>
        <v>295</v>
      </c>
      <c r="C83" s="3">
        <v>92</v>
      </c>
      <c r="D83" s="3">
        <v>203</v>
      </c>
      <c r="E83" s="3">
        <f t="shared" si="9"/>
        <v>382</v>
      </c>
      <c r="F83" s="3">
        <v>133</v>
      </c>
      <c r="G83" s="3">
        <v>249</v>
      </c>
      <c r="I83" s="3">
        <v>76</v>
      </c>
      <c r="J83" s="3">
        <f t="shared" si="10"/>
        <v>133</v>
      </c>
      <c r="K83" s="3">
        <f t="shared" si="10"/>
        <v>249</v>
      </c>
      <c r="L83" s="3">
        <f t="shared" si="11"/>
        <v>92</v>
      </c>
      <c r="M83" s="3">
        <f t="shared" si="11"/>
        <v>203</v>
      </c>
      <c r="N83" s="25">
        <f t="shared" si="12"/>
        <v>0.69172932330827064</v>
      </c>
      <c r="O83" s="25">
        <f t="shared" si="12"/>
        <v>0.81526104417670686</v>
      </c>
      <c r="P83" s="25">
        <v>0.87105133724920314</v>
      </c>
      <c r="Q83" s="25">
        <v>1.163462701676707</v>
      </c>
      <c r="R83" s="25">
        <f t="shared" si="13"/>
        <v>115.84982785414402</v>
      </c>
      <c r="S83" s="25">
        <f t="shared" si="13"/>
        <v>289.70221271750006</v>
      </c>
      <c r="T83" s="25">
        <f t="shared" si="14"/>
        <v>405.55204057164406</v>
      </c>
      <c r="U83" s="9"/>
      <c r="V83" s="11">
        <v>1</v>
      </c>
      <c r="W83" s="11">
        <f t="shared" si="15"/>
        <v>406.55204057164406</v>
      </c>
    </row>
    <row r="84" spans="1:23" x14ac:dyDescent="0.25">
      <c r="A84" s="3">
        <v>77</v>
      </c>
      <c r="B84" s="3">
        <f t="shared" si="8"/>
        <v>194</v>
      </c>
      <c r="C84" s="3">
        <v>67</v>
      </c>
      <c r="D84" s="3">
        <v>127</v>
      </c>
      <c r="E84" s="3">
        <f t="shared" si="9"/>
        <v>192</v>
      </c>
      <c r="F84" s="3">
        <v>60</v>
      </c>
      <c r="G84" s="3">
        <v>132</v>
      </c>
      <c r="I84" s="3">
        <v>77</v>
      </c>
      <c r="J84" s="3">
        <f t="shared" si="10"/>
        <v>60</v>
      </c>
      <c r="K84" s="3">
        <f t="shared" si="10"/>
        <v>132</v>
      </c>
      <c r="L84" s="3">
        <f t="shared" si="11"/>
        <v>67</v>
      </c>
      <c r="M84" s="3">
        <f t="shared" si="11"/>
        <v>127</v>
      </c>
      <c r="N84" s="25">
        <f t="shared" si="12"/>
        <v>1.1166666666666667</v>
      </c>
      <c r="O84" s="25">
        <f t="shared" si="12"/>
        <v>0.96212121212121215</v>
      </c>
      <c r="P84" s="25">
        <v>1.0980308563172401</v>
      </c>
      <c r="Q84" s="25">
        <v>1.2533296593497394</v>
      </c>
      <c r="R84" s="25">
        <f t="shared" si="13"/>
        <v>65.881851379034401</v>
      </c>
      <c r="S84" s="25">
        <f t="shared" si="13"/>
        <v>165.43951503416559</v>
      </c>
      <c r="T84" s="25">
        <f t="shared" si="14"/>
        <v>231.3213664132</v>
      </c>
      <c r="U84" s="9"/>
      <c r="V84" s="11">
        <v>1</v>
      </c>
      <c r="W84" s="11">
        <f t="shared" si="15"/>
        <v>232.3213664132</v>
      </c>
    </row>
    <row r="85" spans="1:23" x14ac:dyDescent="0.25">
      <c r="A85" s="3">
        <v>78</v>
      </c>
      <c r="B85" s="3">
        <f t="shared" si="8"/>
        <v>140</v>
      </c>
      <c r="C85" s="3">
        <v>47</v>
      </c>
      <c r="D85" s="3">
        <v>93</v>
      </c>
      <c r="E85" s="3">
        <f t="shared" si="9"/>
        <v>164</v>
      </c>
      <c r="F85" s="3">
        <v>57</v>
      </c>
      <c r="G85" s="3">
        <v>107</v>
      </c>
      <c r="I85" s="3">
        <v>78</v>
      </c>
      <c r="J85" s="3">
        <f t="shared" si="10"/>
        <v>57</v>
      </c>
      <c r="K85" s="3">
        <f t="shared" si="10"/>
        <v>107</v>
      </c>
      <c r="L85" s="3">
        <f t="shared" si="11"/>
        <v>47</v>
      </c>
      <c r="M85" s="3">
        <f t="shared" si="11"/>
        <v>93</v>
      </c>
      <c r="N85" s="25">
        <f t="shared" si="12"/>
        <v>0.82456140350877194</v>
      </c>
      <c r="O85" s="25">
        <f t="shared" si="12"/>
        <v>0.86915887850467288</v>
      </c>
      <c r="P85" s="25">
        <v>1.2463082851082308</v>
      </c>
      <c r="Q85" s="25">
        <v>1.3285489276730484</v>
      </c>
      <c r="R85" s="25">
        <f t="shared" si="13"/>
        <v>71.039572251169147</v>
      </c>
      <c r="S85" s="25">
        <f t="shared" si="13"/>
        <v>142.15473526101619</v>
      </c>
      <c r="T85" s="25">
        <f t="shared" si="14"/>
        <v>213.19430751218533</v>
      </c>
      <c r="U85" s="9"/>
      <c r="V85" s="11">
        <v>1</v>
      </c>
      <c r="W85" s="11">
        <f t="shared" si="15"/>
        <v>214.19430751218533</v>
      </c>
    </row>
    <row r="86" spans="1:23" x14ac:dyDescent="0.25">
      <c r="A86" s="3">
        <v>79</v>
      </c>
      <c r="B86" s="3">
        <f t="shared" si="8"/>
        <v>218</v>
      </c>
      <c r="C86" s="3">
        <v>78</v>
      </c>
      <c r="D86" s="3">
        <v>140</v>
      </c>
      <c r="E86" s="3">
        <f t="shared" si="9"/>
        <v>156</v>
      </c>
      <c r="F86" s="3">
        <v>52</v>
      </c>
      <c r="G86" s="3">
        <v>104</v>
      </c>
      <c r="I86" s="3">
        <v>79</v>
      </c>
      <c r="J86" s="3">
        <f t="shared" si="10"/>
        <v>52</v>
      </c>
      <c r="K86" s="3">
        <f t="shared" si="10"/>
        <v>104</v>
      </c>
      <c r="L86" s="3">
        <f t="shared" si="11"/>
        <v>78</v>
      </c>
      <c r="M86" s="3">
        <f t="shared" si="11"/>
        <v>140</v>
      </c>
      <c r="N86" s="25">
        <f t="shared" si="12"/>
        <v>1.5</v>
      </c>
      <c r="O86" s="25">
        <f t="shared" si="12"/>
        <v>1.3461538461538463</v>
      </c>
      <c r="P86" s="25">
        <v>1.2587200943383465</v>
      </c>
      <c r="Q86" s="25">
        <v>1.556891493509448</v>
      </c>
      <c r="R86" s="25">
        <f t="shared" si="13"/>
        <v>65.453444905594026</v>
      </c>
      <c r="S86" s="25">
        <f t="shared" si="13"/>
        <v>161.91671532498259</v>
      </c>
      <c r="T86" s="25">
        <f t="shared" si="14"/>
        <v>227.37016023057663</v>
      </c>
      <c r="U86" s="9"/>
      <c r="V86" s="11">
        <v>1</v>
      </c>
      <c r="W86" s="11">
        <f t="shared" si="15"/>
        <v>228.37016023057663</v>
      </c>
    </row>
    <row r="87" spans="1:23" x14ac:dyDescent="0.25">
      <c r="A87" s="3">
        <v>80</v>
      </c>
      <c r="B87" s="3">
        <f t="shared" si="8"/>
        <v>293</v>
      </c>
      <c r="C87" s="3">
        <v>80</v>
      </c>
      <c r="D87" s="3">
        <v>213</v>
      </c>
      <c r="E87" s="3">
        <f t="shared" si="9"/>
        <v>237</v>
      </c>
      <c r="F87" s="3">
        <v>63</v>
      </c>
      <c r="G87" s="3">
        <v>174</v>
      </c>
      <c r="I87" s="3">
        <v>80</v>
      </c>
      <c r="J87" s="3">
        <f t="shared" si="10"/>
        <v>63</v>
      </c>
      <c r="K87" s="3">
        <f t="shared" si="10"/>
        <v>174</v>
      </c>
      <c r="L87" s="3">
        <f t="shared" si="11"/>
        <v>80</v>
      </c>
      <c r="M87" s="3">
        <f t="shared" si="11"/>
        <v>213</v>
      </c>
      <c r="N87" s="25">
        <f t="shared" si="12"/>
        <v>1.2698412698412698</v>
      </c>
      <c r="O87" s="25">
        <f t="shared" si="12"/>
        <v>1.2241379310344827</v>
      </c>
      <c r="P87" s="25">
        <v>0.99793733229424786</v>
      </c>
      <c r="Q87" s="25">
        <v>1.2686136794893021</v>
      </c>
      <c r="R87" s="25">
        <f t="shared" si="13"/>
        <v>62.870051934537614</v>
      </c>
      <c r="S87" s="25">
        <f t="shared" si="13"/>
        <v>220.73878023113858</v>
      </c>
      <c r="T87" s="25">
        <f t="shared" si="14"/>
        <v>283.60883216567618</v>
      </c>
      <c r="U87" s="9"/>
      <c r="V87" s="11">
        <v>1</v>
      </c>
      <c r="W87" s="11">
        <f t="shared" si="15"/>
        <v>284.60883216567618</v>
      </c>
    </row>
    <row r="88" spans="1:23" x14ac:dyDescent="0.25">
      <c r="A88" s="3">
        <v>81</v>
      </c>
      <c r="B88" s="3">
        <f t="shared" si="8"/>
        <v>231</v>
      </c>
      <c r="C88" s="3">
        <v>62</v>
      </c>
      <c r="D88" s="3">
        <v>169</v>
      </c>
      <c r="E88" s="3">
        <f t="shared" si="9"/>
        <v>274</v>
      </c>
      <c r="F88" s="3">
        <v>94</v>
      </c>
      <c r="G88" s="3">
        <v>180</v>
      </c>
      <c r="I88" s="3">
        <v>81</v>
      </c>
      <c r="J88" s="3">
        <f t="shared" si="10"/>
        <v>94</v>
      </c>
      <c r="K88" s="3">
        <f t="shared" si="10"/>
        <v>180</v>
      </c>
      <c r="L88" s="3">
        <f t="shared" si="11"/>
        <v>62</v>
      </c>
      <c r="M88" s="3">
        <f t="shared" si="11"/>
        <v>169</v>
      </c>
      <c r="N88" s="25">
        <f t="shared" si="12"/>
        <v>0.65957446808510634</v>
      </c>
      <c r="O88" s="25">
        <f t="shared" si="12"/>
        <v>0.93888888888888888</v>
      </c>
      <c r="P88" s="25">
        <v>1.0566307227620151</v>
      </c>
      <c r="Q88" s="25">
        <v>1.2708540869872402</v>
      </c>
      <c r="R88" s="25">
        <f t="shared" si="13"/>
        <v>99.323287939629424</v>
      </c>
      <c r="S88" s="25">
        <f t="shared" si="13"/>
        <v>228.75373565770323</v>
      </c>
      <c r="T88" s="25">
        <f t="shared" si="14"/>
        <v>328.07702359733264</v>
      </c>
      <c r="U88" s="9"/>
      <c r="V88" s="11">
        <v>1</v>
      </c>
      <c r="W88" s="11">
        <f t="shared" si="15"/>
        <v>329.07702359733264</v>
      </c>
    </row>
    <row r="89" spans="1:23" x14ac:dyDescent="0.25">
      <c r="A89" s="3">
        <v>82</v>
      </c>
      <c r="B89" s="3">
        <f t="shared" si="8"/>
        <v>335</v>
      </c>
      <c r="C89" s="3">
        <v>88</v>
      </c>
      <c r="D89" s="3">
        <v>247</v>
      </c>
      <c r="E89" s="3">
        <f t="shared" si="9"/>
        <v>323</v>
      </c>
      <c r="F89" s="3">
        <v>108</v>
      </c>
      <c r="G89" s="3">
        <v>215</v>
      </c>
      <c r="I89" s="3">
        <v>82</v>
      </c>
      <c r="J89" s="3">
        <f t="shared" si="10"/>
        <v>108</v>
      </c>
      <c r="K89" s="3">
        <f t="shared" si="10"/>
        <v>215</v>
      </c>
      <c r="L89" s="3">
        <f t="shared" si="11"/>
        <v>88</v>
      </c>
      <c r="M89" s="3">
        <f t="shared" si="11"/>
        <v>247</v>
      </c>
      <c r="N89" s="25">
        <f t="shared" si="12"/>
        <v>0.81481481481481477</v>
      </c>
      <c r="O89" s="25">
        <f t="shared" si="12"/>
        <v>1.1488372093023256</v>
      </c>
      <c r="P89" s="25">
        <v>0.83082836143162497</v>
      </c>
      <c r="Q89" s="25">
        <v>1.0329877075932696</v>
      </c>
      <c r="R89" s="25">
        <f t="shared" si="13"/>
        <v>89.729463034615492</v>
      </c>
      <c r="S89" s="25">
        <f t="shared" si="13"/>
        <v>222.09235713255296</v>
      </c>
      <c r="T89" s="25">
        <f t="shared" si="14"/>
        <v>311.82182016716843</v>
      </c>
      <c r="U89" s="9"/>
      <c r="V89" s="11">
        <v>1</v>
      </c>
      <c r="W89" s="11">
        <f t="shared" si="15"/>
        <v>312.82182016716843</v>
      </c>
    </row>
    <row r="90" spans="1:23" x14ac:dyDescent="0.25">
      <c r="A90" s="3">
        <v>83</v>
      </c>
      <c r="B90" s="3">
        <f t="shared" si="8"/>
        <v>237</v>
      </c>
      <c r="C90" s="3">
        <v>74</v>
      </c>
      <c r="D90" s="3">
        <v>163</v>
      </c>
      <c r="E90" s="3">
        <f t="shared" si="9"/>
        <v>300</v>
      </c>
      <c r="F90" s="3">
        <v>92</v>
      </c>
      <c r="G90" s="3">
        <v>208</v>
      </c>
      <c r="I90" s="3">
        <v>83</v>
      </c>
      <c r="J90" s="3">
        <f t="shared" si="10"/>
        <v>92</v>
      </c>
      <c r="K90" s="3">
        <f t="shared" si="10"/>
        <v>208</v>
      </c>
      <c r="L90" s="3">
        <f t="shared" si="11"/>
        <v>74</v>
      </c>
      <c r="M90" s="3">
        <f t="shared" si="11"/>
        <v>163</v>
      </c>
      <c r="N90" s="25">
        <f t="shared" si="12"/>
        <v>0.80434782608695654</v>
      </c>
      <c r="O90" s="25">
        <f t="shared" si="12"/>
        <v>0.78365384615384615</v>
      </c>
      <c r="P90" s="25">
        <v>0.79545130371297212</v>
      </c>
      <c r="Q90" s="25">
        <v>0.97719802345730455</v>
      </c>
      <c r="R90" s="25">
        <f t="shared" si="13"/>
        <v>73.181519941593436</v>
      </c>
      <c r="S90" s="25">
        <f t="shared" si="13"/>
        <v>203.25718887911935</v>
      </c>
      <c r="T90" s="25">
        <f t="shared" si="14"/>
        <v>276.4387088207128</v>
      </c>
      <c r="U90" s="9"/>
      <c r="V90" s="11">
        <v>1</v>
      </c>
      <c r="W90" s="11">
        <f t="shared" si="15"/>
        <v>277.4387088207128</v>
      </c>
    </row>
    <row r="91" spans="1:23" x14ac:dyDescent="0.25">
      <c r="A91" s="3">
        <v>84</v>
      </c>
      <c r="B91" s="3">
        <f t="shared" si="8"/>
        <v>226</v>
      </c>
      <c r="C91" s="3">
        <v>69</v>
      </c>
      <c r="D91" s="3">
        <v>157</v>
      </c>
      <c r="E91" s="3">
        <f t="shared" si="9"/>
        <v>295</v>
      </c>
      <c r="F91" s="3">
        <v>79</v>
      </c>
      <c r="G91" s="3">
        <v>216</v>
      </c>
      <c r="I91" s="3">
        <v>84</v>
      </c>
      <c r="J91" s="3">
        <f t="shared" si="10"/>
        <v>79</v>
      </c>
      <c r="K91" s="3">
        <f t="shared" si="10"/>
        <v>216</v>
      </c>
      <c r="L91" s="3">
        <f t="shared" si="11"/>
        <v>69</v>
      </c>
      <c r="M91" s="3">
        <f t="shared" si="11"/>
        <v>157</v>
      </c>
      <c r="N91" s="25">
        <f t="shared" si="12"/>
        <v>0.87341772151898733</v>
      </c>
      <c r="O91" s="25">
        <f t="shared" si="12"/>
        <v>0.72685185185185186</v>
      </c>
      <c r="P91" s="25">
        <v>0.76933012984981708</v>
      </c>
      <c r="Q91" s="25">
        <v>0.89278504471699538</v>
      </c>
      <c r="R91" s="25">
        <f t="shared" si="13"/>
        <v>60.777080258135548</v>
      </c>
      <c r="S91" s="25">
        <f t="shared" si="13"/>
        <v>192.84156965887101</v>
      </c>
      <c r="T91" s="25">
        <f t="shared" si="14"/>
        <v>253.61864991700656</v>
      </c>
      <c r="U91" s="9"/>
      <c r="V91" s="11">
        <v>1</v>
      </c>
      <c r="W91" s="11">
        <f t="shared" si="15"/>
        <v>254.61864991700656</v>
      </c>
    </row>
    <row r="92" spans="1:23" x14ac:dyDescent="0.25">
      <c r="A92" s="3">
        <v>85</v>
      </c>
      <c r="B92" s="3">
        <f t="shared" si="8"/>
        <v>180</v>
      </c>
      <c r="C92" s="3">
        <v>39</v>
      </c>
      <c r="D92" s="3">
        <v>141</v>
      </c>
      <c r="E92" s="3">
        <f t="shared" si="9"/>
        <v>291</v>
      </c>
      <c r="F92" s="3">
        <v>106</v>
      </c>
      <c r="G92" s="3">
        <v>185</v>
      </c>
      <c r="I92" s="3">
        <v>85</v>
      </c>
      <c r="J92" s="3">
        <f t="shared" si="10"/>
        <v>106</v>
      </c>
      <c r="K92" s="3">
        <f t="shared" si="10"/>
        <v>185</v>
      </c>
      <c r="L92" s="3">
        <f t="shared" si="11"/>
        <v>39</v>
      </c>
      <c r="M92" s="3">
        <f t="shared" si="11"/>
        <v>141</v>
      </c>
      <c r="N92" s="25">
        <f t="shared" si="12"/>
        <v>0.36792452830188677</v>
      </c>
      <c r="O92" s="25">
        <f t="shared" si="12"/>
        <v>0.76216216216216215</v>
      </c>
      <c r="P92" s="25">
        <v>0.63487618720746197</v>
      </c>
      <c r="Q92" s="25">
        <v>0.81685787088963369</v>
      </c>
      <c r="R92" s="25">
        <f t="shared" si="13"/>
        <v>67.296875843990975</v>
      </c>
      <c r="S92" s="25">
        <f t="shared" si="13"/>
        <v>151.11870611458224</v>
      </c>
      <c r="T92" s="25">
        <f t="shared" si="14"/>
        <v>218.41558195857323</v>
      </c>
      <c r="U92" s="9"/>
      <c r="V92" s="11">
        <v>1</v>
      </c>
      <c r="W92" s="11">
        <f t="shared" si="15"/>
        <v>219.41558195857323</v>
      </c>
    </row>
    <row r="93" spans="1:23" x14ac:dyDescent="0.25">
      <c r="A93" s="3">
        <v>86</v>
      </c>
      <c r="B93" s="3">
        <f t="shared" si="8"/>
        <v>144</v>
      </c>
      <c r="C93" s="3">
        <v>33</v>
      </c>
      <c r="D93" s="3">
        <v>111</v>
      </c>
      <c r="E93" s="3">
        <f t="shared" si="9"/>
        <v>186</v>
      </c>
      <c r="F93" s="3">
        <v>53</v>
      </c>
      <c r="G93" s="3">
        <v>133</v>
      </c>
      <c r="I93" s="3">
        <v>86</v>
      </c>
      <c r="J93" s="3">
        <f t="shared" si="10"/>
        <v>53</v>
      </c>
      <c r="K93" s="3">
        <f t="shared" si="10"/>
        <v>133</v>
      </c>
      <c r="L93" s="3">
        <f t="shared" si="11"/>
        <v>33</v>
      </c>
      <c r="M93" s="3">
        <f t="shared" si="11"/>
        <v>111</v>
      </c>
      <c r="N93" s="25">
        <f t="shared" si="12"/>
        <v>0.62264150943396224</v>
      </c>
      <c r="O93" s="25">
        <f t="shared" si="12"/>
        <v>0.83458646616541354</v>
      </c>
      <c r="P93" s="25">
        <v>0.59251896722634823</v>
      </c>
      <c r="Q93" s="25">
        <v>0.66503407279138271</v>
      </c>
      <c r="R93" s="25">
        <f t="shared" si="13"/>
        <v>31.403505262996458</v>
      </c>
      <c r="S93" s="25">
        <f t="shared" si="13"/>
        <v>88.449531681253902</v>
      </c>
      <c r="T93" s="25">
        <f t="shared" si="14"/>
        <v>119.85303694425036</v>
      </c>
      <c r="U93" s="9"/>
      <c r="V93" s="11">
        <v>1</v>
      </c>
      <c r="W93" s="11">
        <f t="shared" si="15"/>
        <v>120.85303694425036</v>
      </c>
    </row>
    <row r="94" spans="1:23" x14ac:dyDescent="0.25">
      <c r="A94" s="3">
        <v>87</v>
      </c>
      <c r="B94" s="3">
        <f t="shared" si="8"/>
        <v>99</v>
      </c>
      <c r="C94" s="3">
        <v>22</v>
      </c>
      <c r="D94" s="3">
        <v>77</v>
      </c>
      <c r="E94" s="3">
        <f t="shared" si="9"/>
        <v>162</v>
      </c>
      <c r="F94" s="3">
        <v>47</v>
      </c>
      <c r="G94" s="3">
        <v>115</v>
      </c>
      <c r="I94" s="3">
        <v>87</v>
      </c>
      <c r="J94" s="3">
        <f t="shared" si="10"/>
        <v>47</v>
      </c>
      <c r="K94" s="3">
        <f t="shared" si="10"/>
        <v>115</v>
      </c>
      <c r="L94" s="3">
        <f t="shared" si="11"/>
        <v>22</v>
      </c>
      <c r="M94" s="3">
        <f t="shared" si="11"/>
        <v>77</v>
      </c>
      <c r="N94" s="25">
        <f t="shared" si="12"/>
        <v>0.46808510638297873</v>
      </c>
      <c r="O94" s="25">
        <f t="shared" si="12"/>
        <v>0.66956521739130437</v>
      </c>
      <c r="P94" s="25">
        <v>0.53960965661133853</v>
      </c>
      <c r="Q94" s="25">
        <v>0.58243520094866652</v>
      </c>
      <c r="R94" s="25">
        <f t="shared" si="13"/>
        <v>25.361653860732911</v>
      </c>
      <c r="S94" s="25">
        <f t="shared" si="13"/>
        <v>66.980048109096643</v>
      </c>
      <c r="T94" s="25">
        <f t="shared" si="14"/>
        <v>92.341701969829558</v>
      </c>
      <c r="U94" s="9"/>
      <c r="V94" s="11">
        <v>1</v>
      </c>
      <c r="W94" s="11">
        <f t="shared" si="15"/>
        <v>93.341701969829558</v>
      </c>
    </row>
    <row r="95" spans="1:23" x14ac:dyDescent="0.25">
      <c r="A95" s="3">
        <v>88</v>
      </c>
      <c r="B95" s="3">
        <f t="shared" si="8"/>
        <v>95</v>
      </c>
      <c r="C95" s="3">
        <v>20</v>
      </c>
      <c r="D95" s="3">
        <v>75</v>
      </c>
      <c r="E95" s="3">
        <f t="shared" si="9"/>
        <v>109</v>
      </c>
      <c r="F95" s="3">
        <v>27</v>
      </c>
      <c r="G95" s="3">
        <v>82</v>
      </c>
      <c r="I95" s="3">
        <v>88</v>
      </c>
      <c r="J95" s="3">
        <f t="shared" si="10"/>
        <v>27</v>
      </c>
      <c r="K95" s="3">
        <f t="shared" si="10"/>
        <v>82</v>
      </c>
      <c r="L95" s="3">
        <f t="shared" si="11"/>
        <v>20</v>
      </c>
      <c r="M95" s="3">
        <f t="shared" si="11"/>
        <v>75</v>
      </c>
      <c r="N95" s="25">
        <f t="shared" si="12"/>
        <v>0.7407407407407407</v>
      </c>
      <c r="O95" s="25">
        <f t="shared" si="12"/>
        <v>0.91463414634146345</v>
      </c>
      <c r="P95" s="25">
        <v>0.42492841509967139</v>
      </c>
      <c r="Q95" s="25">
        <v>0.538924794292031</v>
      </c>
      <c r="R95" s="25">
        <f t="shared" si="13"/>
        <v>11.473067207691127</v>
      </c>
      <c r="S95" s="25">
        <f t="shared" si="13"/>
        <v>44.191833131946538</v>
      </c>
      <c r="T95" s="25">
        <f t="shared" si="14"/>
        <v>55.664900339637668</v>
      </c>
      <c r="U95" s="9"/>
      <c r="V95" s="11">
        <v>1</v>
      </c>
      <c r="W95" s="11">
        <f t="shared" si="15"/>
        <v>56.664900339637668</v>
      </c>
    </row>
    <row r="96" spans="1:23" x14ac:dyDescent="0.25">
      <c r="A96" s="3">
        <v>89</v>
      </c>
      <c r="B96" s="3">
        <f t="shared" si="8"/>
        <v>55</v>
      </c>
      <c r="C96" s="3">
        <v>14</v>
      </c>
      <c r="D96" s="3">
        <v>41</v>
      </c>
      <c r="E96" s="3">
        <f t="shared" si="9"/>
        <v>97</v>
      </c>
      <c r="F96" s="3">
        <v>18</v>
      </c>
      <c r="G96" s="3">
        <v>79</v>
      </c>
      <c r="I96" s="3">
        <v>89</v>
      </c>
      <c r="J96" s="3">
        <f t="shared" si="10"/>
        <v>18</v>
      </c>
      <c r="K96" s="3">
        <f t="shared" si="10"/>
        <v>79</v>
      </c>
      <c r="L96" s="3">
        <f t="shared" si="11"/>
        <v>14</v>
      </c>
      <c r="M96" s="3">
        <f t="shared" si="11"/>
        <v>41</v>
      </c>
      <c r="N96" s="25">
        <f t="shared" si="12"/>
        <v>0.77777777777777779</v>
      </c>
      <c r="O96" s="25">
        <f t="shared" si="12"/>
        <v>0.51898734177215189</v>
      </c>
      <c r="P96" s="25">
        <v>0.43954351880761694</v>
      </c>
      <c r="Q96" s="25">
        <v>0.58486383815021825</v>
      </c>
      <c r="R96" s="25">
        <f t="shared" si="13"/>
        <v>7.9117833385371048</v>
      </c>
      <c r="S96" s="25">
        <f t="shared" si="13"/>
        <v>46.204243213867244</v>
      </c>
      <c r="T96" s="25">
        <f t="shared" si="14"/>
        <v>54.11602655240435</v>
      </c>
      <c r="U96" s="9"/>
      <c r="V96" s="11">
        <v>1</v>
      </c>
      <c r="W96" s="11">
        <f t="shared" si="15"/>
        <v>55.11602655240435</v>
      </c>
    </row>
    <row r="97" spans="1:26" x14ac:dyDescent="0.25">
      <c r="A97" s="3">
        <v>90</v>
      </c>
      <c r="B97" s="3">
        <f t="shared" si="8"/>
        <v>55</v>
      </c>
      <c r="C97" s="3">
        <v>19</v>
      </c>
      <c r="D97" s="3">
        <v>36</v>
      </c>
      <c r="E97" s="3">
        <f t="shared" si="9"/>
        <v>90</v>
      </c>
      <c r="F97" s="3">
        <v>24</v>
      </c>
      <c r="G97" s="3">
        <v>66</v>
      </c>
      <c r="I97" s="3">
        <v>90</v>
      </c>
      <c r="J97" s="3">
        <f t="shared" si="10"/>
        <v>24</v>
      </c>
      <c r="K97" s="3">
        <f t="shared" si="10"/>
        <v>66</v>
      </c>
      <c r="L97" s="3">
        <f t="shared" si="11"/>
        <v>19</v>
      </c>
      <c r="M97" s="3">
        <f t="shared" si="11"/>
        <v>36</v>
      </c>
      <c r="N97" s="25">
        <f t="shared" si="12"/>
        <v>0.79166666666666663</v>
      </c>
      <c r="O97" s="25">
        <f t="shared" si="12"/>
        <v>0.54545454545454541</v>
      </c>
      <c r="P97" s="25">
        <v>0.29334177999847655</v>
      </c>
      <c r="Q97" s="25">
        <v>0.41530601552252439</v>
      </c>
      <c r="R97" s="25">
        <f t="shared" si="13"/>
        <v>7.0402027199634372</v>
      </c>
      <c r="S97" s="25">
        <f t="shared" si="13"/>
        <v>27.41019702448661</v>
      </c>
      <c r="T97" s="25">
        <f t="shared" si="14"/>
        <v>34.450399744450046</v>
      </c>
      <c r="U97" s="9"/>
      <c r="V97" s="11">
        <v>1</v>
      </c>
      <c r="W97" s="11">
        <f t="shared" si="15"/>
        <v>35.450399744450046</v>
      </c>
    </row>
    <row r="98" spans="1:26" x14ac:dyDescent="0.25">
      <c r="A98" s="3">
        <v>91</v>
      </c>
      <c r="B98" s="3">
        <f t="shared" si="8"/>
        <v>65</v>
      </c>
      <c r="C98" s="3">
        <v>32</v>
      </c>
      <c r="D98" s="3">
        <v>33</v>
      </c>
      <c r="E98" s="3">
        <f t="shared" si="9"/>
        <v>83</v>
      </c>
      <c r="F98" s="3">
        <v>28</v>
      </c>
      <c r="G98" s="3">
        <v>55</v>
      </c>
      <c r="I98" s="3">
        <v>91</v>
      </c>
      <c r="J98" s="3">
        <f t="shared" si="10"/>
        <v>28</v>
      </c>
      <c r="K98" s="3">
        <f t="shared" si="10"/>
        <v>55</v>
      </c>
      <c r="L98" s="3">
        <f t="shared" si="11"/>
        <v>32</v>
      </c>
      <c r="M98" s="3">
        <f t="shared" si="11"/>
        <v>33</v>
      </c>
      <c r="N98" s="25">
        <f t="shared" si="12"/>
        <v>1.1428571428571428</v>
      </c>
      <c r="O98" s="25">
        <f t="shared" si="12"/>
        <v>0.6</v>
      </c>
      <c r="P98" s="25">
        <v>0.51531830673735146</v>
      </c>
      <c r="Q98" s="25">
        <v>0.55174465708741827</v>
      </c>
      <c r="R98" s="25">
        <f t="shared" si="13"/>
        <v>14.42891258864584</v>
      </c>
      <c r="S98" s="25">
        <f t="shared" si="13"/>
        <v>30.345956139808006</v>
      </c>
      <c r="T98" s="25">
        <f t="shared" si="14"/>
        <v>44.774868728453846</v>
      </c>
      <c r="U98" s="9"/>
      <c r="V98" s="11">
        <v>1</v>
      </c>
      <c r="W98" s="11">
        <f t="shared" si="15"/>
        <v>45.774868728453846</v>
      </c>
    </row>
    <row r="99" spans="1:26" x14ac:dyDescent="0.25">
      <c r="A99" s="3">
        <v>92</v>
      </c>
      <c r="B99" s="3">
        <f t="shared" si="8"/>
        <v>45</v>
      </c>
      <c r="C99" s="3">
        <v>18</v>
      </c>
      <c r="D99" s="3">
        <v>27</v>
      </c>
      <c r="E99" s="3">
        <f t="shared" si="9"/>
        <v>63</v>
      </c>
      <c r="F99" s="3">
        <v>17</v>
      </c>
      <c r="G99" s="3">
        <v>46</v>
      </c>
      <c r="I99" s="3">
        <v>92</v>
      </c>
      <c r="J99" s="3">
        <f t="shared" si="10"/>
        <v>17</v>
      </c>
      <c r="K99" s="3">
        <f t="shared" si="10"/>
        <v>46</v>
      </c>
      <c r="L99" s="3">
        <f t="shared" si="11"/>
        <v>18</v>
      </c>
      <c r="M99" s="3">
        <f t="shared" si="11"/>
        <v>27</v>
      </c>
      <c r="N99" s="25">
        <f t="shared" si="12"/>
        <v>1.0588235294117647</v>
      </c>
      <c r="O99" s="25">
        <f t="shared" si="12"/>
        <v>0.58695652173913049</v>
      </c>
      <c r="P99" s="25">
        <v>0.25087086693659977</v>
      </c>
      <c r="Q99" s="25">
        <v>0.33026188234471449</v>
      </c>
      <c r="R99" s="25">
        <f t="shared" si="13"/>
        <v>4.2648047379221961</v>
      </c>
      <c r="S99" s="25">
        <f t="shared" si="13"/>
        <v>15.192046587856867</v>
      </c>
      <c r="T99" s="25">
        <f t="shared" si="14"/>
        <v>19.456851325779063</v>
      </c>
      <c r="U99" s="9"/>
      <c r="V99" s="11">
        <v>1</v>
      </c>
      <c r="W99" s="11">
        <f t="shared" si="15"/>
        <v>20.456851325779063</v>
      </c>
    </row>
    <row r="100" spans="1:26" x14ac:dyDescent="0.25">
      <c r="A100" s="3">
        <v>93</v>
      </c>
      <c r="B100" s="3">
        <f t="shared" si="8"/>
        <v>23</v>
      </c>
      <c r="C100" s="3">
        <v>4</v>
      </c>
      <c r="D100" s="3">
        <v>19</v>
      </c>
      <c r="E100" s="3">
        <f t="shared" si="9"/>
        <v>59</v>
      </c>
      <c r="F100" s="3">
        <v>12</v>
      </c>
      <c r="G100" s="3">
        <v>47</v>
      </c>
      <c r="I100" s="3">
        <v>93</v>
      </c>
      <c r="J100" s="3">
        <f t="shared" si="10"/>
        <v>12</v>
      </c>
      <c r="K100" s="3">
        <f t="shared" si="10"/>
        <v>47</v>
      </c>
      <c r="L100" s="3">
        <f t="shared" si="11"/>
        <v>4</v>
      </c>
      <c r="M100" s="3">
        <f t="shared" si="11"/>
        <v>19</v>
      </c>
      <c r="N100" s="25">
        <f t="shared" si="12"/>
        <v>0.33333333333333331</v>
      </c>
      <c r="O100" s="25">
        <f t="shared" si="12"/>
        <v>0.40425531914893614</v>
      </c>
      <c r="P100" s="25">
        <v>0.24940000693272754</v>
      </c>
      <c r="Q100" s="25">
        <v>0.31135538153383752</v>
      </c>
      <c r="R100" s="25">
        <f t="shared" si="13"/>
        <v>2.9928000831927304</v>
      </c>
      <c r="S100" s="25">
        <f t="shared" si="13"/>
        <v>14.633702932090364</v>
      </c>
      <c r="T100" s="25">
        <f t="shared" si="14"/>
        <v>17.626503015283095</v>
      </c>
      <c r="U100" s="9"/>
      <c r="V100" s="11">
        <v>1</v>
      </c>
      <c r="W100" s="11">
        <f t="shared" si="15"/>
        <v>18.626503015283095</v>
      </c>
    </row>
    <row r="101" spans="1:26" x14ac:dyDescent="0.25">
      <c r="A101" s="3">
        <v>94</v>
      </c>
      <c r="B101" s="3">
        <f t="shared" si="8"/>
        <v>24</v>
      </c>
      <c r="C101" s="3">
        <v>9</v>
      </c>
      <c r="D101" s="3">
        <v>15</v>
      </c>
      <c r="E101" s="3">
        <f t="shared" si="9"/>
        <v>46</v>
      </c>
      <c r="F101" s="3">
        <v>9</v>
      </c>
      <c r="G101" s="3">
        <v>37</v>
      </c>
      <c r="I101" s="3">
        <v>94</v>
      </c>
      <c r="J101" s="3">
        <f t="shared" si="10"/>
        <v>9</v>
      </c>
      <c r="K101" s="3">
        <f t="shared" si="10"/>
        <v>37</v>
      </c>
      <c r="L101" s="3">
        <f t="shared" si="11"/>
        <v>9</v>
      </c>
      <c r="M101" s="3">
        <f t="shared" si="11"/>
        <v>15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21</v>
      </c>
      <c r="C102" s="3">
        <v>10</v>
      </c>
      <c r="D102" s="3">
        <v>11</v>
      </c>
      <c r="E102" s="3">
        <f t="shared" si="9"/>
        <v>44</v>
      </c>
      <c r="F102" s="3">
        <v>15</v>
      </c>
      <c r="G102" s="3">
        <v>29</v>
      </c>
      <c r="I102" s="3">
        <v>95</v>
      </c>
      <c r="J102" s="3">
        <f t="shared" si="10"/>
        <v>15</v>
      </c>
      <c r="K102" s="3">
        <f t="shared" si="10"/>
        <v>29</v>
      </c>
      <c r="L102" s="3">
        <f t="shared" si="11"/>
        <v>10</v>
      </c>
      <c r="M102" s="3">
        <f t="shared" si="11"/>
        <v>11</v>
      </c>
      <c r="N102" s="25">
        <f t="shared" si="12"/>
        <v>0.66666666666666663</v>
      </c>
      <c r="O102" s="25">
        <f t="shared" si="12"/>
        <v>0.37931034482758619</v>
      </c>
      <c r="P102" s="25">
        <v>0.1860707528198868</v>
      </c>
      <c r="Q102" s="25">
        <v>0.24279477941992539</v>
      </c>
      <c r="R102" s="25">
        <f t="shared" si="13"/>
        <v>2.791061292298302</v>
      </c>
      <c r="S102" s="25">
        <f t="shared" si="13"/>
        <v>7.0410486031778365</v>
      </c>
      <c r="T102" s="25">
        <f t="shared" si="14"/>
        <v>9.8321098954761386</v>
      </c>
      <c r="U102" s="9"/>
      <c r="V102" s="11">
        <v>1</v>
      </c>
      <c r="W102" s="11">
        <f t="shared" si="15"/>
        <v>10.832109895476139</v>
      </c>
    </row>
    <row r="103" spans="1:26" x14ac:dyDescent="0.25">
      <c r="A103" s="3">
        <v>96</v>
      </c>
      <c r="B103" s="3">
        <f t="shared" si="8"/>
        <v>16</v>
      </c>
      <c r="C103" s="3">
        <v>1</v>
      </c>
      <c r="D103" s="3">
        <v>15</v>
      </c>
      <c r="E103" s="3">
        <f t="shared" si="9"/>
        <v>24</v>
      </c>
      <c r="F103" s="3">
        <v>5</v>
      </c>
      <c r="G103" s="3">
        <v>19</v>
      </c>
      <c r="I103" s="3">
        <v>96</v>
      </c>
      <c r="J103" s="3">
        <f t="shared" si="10"/>
        <v>5</v>
      </c>
      <c r="K103" s="3">
        <f t="shared" si="10"/>
        <v>19</v>
      </c>
      <c r="L103" s="3">
        <f t="shared" si="11"/>
        <v>1</v>
      </c>
      <c r="M103" s="3">
        <f t="shared" si="11"/>
        <v>15</v>
      </c>
      <c r="N103" s="25"/>
      <c r="O103" s="25">
        <f t="shared" si="12"/>
        <v>0.78947368421052633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4.0603505563763314</v>
      </c>
      <c r="T103" s="25">
        <f t="shared" si="14"/>
        <v>4.0603505563763314</v>
      </c>
      <c r="U103" s="9"/>
      <c r="V103" s="11">
        <v>1</v>
      </c>
      <c r="W103" s="11">
        <f t="shared" si="15"/>
        <v>5.0603505563763314</v>
      </c>
    </row>
    <row r="104" spans="1:26" x14ac:dyDescent="0.25">
      <c r="A104" s="3">
        <v>97</v>
      </c>
      <c r="B104" s="3">
        <f t="shared" si="8"/>
        <v>3</v>
      </c>
      <c r="C104" s="3">
        <v>0</v>
      </c>
      <c r="D104" s="3">
        <v>3</v>
      </c>
      <c r="E104" s="3">
        <f t="shared" si="9"/>
        <v>25</v>
      </c>
      <c r="F104" s="3">
        <v>3</v>
      </c>
      <c r="G104" s="3">
        <v>22</v>
      </c>
      <c r="I104" s="3">
        <v>97</v>
      </c>
      <c r="J104" s="3">
        <f t="shared" si="10"/>
        <v>3</v>
      </c>
      <c r="K104" s="3">
        <f t="shared" si="10"/>
        <v>22</v>
      </c>
      <c r="L104" s="3">
        <f t="shared" si="11"/>
        <v>0</v>
      </c>
      <c r="M104" s="3">
        <f t="shared" si="11"/>
        <v>3</v>
      </c>
      <c r="N104" s="25"/>
      <c r="O104" s="25">
        <f t="shared" si="12"/>
        <v>0.13636363636363635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5.435819132178052</v>
      </c>
      <c r="T104" s="25">
        <f t="shared" si="14"/>
        <v>5.435819132178052</v>
      </c>
      <c r="U104" s="9"/>
      <c r="V104" s="11">
        <v>1</v>
      </c>
      <c r="W104" s="11">
        <f t="shared" si="15"/>
        <v>6.435819132178052</v>
      </c>
    </row>
    <row r="105" spans="1:26" x14ac:dyDescent="0.25">
      <c r="A105" s="3">
        <v>98</v>
      </c>
      <c r="B105" s="3">
        <f t="shared" si="8"/>
        <v>8</v>
      </c>
      <c r="C105" s="3">
        <v>0</v>
      </c>
      <c r="D105" s="3">
        <v>8</v>
      </c>
      <c r="E105" s="3">
        <f t="shared" si="9"/>
        <v>12</v>
      </c>
      <c r="F105" s="3">
        <v>0</v>
      </c>
      <c r="G105" s="3">
        <v>12</v>
      </c>
      <c r="I105" s="3">
        <v>98</v>
      </c>
      <c r="J105" s="3">
        <f t="shared" si="10"/>
        <v>0</v>
      </c>
      <c r="K105" s="3">
        <f t="shared" si="10"/>
        <v>12</v>
      </c>
      <c r="L105" s="3">
        <f t="shared" si="11"/>
        <v>0</v>
      </c>
      <c r="M105" s="3">
        <f t="shared" si="11"/>
        <v>8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12</v>
      </c>
      <c r="C106" s="3">
        <v>7</v>
      </c>
      <c r="D106" s="3">
        <v>5</v>
      </c>
      <c r="E106" s="3">
        <f t="shared" si="9"/>
        <v>31</v>
      </c>
      <c r="F106" s="3">
        <v>4</v>
      </c>
      <c r="G106" s="3">
        <v>27</v>
      </c>
      <c r="I106" s="3">
        <v>99</v>
      </c>
      <c r="J106" s="3">
        <f t="shared" si="10"/>
        <v>4</v>
      </c>
      <c r="K106" s="3">
        <f t="shared" si="10"/>
        <v>27</v>
      </c>
      <c r="L106" s="3">
        <f t="shared" si="11"/>
        <v>7</v>
      </c>
      <c r="M106" s="3">
        <f t="shared" si="11"/>
        <v>5</v>
      </c>
      <c r="N106" s="25">
        <f t="shared" si="12"/>
        <v>1.75</v>
      </c>
      <c r="O106" s="25">
        <f t="shared" si="12"/>
        <v>0.18518518518518517</v>
      </c>
      <c r="P106" s="25">
        <v>0.13723302458032616</v>
      </c>
      <c r="Q106" s="25">
        <v>9.1741050215756501E-2</v>
      </c>
      <c r="R106" s="25">
        <f t="shared" si="13"/>
        <v>0.54893209832130463</v>
      </c>
      <c r="S106" s="25">
        <f t="shared" si="13"/>
        <v>2.4770083558254257</v>
      </c>
      <c r="T106" s="25">
        <f t="shared" si="14"/>
        <v>3.0259404541467303</v>
      </c>
      <c r="U106" s="9"/>
      <c r="V106" s="11">
        <v>1</v>
      </c>
      <c r="W106" s="11">
        <f t="shared" si="15"/>
        <v>4.0259404541467303</v>
      </c>
    </row>
    <row r="107" spans="1:26" x14ac:dyDescent="0.25">
      <c r="A107" s="27"/>
      <c r="B107" s="27">
        <f>SUM(B7:B106)</f>
        <v>160556</v>
      </c>
      <c r="C107" s="27"/>
      <c r="D107" s="27"/>
      <c r="E107" s="27">
        <f>SUM(E7:E106)</f>
        <v>172065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8">
        <f>SUM(W7:W106)</f>
        <v>173316.48255419891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158762019.3435151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59.25" customHeight="1" x14ac:dyDescent="0.25">
      <c r="A2" s="32" t="s">
        <v>26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7991</v>
      </c>
      <c r="C7" s="3">
        <v>4321</v>
      </c>
      <c r="D7" s="3">
        <v>3670</v>
      </c>
      <c r="E7" s="3">
        <f>F7+G7</f>
        <v>1733</v>
      </c>
      <c r="F7" s="3">
        <v>947</v>
      </c>
      <c r="G7" s="3">
        <v>786</v>
      </c>
      <c r="I7" s="3">
        <v>0</v>
      </c>
      <c r="J7" s="3">
        <f>F7</f>
        <v>947</v>
      </c>
      <c r="K7" s="3">
        <f>G7</f>
        <v>786</v>
      </c>
      <c r="L7" s="3">
        <f>C7</f>
        <v>4321</v>
      </c>
      <c r="M7" s="3">
        <f>D7</f>
        <v>3670</v>
      </c>
      <c r="N7" s="25">
        <f>L7/J7</f>
        <v>4.5628299894403384</v>
      </c>
      <c r="O7" s="25">
        <f>M7/K7</f>
        <v>4.669211195928753</v>
      </c>
      <c r="P7" s="25">
        <v>6.4342266201196239</v>
      </c>
      <c r="Q7" s="25">
        <v>6.2204431589803386</v>
      </c>
      <c r="R7" s="25">
        <f>J7*P7</f>
        <v>6093.2126092532835</v>
      </c>
      <c r="S7" s="25">
        <f>K7*Q7</f>
        <v>4889.2683229585464</v>
      </c>
      <c r="T7" s="25">
        <f>R7+S7</f>
        <v>10982.480932211831</v>
      </c>
      <c r="U7" s="9"/>
      <c r="V7" s="11">
        <v>1</v>
      </c>
      <c r="W7" s="11">
        <f>T7+V7</f>
        <v>10983.480932211831</v>
      </c>
    </row>
    <row r="8" spans="1:23" x14ac:dyDescent="0.25">
      <c r="A8" s="3">
        <v>1</v>
      </c>
      <c r="B8" s="3">
        <f t="shared" ref="B8:B71" si="0">C8+D8</f>
        <v>3215</v>
      </c>
      <c r="C8" s="3">
        <v>1645</v>
      </c>
      <c r="D8" s="3">
        <v>1570</v>
      </c>
      <c r="E8" s="3">
        <f t="shared" ref="E8:E71" si="1">F8+G8</f>
        <v>2169</v>
      </c>
      <c r="F8" s="3">
        <v>1136</v>
      </c>
      <c r="G8" s="3">
        <v>1033</v>
      </c>
      <c r="I8" s="3">
        <v>1</v>
      </c>
      <c r="J8" s="3">
        <f t="shared" ref="J8:K71" si="2">F8</f>
        <v>1136</v>
      </c>
      <c r="K8" s="3">
        <f t="shared" si="2"/>
        <v>1033</v>
      </c>
      <c r="L8" s="3">
        <f t="shared" ref="L8:M71" si="3">C8</f>
        <v>1645</v>
      </c>
      <c r="M8" s="3">
        <f t="shared" si="3"/>
        <v>1570</v>
      </c>
      <c r="N8" s="25">
        <f t="shared" ref="N8:O71" si="4">L8/J8</f>
        <v>1.4480633802816902</v>
      </c>
      <c r="O8" s="25">
        <f t="shared" si="4"/>
        <v>1.5198451113262343</v>
      </c>
      <c r="P8" s="25">
        <v>2.2045044880748232</v>
      </c>
      <c r="Q8" s="25">
        <v>2.0897980049027405</v>
      </c>
      <c r="R8" s="25">
        <f t="shared" ref="R8:S71" si="5">J8*P8</f>
        <v>2504.3170984529993</v>
      </c>
      <c r="S8" s="25">
        <f t="shared" si="5"/>
        <v>2158.7613390645311</v>
      </c>
      <c r="T8" s="25">
        <f t="shared" ref="T8:T71" si="6">R8+S8</f>
        <v>4663.0784375175299</v>
      </c>
      <c r="U8" s="9"/>
      <c r="V8" s="11">
        <v>1</v>
      </c>
      <c r="W8" s="11">
        <f t="shared" ref="W8:W71" si="7">T8+V8</f>
        <v>4664.0784375175299</v>
      </c>
    </row>
    <row r="9" spans="1:23" x14ac:dyDescent="0.25">
      <c r="A9" s="3">
        <v>2</v>
      </c>
      <c r="B9" s="3">
        <f t="shared" si="0"/>
        <v>2806</v>
      </c>
      <c r="C9" s="3">
        <v>1422</v>
      </c>
      <c r="D9" s="3">
        <v>1384</v>
      </c>
      <c r="E9" s="3">
        <f t="shared" si="1"/>
        <v>2743</v>
      </c>
      <c r="F9" s="3">
        <v>1382</v>
      </c>
      <c r="G9" s="3">
        <v>1361</v>
      </c>
      <c r="I9" s="3">
        <v>2</v>
      </c>
      <c r="J9" s="3">
        <f t="shared" si="2"/>
        <v>1382</v>
      </c>
      <c r="K9" s="3">
        <f t="shared" si="2"/>
        <v>1361</v>
      </c>
      <c r="L9" s="3">
        <f t="shared" si="3"/>
        <v>1422</v>
      </c>
      <c r="M9" s="3">
        <f t="shared" si="3"/>
        <v>1384</v>
      </c>
      <c r="N9" s="25">
        <f t="shared" si="4"/>
        <v>1.0289435600578871</v>
      </c>
      <c r="O9" s="25">
        <f t="shared" si="4"/>
        <v>1.0168993387215284</v>
      </c>
      <c r="P9" s="25">
        <v>1.5848783900446688</v>
      </c>
      <c r="Q9" s="25">
        <v>1.5250082023294536</v>
      </c>
      <c r="R9" s="25">
        <f t="shared" si="5"/>
        <v>2190.3019350417321</v>
      </c>
      <c r="S9" s="25">
        <f t="shared" si="5"/>
        <v>2075.5361633703865</v>
      </c>
      <c r="T9" s="25">
        <f t="shared" si="6"/>
        <v>4265.8380984121186</v>
      </c>
      <c r="U9" s="9"/>
      <c r="V9" s="11">
        <v>1</v>
      </c>
      <c r="W9" s="11">
        <f t="shared" si="7"/>
        <v>4266.8380984121186</v>
      </c>
    </row>
    <row r="10" spans="1:23" x14ac:dyDescent="0.25">
      <c r="A10" s="3">
        <v>3</v>
      </c>
      <c r="B10" s="3">
        <f t="shared" si="0"/>
        <v>2050</v>
      </c>
      <c r="C10" s="3">
        <v>1040</v>
      </c>
      <c r="D10" s="3">
        <v>1010</v>
      </c>
      <c r="E10" s="3">
        <f t="shared" si="1"/>
        <v>2521</v>
      </c>
      <c r="F10" s="3">
        <v>1318</v>
      </c>
      <c r="G10" s="3">
        <v>1203</v>
      </c>
      <c r="I10" s="3">
        <v>3</v>
      </c>
      <c r="J10" s="3">
        <f t="shared" si="2"/>
        <v>1318</v>
      </c>
      <c r="K10" s="3">
        <f t="shared" si="2"/>
        <v>1203</v>
      </c>
      <c r="L10" s="3">
        <f t="shared" si="3"/>
        <v>1040</v>
      </c>
      <c r="M10" s="3">
        <f t="shared" si="3"/>
        <v>1010</v>
      </c>
      <c r="N10" s="25">
        <f t="shared" si="4"/>
        <v>0.7890743550834598</v>
      </c>
      <c r="O10" s="25">
        <f t="shared" si="4"/>
        <v>0.83956774729842065</v>
      </c>
      <c r="P10" s="25">
        <v>1.2217287755888222</v>
      </c>
      <c r="Q10" s="25">
        <v>1.1719670412263623</v>
      </c>
      <c r="R10" s="25">
        <f t="shared" si="5"/>
        <v>1610.2385262260677</v>
      </c>
      <c r="S10" s="25">
        <f t="shared" si="5"/>
        <v>1409.8763505953139</v>
      </c>
      <c r="T10" s="25">
        <f t="shared" si="6"/>
        <v>3020.1148768213816</v>
      </c>
      <c r="U10" s="9"/>
      <c r="V10" s="11">
        <v>1</v>
      </c>
      <c r="W10" s="11">
        <f t="shared" si="7"/>
        <v>3021.1148768213816</v>
      </c>
    </row>
    <row r="11" spans="1:23" x14ac:dyDescent="0.25">
      <c r="A11" s="3">
        <v>4</v>
      </c>
      <c r="B11" s="3">
        <f t="shared" si="0"/>
        <v>1796</v>
      </c>
      <c r="C11" s="3">
        <v>921</v>
      </c>
      <c r="D11" s="3">
        <v>875</v>
      </c>
      <c r="E11" s="3">
        <f t="shared" si="1"/>
        <v>2631</v>
      </c>
      <c r="F11" s="3">
        <v>1331</v>
      </c>
      <c r="G11" s="3">
        <v>1300</v>
      </c>
      <c r="I11" s="3">
        <v>4</v>
      </c>
      <c r="J11" s="3">
        <f t="shared" si="2"/>
        <v>1331</v>
      </c>
      <c r="K11" s="3">
        <f t="shared" si="2"/>
        <v>1300</v>
      </c>
      <c r="L11" s="3">
        <f t="shared" si="3"/>
        <v>921</v>
      </c>
      <c r="M11" s="3">
        <f t="shared" si="3"/>
        <v>875</v>
      </c>
      <c r="N11" s="25">
        <f t="shared" si="4"/>
        <v>0.6919609316303531</v>
      </c>
      <c r="O11" s="25">
        <f t="shared" si="4"/>
        <v>0.67307692307692313</v>
      </c>
      <c r="P11" s="25">
        <v>0.9539794963662086</v>
      </c>
      <c r="Q11" s="25">
        <v>0.92065207673907978</v>
      </c>
      <c r="R11" s="25">
        <f t="shared" si="5"/>
        <v>1269.7467096634236</v>
      </c>
      <c r="S11" s="25">
        <f t="shared" si="5"/>
        <v>1196.8476997608036</v>
      </c>
      <c r="T11" s="25">
        <f t="shared" si="6"/>
        <v>2466.5944094242273</v>
      </c>
      <c r="U11" s="9"/>
      <c r="V11" s="11">
        <v>1</v>
      </c>
      <c r="W11" s="11">
        <f t="shared" si="7"/>
        <v>2467.5944094242273</v>
      </c>
    </row>
    <row r="12" spans="1:23" x14ac:dyDescent="0.25">
      <c r="A12" s="3">
        <v>5</v>
      </c>
      <c r="B12" s="3">
        <f t="shared" si="0"/>
        <v>1700</v>
      </c>
      <c r="C12" s="3">
        <v>911</v>
      </c>
      <c r="D12" s="3">
        <v>789</v>
      </c>
      <c r="E12" s="3">
        <f t="shared" si="1"/>
        <v>2696</v>
      </c>
      <c r="F12" s="3">
        <v>1339</v>
      </c>
      <c r="G12" s="3">
        <v>1357</v>
      </c>
      <c r="I12" s="3">
        <v>5</v>
      </c>
      <c r="J12" s="3">
        <f t="shared" si="2"/>
        <v>1339</v>
      </c>
      <c r="K12" s="3">
        <f t="shared" si="2"/>
        <v>1357</v>
      </c>
      <c r="L12" s="3">
        <f t="shared" si="3"/>
        <v>911</v>
      </c>
      <c r="M12" s="3">
        <f t="shared" si="3"/>
        <v>789</v>
      </c>
      <c r="N12" s="25">
        <f t="shared" si="4"/>
        <v>0.68035847647498138</v>
      </c>
      <c r="O12" s="25">
        <f t="shared" si="4"/>
        <v>0.58142962417096533</v>
      </c>
      <c r="P12" s="25">
        <v>0.96115940689151225</v>
      </c>
      <c r="Q12" s="25">
        <v>0.93941600815011361</v>
      </c>
      <c r="R12" s="25">
        <f t="shared" si="5"/>
        <v>1286.9924458277349</v>
      </c>
      <c r="S12" s="25">
        <f t="shared" si="5"/>
        <v>1274.7875230597042</v>
      </c>
      <c r="T12" s="25">
        <f t="shared" si="6"/>
        <v>2561.7799688874393</v>
      </c>
      <c r="U12" s="9"/>
      <c r="V12" s="11">
        <v>1</v>
      </c>
      <c r="W12" s="11">
        <f t="shared" si="7"/>
        <v>2562.7799688874393</v>
      </c>
    </row>
    <row r="13" spans="1:23" x14ac:dyDescent="0.25">
      <c r="A13" s="3">
        <v>6</v>
      </c>
      <c r="B13" s="3">
        <f t="shared" si="0"/>
        <v>2339</v>
      </c>
      <c r="C13" s="3">
        <v>1145</v>
      </c>
      <c r="D13" s="3">
        <v>1194</v>
      </c>
      <c r="E13" s="3">
        <f t="shared" si="1"/>
        <v>2808</v>
      </c>
      <c r="F13" s="3">
        <v>1438</v>
      </c>
      <c r="G13" s="3">
        <v>1370</v>
      </c>
      <c r="I13" s="3">
        <v>6</v>
      </c>
      <c r="J13" s="3">
        <f t="shared" si="2"/>
        <v>1438</v>
      </c>
      <c r="K13" s="3">
        <f t="shared" si="2"/>
        <v>1370</v>
      </c>
      <c r="L13" s="3">
        <f t="shared" si="3"/>
        <v>1145</v>
      </c>
      <c r="M13" s="3">
        <f t="shared" si="3"/>
        <v>1194</v>
      </c>
      <c r="N13" s="25">
        <f t="shared" si="4"/>
        <v>0.79624478442280944</v>
      </c>
      <c r="O13" s="25">
        <f t="shared" si="4"/>
        <v>0.87153284671532849</v>
      </c>
      <c r="P13" s="25">
        <v>1.0662120287211905</v>
      </c>
      <c r="Q13" s="25">
        <v>1.0328894343208626</v>
      </c>
      <c r="R13" s="25">
        <f t="shared" si="5"/>
        <v>1533.212897301072</v>
      </c>
      <c r="S13" s="25">
        <f t="shared" si="5"/>
        <v>1415.0585250195818</v>
      </c>
      <c r="T13" s="25">
        <f t="shared" si="6"/>
        <v>2948.271422320654</v>
      </c>
      <c r="U13" s="9"/>
      <c r="V13" s="11">
        <v>1</v>
      </c>
      <c r="W13" s="11">
        <f t="shared" si="7"/>
        <v>2949.271422320654</v>
      </c>
    </row>
    <row r="14" spans="1:23" x14ac:dyDescent="0.25">
      <c r="A14" s="3">
        <v>7</v>
      </c>
      <c r="B14" s="3">
        <f t="shared" si="0"/>
        <v>1538</v>
      </c>
      <c r="C14" s="3">
        <v>790</v>
      </c>
      <c r="D14" s="3">
        <v>748</v>
      </c>
      <c r="E14" s="3">
        <f t="shared" si="1"/>
        <v>2746</v>
      </c>
      <c r="F14" s="3">
        <v>1375</v>
      </c>
      <c r="G14" s="3">
        <v>1371</v>
      </c>
      <c r="I14" s="3">
        <v>7</v>
      </c>
      <c r="J14" s="3">
        <f t="shared" si="2"/>
        <v>1375</v>
      </c>
      <c r="K14" s="3">
        <f t="shared" si="2"/>
        <v>1371</v>
      </c>
      <c r="L14" s="3">
        <f t="shared" si="3"/>
        <v>790</v>
      </c>
      <c r="M14" s="3">
        <f t="shared" si="3"/>
        <v>748</v>
      </c>
      <c r="N14" s="25">
        <f t="shared" si="4"/>
        <v>0.57454545454545458</v>
      </c>
      <c r="O14" s="25">
        <f t="shared" si="4"/>
        <v>0.5455871626549964</v>
      </c>
      <c r="P14" s="25">
        <v>0.68142269970975999</v>
      </c>
      <c r="Q14" s="25">
        <v>0.647863864896564</v>
      </c>
      <c r="R14" s="25">
        <f t="shared" si="5"/>
        <v>936.95621210091997</v>
      </c>
      <c r="S14" s="25">
        <f t="shared" si="5"/>
        <v>888.22135877318919</v>
      </c>
      <c r="T14" s="25">
        <f t="shared" si="6"/>
        <v>1825.1775708741093</v>
      </c>
      <c r="U14" s="9"/>
      <c r="V14" s="11">
        <v>1</v>
      </c>
      <c r="W14" s="11">
        <f t="shared" si="7"/>
        <v>1826.1775708741093</v>
      </c>
    </row>
    <row r="15" spans="1:23" x14ac:dyDescent="0.25">
      <c r="A15" s="3">
        <v>8</v>
      </c>
      <c r="B15" s="3">
        <f t="shared" si="0"/>
        <v>1047</v>
      </c>
      <c r="C15" s="3">
        <v>580</v>
      </c>
      <c r="D15" s="3">
        <v>467</v>
      </c>
      <c r="E15" s="3">
        <f t="shared" si="1"/>
        <v>2656</v>
      </c>
      <c r="F15" s="3">
        <v>1398</v>
      </c>
      <c r="G15" s="3">
        <v>1258</v>
      </c>
      <c r="I15" s="3">
        <v>8</v>
      </c>
      <c r="J15" s="3">
        <f t="shared" si="2"/>
        <v>1398</v>
      </c>
      <c r="K15" s="3">
        <f t="shared" si="2"/>
        <v>1258</v>
      </c>
      <c r="L15" s="3">
        <f t="shared" si="3"/>
        <v>580</v>
      </c>
      <c r="M15" s="3">
        <f t="shared" si="3"/>
        <v>467</v>
      </c>
      <c r="N15" s="25">
        <f t="shared" si="4"/>
        <v>0.41487839771101576</v>
      </c>
      <c r="O15" s="25">
        <f t="shared" si="4"/>
        <v>0.37122416534181241</v>
      </c>
      <c r="P15" s="25">
        <v>0.52848041934891243</v>
      </c>
      <c r="Q15" s="25">
        <v>0.50913787930395893</v>
      </c>
      <c r="R15" s="25">
        <f t="shared" si="5"/>
        <v>738.8156262497796</v>
      </c>
      <c r="S15" s="25">
        <f t="shared" si="5"/>
        <v>640.49545216438037</v>
      </c>
      <c r="T15" s="25">
        <f t="shared" si="6"/>
        <v>1379.31107841416</v>
      </c>
      <c r="U15" s="9"/>
      <c r="V15" s="11">
        <v>1</v>
      </c>
      <c r="W15" s="11">
        <f t="shared" si="7"/>
        <v>1380.31107841416</v>
      </c>
    </row>
    <row r="16" spans="1:23" x14ac:dyDescent="0.25">
      <c r="A16" s="3">
        <v>9</v>
      </c>
      <c r="B16" s="3">
        <f t="shared" si="0"/>
        <v>800</v>
      </c>
      <c r="C16" s="3">
        <v>426</v>
      </c>
      <c r="D16" s="3">
        <v>374</v>
      </c>
      <c r="E16" s="3">
        <f t="shared" si="1"/>
        <v>2516</v>
      </c>
      <c r="F16" s="3">
        <v>1290</v>
      </c>
      <c r="G16" s="3">
        <v>1226</v>
      </c>
      <c r="I16" s="3">
        <v>9</v>
      </c>
      <c r="J16" s="3">
        <f t="shared" si="2"/>
        <v>1290</v>
      </c>
      <c r="K16" s="3">
        <f t="shared" si="2"/>
        <v>1226</v>
      </c>
      <c r="L16" s="3">
        <f t="shared" si="3"/>
        <v>426</v>
      </c>
      <c r="M16" s="3">
        <f t="shared" si="3"/>
        <v>374</v>
      </c>
      <c r="N16" s="25">
        <f t="shared" si="4"/>
        <v>0.33023255813953489</v>
      </c>
      <c r="O16" s="25">
        <f t="shared" si="4"/>
        <v>0.30505709624796085</v>
      </c>
      <c r="P16" s="25">
        <v>0.50737743045289152</v>
      </c>
      <c r="Q16" s="25">
        <v>0.48681377336958181</v>
      </c>
      <c r="R16" s="25">
        <f t="shared" si="5"/>
        <v>654.51688528423006</v>
      </c>
      <c r="S16" s="25">
        <f t="shared" si="5"/>
        <v>596.83368615110726</v>
      </c>
      <c r="T16" s="25">
        <f t="shared" si="6"/>
        <v>1251.3505714353373</v>
      </c>
      <c r="U16" s="9"/>
      <c r="V16" s="11">
        <v>1</v>
      </c>
      <c r="W16" s="11">
        <f t="shared" si="7"/>
        <v>1252.3505714353373</v>
      </c>
    </row>
    <row r="17" spans="1:23" x14ac:dyDescent="0.25">
      <c r="A17" s="3">
        <v>10</v>
      </c>
      <c r="B17" s="3">
        <f t="shared" si="0"/>
        <v>824</v>
      </c>
      <c r="C17" s="3">
        <v>388</v>
      </c>
      <c r="D17" s="3">
        <v>436</v>
      </c>
      <c r="E17" s="3">
        <f t="shared" si="1"/>
        <v>2327</v>
      </c>
      <c r="F17" s="3">
        <v>1177</v>
      </c>
      <c r="G17" s="3">
        <v>1150</v>
      </c>
      <c r="I17" s="3">
        <v>10</v>
      </c>
      <c r="J17" s="3">
        <f t="shared" si="2"/>
        <v>1177</v>
      </c>
      <c r="K17" s="3">
        <f t="shared" si="2"/>
        <v>1150</v>
      </c>
      <c r="L17" s="3">
        <f t="shared" si="3"/>
        <v>388</v>
      </c>
      <c r="M17" s="3">
        <f t="shared" si="3"/>
        <v>436</v>
      </c>
      <c r="N17" s="25">
        <f t="shared" si="4"/>
        <v>0.32965165675446051</v>
      </c>
      <c r="O17" s="25">
        <f t="shared" si="4"/>
        <v>0.37913043478260872</v>
      </c>
      <c r="P17" s="25">
        <v>0.56271721386903317</v>
      </c>
      <c r="Q17" s="25">
        <v>0.55151022657259297</v>
      </c>
      <c r="R17" s="25">
        <f t="shared" si="5"/>
        <v>662.31816072385209</v>
      </c>
      <c r="S17" s="25">
        <f t="shared" si="5"/>
        <v>634.23676055848193</v>
      </c>
      <c r="T17" s="25">
        <f t="shared" si="6"/>
        <v>1296.5549212823339</v>
      </c>
      <c r="U17" s="9"/>
      <c r="V17" s="11">
        <v>1</v>
      </c>
      <c r="W17" s="11">
        <f t="shared" si="7"/>
        <v>1297.5549212823339</v>
      </c>
    </row>
    <row r="18" spans="1:23" x14ac:dyDescent="0.25">
      <c r="A18" s="3">
        <v>11</v>
      </c>
      <c r="B18" s="3">
        <f t="shared" si="0"/>
        <v>765</v>
      </c>
      <c r="C18" s="3">
        <v>389</v>
      </c>
      <c r="D18" s="3">
        <v>376</v>
      </c>
      <c r="E18" s="3">
        <f t="shared" si="1"/>
        <v>2303</v>
      </c>
      <c r="F18" s="3">
        <v>1186</v>
      </c>
      <c r="G18" s="3">
        <v>1117</v>
      </c>
      <c r="I18" s="3">
        <v>11</v>
      </c>
      <c r="J18" s="3">
        <f t="shared" si="2"/>
        <v>1186</v>
      </c>
      <c r="K18" s="3">
        <f t="shared" si="2"/>
        <v>1117</v>
      </c>
      <c r="L18" s="3">
        <f t="shared" si="3"/>
        <v>389</v>
      </c>
      <c r="M18" s="3">
        <f t="shared" si="3"/>
        <v>376</v>
      </c>
      <c r="N18" s="25">
        <f t="shared" si="4"/>
        <v>0.32799325463743678</v>
      </c>
      <c r="O18" s="25">
        <f t="shared" si="4"/>
        <v>0.33661593554162939</v>
      </c>
      <c r="P18" s="25">
        <v>0.56800722340963639</v>
      </c>
      <c r="Q18" s="25">
        <v>0.63163068376358689</v>
      </c>
      <c r="R18" s="25">
        <f t="shared" si="5"/>
        <v>673.65656696382871</v>
      </c>
      <c r="S18" s="25">
        <f t="shared" si="5"/>
        <v>705.53147376392656</v>
      </c>
      <c r="T18" s="25">
        <f t="shared" si="6"/>
        <v>1379.1880407277554</v>
      </c>
      <c r="U18" s="9"/>
      <c r="V18" s="11">
        <v>1</v>
      </c>
      <c r="W18" s="11">
        <f t="shared" si="7"/>
        <v>1380.1880407277554</v>
      </c>
    </row>
    <row r="19" spans="1:23" x14ac:dyDescent="0.25">
      <c r="A19" s="3">
        <v>12</v>
      </c>
      <c r="B19" s="3">
        <f t="shared" si="0"/>
        <v>820</v>
      </c>
      <c r="C19" s="3">
        <v>413</v>
      </c>
      <c r="D19" s="3">
        <v>407</v>
      </c>
      <c r="E19" s="3">
        <f t="shared" si="1"/>
        <v>2271</v>
      </c>
      <c r="F19" s="3">
        <v>1113</v>
      </c>
      <c r="G19" s="3">
        <v>1158</v>
      </c>
      <c r="I19" s="3">
        <v>12</v>
      </c>
      <c r="J19" s="3">
        <f t="shared" si="2"/>
        <v>1113</v>
      </c>
      <c r="K19" s="3">
        <f t="shared" si="2"/>
        <v>1158</v>
      </c>
      <c r="L19" s="3">
        <f t="shared" si="3"/>
        <v>413</v>
      </c>
      <c r="M19" s="3">
        <f t="shared" si="3"/>
        <v>407</v>
      </c>
      <c r="N19" s="25">
        <f t="shared" si="4"/>
        <v>0.37106918238993708</v>
      </c>
      <c r="O19" s="25">
        <f t="shared" si="4"/>
        <v>0.35146804835924006</v>
      </c>
      <c r="P19" s="25">
        <v>0.52156480470010524</v>
      </c>
      <c r="Q19" s="25">
        <v>0.57526440867496864</v>
      </c>
      <c r="R19" s="25">
        <f t="shared" si="5"/>
        <v>580.50162763121716</v>
      </c>
      <c r="S19" s="25">
        <f t="shared" si="5"/>
        <v>666.15618524561364</v>
      </c>
      <c r="T19" s="25">
        <f t="shared" si="6"/>
        <v>1246.6578128768308</v>
      </c>
      <c r="U19" s="9"/>
      <c r="V19" s="11">
        <v>1</v>
      </c>
      <c r="W19" s="11">
        <f t="shared" si="7"/>
        <v>1247.6578128768308</v>
      </c>
    </row>
    <row r="20" spans="1:23" x14ac:dyDescent="0.25">
      <c r="A20" s="3">
        <v>13</v>
      </c>
      <c r="B20" s="3">
        <f t="shared" si="0"/>
        <v>790</v>
      </c>
      <c r="C20" s="3">
        <v>390</v>
      </c>
      <c r="D20" s="3">
        <v>400</v>
      </c>
      <c r="E20" s="3">
        <f t="shared" si="1"/>
        <v>2137</v>
      </c>
      <c r="F20" s="3">
        <v>1076</v>
      </c>
      <c r="G20" s="3">
        <v>1061</v>
      </c>
      <c r="I20" s="3">
        <v>13</v>
      </c>
      <c r="J20" s="3">
        <f t="shared" si="2"/>
        <v>1076</v>
      </c>
      <c r="K20" s="3">
        <f t="shared" si="2"/>
        <v>1061</v>
      </c>
      <c r="L20" s="3">
        <f t="shared" si="3"/>
        <v>390</v>
      </c>
      <c r="M20" s="3">
        <f t="shared" si="3"/>
        <v>400</v>
      </c>
      <c r="N20" s="25">
        <f t="shared" si="4"/>
        <v>0.36245353159851301</v>
      </c>
      <c r="O20" s="25">
        <f t="shared" si="4"/>
        <v>0.3770028275212064</v>
      </c>
      <c r="P20" s="25">
        <v>0.5160635947954475</v>
      </c>
      <c r="Q20" s="25">
        <v>0.5934374665989699</v>
      </c>
      <c r="R20" s="25">
        <f t="shared" si="5"/>
        <v>555.28442799990148</v>
      </c>
      <c r="S20" s="25">
        <f t="shared" si="5"/>
        <v>629.63715206150709</v>
      </c>
      <c r="T20" s="25">
        <f t="shared" si="6"/>
        <v>1184.9215800614086</v>
      </c>
      <c r="U20" s="9"/>
      <c r="V20" s="11">
        <v>1</v>
      </c>
      <c r="W20" s="11">
        <f t="shared" si="7"/>
        <v>1185.9215800614086</v>
      </c>
    </row>
    <row r="21" spans="1:23" x14ac:dyDescent="0.25">
      <c r="A21" s="3">
        <v>14</v>
      </c>
      <c r="B21" s="3">
        <f t="shared" si="0"/>
        <v>831</v>
      </c>
      <c r="C21" s="3">
        <v>378</v>
      </c>
      <c r="D21" s="3">
        <v>453</v>
      </c>
      <c r="E21" s="3">
        <f t="shared" si="1"/>
        <v>2079</v>
      </c>
      <c r="F21" s="3">
        <v>1011</v>
      </c>
      <c r="G21" s="3">
        <v>1068</v>
      </c>
      <c r="I21" s="3">
        <v>14</v>
      </c>
      <c r="J21" s="3">
        <f t="shared" si="2"/>
        <v>1011</v>
      </c>
      <c r="K21" s="3">
        <f t="shared" si="2"/>
        <v>1068</v>
      </c>
      <c r="L21" s="3">
        <f t="shared" si="3"/>
        <v>378</v>
      </c>
      <c r="M21" s="3">
        <f t="shared" si="3"/>
        <v>453</v>
      </c>
      <c r="N21" s="25">
        <f t="shared" si="4"/>
        <v>0.37388724035608306</v>
      </c>
      <c r="O21" s="25">
        <f t="shared" si="4"/>
        <v>0.4241573033707865</v>
      </c>
      <c r="P21" s="25">
        <v>0.63843652973737453</v>
      </c>
      <c r="Q21" s="25">
        <v>0.70099892444554568</v>
      </c>
      <c r="R21" s="25">
        <f t="shared" si="5"/>
        <v>645.45933156448564</v>
      </c>
      <c r="S21" s="25">
        <f t="shared" si="5"/>
        <v>748.66685130784276</v>
      </c>
      <c r="T21" s="25">
        <f t="shared" si="6"/>
        <v>1394.1261828723284</v>
      </c>
      <c r="U21" s="9"/>
      <c r="V21" s="11">
        <v>1</v>
      </c>
      <c r="W21" s="11">
        <f t="shared" si="7"/>
        <v>1395.1261828723284</v>
      </c>
    </row>
    <row r="22" spans="1:23" x14ac:dyDescent="0.25">
      <c r="A22" s="3">
        <v>15</v>
      </c>
      <c r="B22" s="3">
        <f t="shared" si="0"/>
        <v>795</v>
      </c>
      <c r="C22" s="3">
        <v>388</v>
      </c>
      <c r="D22" s="3">
        <v>407</v>
      </c>
      <c r="E22" s="3">
        <f t="shared" si="1"/>
        <v>1969</v>
      </c>
      <c r="F22" s="3">
        <v>971</v>
      </c>
      <c r="G22" s="3">
        <v>998</v>
      </c>
      <c r="I22" s="3">
        <v>15</v>
      </c>
      <c r="J22" s="3">
        <f t="shared" si="2"/>
        <v>971</v>
      </c>
      <c r="K22" s="3">
        <f t="shared" si="2"/>
        <v>998</v>
      </c>
      <c r="L22" s="3">
        <f t="shared" si="3"/>
        <v>388</v>
      </c>
      <c r="M22" s="3">
        <f t="shared" si="3"/>
        <v>407</v>
      </c>
      <c r="N22" s="25">
        <f t="shared" si="4"/>
        <v>0.39958805355303811</v>
      </c>
      <c r="O22" s="25">
        <f t="shared" si="4"/>
        <v>0.40781563126252507</v>
      </c>
      <c r="P22" s="25">
        <v>1.0435933178602841</v>
      </c>
      <c r="Q22" s="25">
        <v>0.73299310689807828</v>
      </c>
      <c r="R22" s="25">
        <f t="shared" si="5"/>
        <v>1013.3291116423359</v>
      </c>
      <c r="S22" s="25">
        <f t="shared" si="5"/>
        <v>731.52712068428218</v>
      </c>
      <c r="T22" s="25">
        <f t="shared" si="6"/>
        <v>1744.8562323266181</v>
      </c>
      <c r="U22" s="9"/>
      <c r="V22" s="11">
        <v>1</v>
      </c>
      <c r="W22" s="11">
        <f t="shared" si="7"/>
        <v>1745.8562323266181</v>
      </c>
    </row>
    <row r="23" spans="1:23" x14ac:dyDescent="0.25">
      <c r="A23" s="3">
        <v>16</v>
      </c>
      <c r="B23" s="3">
        <f t="shared" si="0"/>
        <v>686</v>
      </c>
      <c r="C23" s="3">
        <v>308</v>
      </c>
      <c r="D23" s="3">
        <v>378</v>
      </c>
      <c r="E23" s="3">
        <f t="shared" si="1"/>
        <v>1825</v>
      </c>
      <c r="F23" s="3">
        <v>932</v>
      </c>
      <c r="G23" s="3">
        <v>893</v>
      </c>
      <c r="I23" s="3">
        <v>16</v>
      </c>
      <c r="J23" s="3">
        <f t="shared" si="2"/>
        <v>932</v>
      </c>
      <c r="K23" s="3">
        <f t="shared" si="2"/>
        <v>893</v>
      </c>
      <c r="L23" s="3">
        <f t="shared" si="3"/>
        <v>308</v>
      </c>
      <c r="M23" s="3">
        <f t="shared" si="3"/>
        <v>378</v>
      </c>
      <c r="N23" s="25">
        <f t="shared" si="4"/>
        <v>0.33047210300429186</v>
      </c>
      <c r="O23" s="25">
        <f t="shared" si="4"/>
        <v>0.42329227323628221</v>
      </c>
      <c r="P23" s="25">
        <v>0.69695700899342317</v>
      </c>
      <c r="Q23" s="25">
        <v>0.67078715145001055</v>
      </c>
      <c r="R23" s="25">
        <f t="shared" si="5"/>
        <v>649.56393238187036</v>
      </c>
      <c r="S23" s="25">
        <f t="shared" si="5"/>
        <v>599.01292624485939</v>
      </c>
      <c r="T23" s="25">
        <f t="shared" si="6"/>
        <v>1248.5768586267297</v>
      </c>
      <c r="U23" s="9"/>
      <c r="V23" s="11">
        <v>1</v>
      </c>
      <c r="W23" s="11">
        <f t="shared" si="7"/>
        <v>1249.5768586267297</v>
      </c>
    </row>
    <row r="24" spans="1:23" x14ac:dyDescent="0.25">
      <c r="A24" s="3">
        <v>17</v>
      </c>
      <c r="B24" s="3">
        <f t="shared" si="0"/>
        <v>694</v>
      </c>
      <c r="C24" s="3">
        <v>313</v>
      </c>
      <c r="D24" s="3">
        <v>381</v>
      </c>
      <c r="E24" s="3">
        <f t="shared" si="1"/>
        <v>1698</v>
      </c>
      <c r="F24" s="3">
        <v>891</v>
      </c>
      <c r="G24" s="3">
        <v>807</v>
      </c>
      <c r="I24" s="3">
        <v>17</v>
      </c>
      <c r="J24" s="3">
        <f t="shared" si="2"/>
        <v>891</v>
      </c>
      <c r="K24" s="3">
        <f t="shared" si="2"/>
        <v>807</v>
      </c>
      <c r="L24" s="3">
        <f t="shared" si="3"/>
        <v>313</v>
      </c>
      <c r="M24" s="3">
        <f t="shared" si="3"/>
        <v>381</v>
      </c>
      <c r="N24" s="25">
        <f t="shared" si="4"/>
        <v>0.35129068462401797</v>
      </c>
      <c r="O24" s="25">
        <f t="shared" si="4"/>
        <v>0.47211895910780671</v>
      </c>
      <c r="P24" s="25">
        <v>1.0091442389909973</v>
      </c>
      <c r="Q24" s="25">
        <v>0.80869856940665596</v>
      </c>
      <c r="R24" s="25">
        <f t="shared" si="5"/>
        <v>899.14751694097856</v>
      </c>
      <c r="S24" s="25">
        <f t="shared" si="5"/>
        <v>652.61974551117135</v>
      </c>
      <c r="T24" s="25">
        <f t="shared" si="6"/>
        <v>1551.7672624521499</v>
      </c>
      <c r="U24" s="9"/>
      <c r="V24" s="11">
        <v>1</v>
      </c>
      <c r="W24" s="11">
        <f t="shared" si="7"/>
        <v>1552.7672624521499</v>
      </c>
    </row>
    <row r="25" spans="1:23" x14ac:dyDescent="0.25">
      <c r="A25" s="3">
        <v>18</v>
      </c>
      <c r="B25" s="3">
        <f t="shared" si="0"/>
        <v>658</v>
      </c>
      <c r="C25" s="3">
        <v>260</v>
      </c>
      <c r="D25" s="3">
        <v>398</v>
      </c>
      <c r="E25" s="3">
        <f t="shared" si="1"/>
        <v>1447</v>
      </c>
      <c r="F25" s="3">
        <v>703</v>
      </c>
      <c r="G25" s="3">
        <v>744</v>
      </c>
      <c r="I25" s="3">
        <v>18</v>
      </c>
      <c r="J25" s="3">
        <f t="shared" si="2"/>
        <v>703</v>
      </c>
      <c r="K25" s="3">
        <f t="shared" si="2"/>
        <v>744</v>
      </c>
      <c r="L25" s="3">
        <f t="shared" si="3"/>
        <v>260</v>
      </c>
      <c r="M25" s="3">
        <f t="shared" si="3"/>
        <v>398</v>
      </c>
      <c r="N25" s="25">
        <f t="shared" si="4"/>
        <v>0.36984352773826457</v>
      </c>
      <c r="O25" s="25">
        <f t="shared" si="4"/>
        <v>0.53494623655913975</v>
      </c>
      <c r="P25" s="25">
        <v>1.018955829525831</v>
      </c>
      <c r="Q25" s="25">
        <v>0.79695779154279189</v>
      </c>
      <c r="R25" s="25">
        <f t="shared" si="5"/>
        <v>716.32594815665914</v>
      </c>
      <c r="S25" s="25">
        <f t="shared" si="5"/>
        <v>592.93659690783716</v>
      </c>
      <c r="T25" s="25">
        <f t="shared" si="6"/>
        <v>1309.2625450644964</v>
      </c>
      <c r="U25" s="9"/>
      <c r="V25" s="11">
        <v>1</v>
      </c>
      <c r="W25" s="11">
        <f t="shared" si="7"/>
        <v>1310.2625450644964</v>
      </c>
    </row>
    <row r="26" spans="1:23" x14ac:dyDescent="0.25">
      <c r="A26" s="3">
        <v>19</v>
      </c>
      <c r="B26" s="3">
        <f t="shared" si="0"/>
        <v>617</v>
      </c>
      <c r="C26" s="3">
        <v>174</v>
      </c>
      <c r="D26" s="3">
        <v>443</v>
      </c>
      <c r="E26" s="3">
        <f t="shared" si="1"/>
        <v>1371</v>
      </c>
      <c r="F26" s="3">
        <v>660</v>
      </c>
      <c r="G26" s="3">
        <v>711</v>
      </c>
      <c r="I26" s="3">
        <v>19</v>
      </c>
      <c r="J26" s="3">
        <f t="shared" si="2"/>
        <v>660</v>
      </c>
      <c r="K26" s="3">
        <f t="shared" si="2"/>
        <v>711</v>
      </c>
      <c r="L26" s="3">
        <f t="shared" si="3"/>
        <v>174</v>
      </c>
      <c r="M26" s="3">
        <f t="shared" si="3"/>
        <v>443</v>
      </c>
      <c r="N26" s="25">
        <f t="shared" si="4"/>
        <v>0.26363636363636361</v>
      </c>
      <c r="O26" s="25">
        <f t="shared" si="4"/>
        <v>0.62306610407876228</v>
      </c>
      <c r="P26" s="25">
        <v>0.62852975267773137</v>
      </c>
      <c r="Q26" s="25">
        <v>0.83678059372715008</v>
      </c>
      <c r="R26" s="25">
        <f t="shared" si="5"/>
        <v>414.8296367673027</v>
      </c>
      <c r="S26" s="25">
        <f t="shared" si="5"/>
        <v>594.95100214000365</v>
      </c>
      <c r="T26" s="25">
        <f t="shared" si="6"/>
        <v>1009.7806389073064</v>
      </c>
      <c r="U26" s="9"/>
      <c r="V26" s="11">
        <v>1</v>
      </c>
      <c r="W26" s="11">
        <f t="shared" si="7"/>
        <v>1010.7806389073064</v>
      </c>
    </row>
    <row r="27" spans="1:23" x14ac:dyDescent="0.25">
      <c r="A27" s="3">
        <v>20</v>
      </c>
      <c r="B27" s="3">
        <f t="shared" si="0"/>
        <v>610</v>
      </c>
      <c r="C27" s="3">
        <v>170</v>
      </c>
      <c r="D27" s="3">
        <v>440</v>
      </c>
      <c r="E27" s="3">
        <f t="shared" si="1"/>
        <v>1554</v>
      </c>
      <c r="F27" s="3">
        <v>723</v>
      </c>
      <c r="G27" s="3">
        <v>831</v>
      </c>
      <c r="I27" s="3">
        <v>20</v>
      </c>
      <c r="J27" s="3">
        <f t="shared" si="2"/>
        <v>723</v>
      </c>
      <c r="K27" s="3">
        <f t="shared" si="2"/>
        <v>831</v>
      </c>
      <c r="L27" s="3">
        <f t="shared" si="3"/>
        <v>170</v>
      </c>
      <c r="M27" s="3">
        <f t="shared" si="3"/>
        <v>440</v>
      </c>
      <c r="N27" s="25">
        <f t="shared" si="4"/>
        <v>0.2351313969571231</v>
      </c>
      <c r="O27" s="25">
        <f t="shared" si="4"/>
        <v>0.52948255114320097</v>
      </c>
      <c r="P27" s="25">
        <v>0.56719046501466741</v>
      </c>
      <c r="Q27" s="25">
        <v>0.86531066601929851</v>
      </c>
      <c r="R27" s="25">
        <f t="shared" si="5"/>
        <v>410.07870620560453</v>
      </c>
      <c r="S27" s="25">
        <f t="shared" si="5"/>
        <v>719.07316346203709</v>
      </c>
      <c r="T27" s="25">
        <f t="shared" si="6"/>
        <v>1129.1518696676417</v>
      </c>
      <c r="U27" s="9"/>
      <c r="V27" s="11">
        <v>1</v>
      </c>
      <c r="W27" s="11">
        <f t="shared" si="7"/>
        <v>1130.1518696676417</v>
      </c>
    </row>
    <row r="28" spans="1:23" x14ac:dyDescent="0.25">
      <c r="A28" s="3">
        <v>21</v>
      </c>
      <c r="B28" s="3">
        <f t="shared" si="0"/>
        <v>663</v>
      </c>
      <c r="C28" s="3">
        <v>126</v>
      </c>
      <c r="D28" s="3">
        <v>537</v>
      </c>
      <c r="E28" s="3">
        <f t="shared" si="1"/>
        <v>1639</v>
      </c>
      <c r="F28" s="3">
        <v>708</v>
      </c>
      <c r="G28" s="3">
        <v>931</v>
      </c>
      <c r="I28" s="3">
        <v>21</v>
      </c>
      <c r="J28" s="3">
        <f t="shared" si="2"/>
        <v>708</v>
      </c>
      <c r="K28" s="3">
        <f t="shared" si="2"/>
        <v>931</v>
      </c>
      <c r="L28" s="3">
        <f t="shared" si="3"/>
        <v>126</v>
      </c>
      <c r="M28" s="3">
        <f>D28</f>
        <v>537</v>
      </c>
      <c r="N28" s="25">
        <f t="shared" si="4"/>
        <v>0.17796610169491525</v>
      </c>
      <c r="O28" s="25">
        <f t="shared" si="4"/>
        <v>0.57679914070891514</v>
      </c>
      <c r="P28" s="25">
        <v>0.52464205539856512</v>
      </c>
      <c r="Q28" s="25">
        <v>0.92242851778304358</v>
      </c>
      <c r="R28" s="25">
        <f t="shared" si="5"/>
        <v>371.44657522218409</v>
      </c>
      <c r="S28" s="25">
        <f t="shared" si="5"/>
        <v>858.78095005601358</v>
      </c>
      <c r="T28" s="25">
        <f t="shared" si="6"/>
        <v>1230.2275252781976</v>
      </c>
      <c r="U28" s="9"/>
      <c r="V28" s="11">
        <v>1</v>
      </c>
      <c r="W28" s="11">
        <f t="shared" si="7"/>
        <v>1231.2275252781976</v>
      </c>
    </row>
    <row r="29" spans="1:23" x14ac:dyDescent="0.25">
      <c r="A29" s="3">
        <v>22</v>
      </c>
      <c r="B29" s="3">
        <f t="shared" si="0"/>
        <v>786</v>
      </c>
      <c r="C29" s="3">
        <v>153</v>
      </c>
      <c r="D29" s="3">
        <v>633</v>
      </c>
      <c r="E29" s="3">
        <f t="shared" si="1"/>
        <v>1639</v>
      </c>
      <c r="F29" s="3">
        <v>633</v>
      </c>
      <c r="G29" s="3">
        <v>1006</v>
      </c>
      <c r="I29" s="3">
        <v>22</v>
      </c>
      <c r="J29" s="3">
        <f t="shared" si="2"/>
        <v>633</v>
      </c>
      <c r="K29" s="3">
        <f t="shared" si="2"/>
        <v>1006</v>
      </c>
      <c r="L29" s="3">
        <f t="shared" si="3"/>
        <v>153</v>
      </c>
      <c r="M29" s="3">
        <f t="shared" si="3"/>
        <v>633</v>
      </c>
      <c r="N29" s="25">
        <f t="shared" si="4"/>
        <v>0.24170616113744076</v>
      </c>
      <c r="O29" s="25">
        <f t="shared" si="4"/>
        <v>0.62922465208747513</v>
      </c>
      <c r="P29" s="25">
        <v>0.5405827892700672</v>
      </c>
      <c r="Q29" s="25">
        <v>0.97822522951551583</v>
      </c>
      <c r="R29" s="25">
        <f t="shared" si="5"/>
        <v>342.18890560795256</v>
      </c>
      <c r="S29" s="25">
        <f t="shared" si="5"/>
        <v>984.09458089260897</v>
      </c>
      <c r="T29" s="25">
        <f t="shared" si="6"/>
        <v>1326.2834865005616</v>
      </c>
      <c r="U29" s="9"/>
      <c r="V29" s="11">
        <v>1</v>
      </c>
      <c r="W29" s="11">
        <f t="shared" si="7"/>
        <v>1327.2834865005616</v>
      </c>
    </row>
    <row r="30" spans="1:23" x14ac:dyDescent="0.25">
      <c r="A30" s="3">
        <v>23</v>
      </c>
      <c r="B30" s="3">
        <f t="shared" si="0"/>
        <v>827</v>
      </c>
      <c r="C30" s="3">
        <v>131</v>
      </c>
      <c r="D30" s="3">
        <v>696</v>
      </c>
      <c r="E30" s="3">
        <f t="shared" si="1"/>
        <v>1722</v>
      </c>
      <c r="F30" s="3">
        <v>645</v>
      </c>
      <c r="G30" s="3">
        <v>1077</v>
      </c>
      <c r="I30" s="3">
        <v>23</v>
      </c>
      <c r="J30" s="3">
        <f t="shared" si="2"/>
        <v>645</v>
      </c>
      <c r="K30" s="3">
        <f t="shared" si="2"/>
        <v>1077</v>
      </c>
      <c r="L30" s="3">
        <f t="shared" si="3"/>
        <v>131</v>
      </c>
      <c r="M30" s="3">
        <f t="shared" si="3"/>
        <v>696</v>
      </c>
      <c r="N30" s="25">
        <f t="shared" si="4"/>
        <v>0.20310077519379846</v>
      </c>
      <c r="O30" s="25">
        <f t="shared" si="4"/>
        <v>0.64623955431754876</v>
      </c>
      <c r="P30" s="25">
        <v>0.52816771700088849</v>
      </c>
      <c r="Q30" s="25">
        <v>0.99177549684906241</v>
      </c>
      <c r="R30" s="25">
        <f t="shared" si="5"/>
        <v>340.66817746557308</v>
      </c>
      <c r="S30" s="25">
        <f t="shared" si="5"/>
        <v>1068.1422101064402</v>
      </c>
      <c r="T30" s="25">
        <f t="shared" si="6"/>
        <v>1408.8103875720133</v>
      </c>
      <c r="U30" s="9"/>
      <c r="V30" s="11">
        <v>1</v>
      </c>
      <c r="W30" s="11">
        <f t="shared" si="7"/>
        <v>1409.8103875720133</v>
      </c>
    </row>
    <row r="31" spans="1:23" x14ac:dyDescent="0.25">
      <c r="A31" s="3">
        <v>24</v>
      </c>
      <c r="B31" s="3">
        <f t="shared" si="0"/>
        <v>942</v>
      </c>
      <c r="C31" s="3">
        <v>167</v>
      </c>
      <c r="D31" s="3">
        <v>775</v>
      </c>
      <c r="E31" s="3">
        <f t="shared" si="1"/>
        <v>1900</v>
      </c>
      <c r="F31" s="3">
        <v>678</v>
      </c>
      <c r="G31" s="3">
        <v>1222</v>
      </c>
      <c r="I31" s="3">
        <v>24</v>
      </c>
      <c r="J31" s="3">
        <f t="shared" si="2"/>
        <v>678</v>
      </c>
      <c r="K31" s="3">
        <f t="shared" si="2"/>
        <v>1222</v>
      </c>
      <c r="L31" s="3">
        <f t="shared" si="3"/>
        <v>167</v>
      </c>
      <c r="M31" s="3">
        <f t="shared" si="3"/>
        <v>775</v>
      </c>
      <c r="N31" s="25">
        <f t="shared" si="4"/>
        <v>0.24631268436578171</v>
      </c>
      <c r="O31" s="25">
        <f t="shared" si="4"/>
        <v>0.63420621931260224</v>
      </c>
      <c r="P31" s="25">
        <v>0.54854732023040464</v>
      </c>
      <c r="Q31" s="25">
        <v>0.99932185300383425</v>
      </c>
      <c r="R31" s="25">
        <f t="shared" si="5"/>
        <v>371.91508311621436</v>
      </c>
      <c r="S31" s="25">
        <f t="shared" si="5"/>
        <v>1221.1713043706854</v>
      </c>
      <c r="T31" s="25">
        <f t="shared" si="6"/>
        <v>1593.0863874868999</v>
      </c>
      <c r="U31" s="9"/>
      <c r="V31" s="11">
        <v>1</v>
      </c>
      <c r="W31" s="11">
        <f t="shared" si="7"/>
        <v>1594.0863874868999</v>
      </c>
    </row>
    <row r="32" spans="1:23" x14ac:dyDescent="0.25">
      <c r="A32" s="3">
        <v>25</v>
      </c>
      <c r="B32" s="3">
        <f t="shared" si="0"/>
        <v>902</v>
      </c>
      <c r="C32" s="3">
        <v>162</v>
      </c>
      <c r="D32" s="3">
        <v>740</v>
      </c>
      <c r="E32" s="3">
        <f t="shared" si="1"/>
        <v>1866</v>
      </c>
      <c r="F32" s="3">
        <v>680</v>
      </c>
      <c r="G32" s="3">
        <v>1186</v>
      </c>
      <c r="I32" s="3">
        <v>25</v>
      </c>
      <c r="J32" s="3">
        <f t="shared" si="2"/>
        <v>680</v>
      </c>
      <c r="K32" s="3">
        <f t="shared" si="2"/>
        <v>1186</v>
      </c>
      <c r="L32" s="3">
        <f t="shared" si="3"/>
        <v>162</v>
      </c>
      <c r="M32" s="3">
        <f t="shared" si="3"/>
        <v>740</v>
      </c>
      <c r="N32" s="25">
        <f t="shared" si="4"/>
        <v>0.23823529411764705</v>
      </c>
      <c r="O32" s="25">
        <f t="shared" si="4"/>
        <v>0.62394603709949414</v>
      </c>
      <c r="P32" s="25">
        <v>0.58908696535600669</v>
      </c>
      <c r="Q32" s="25">
        <v>1.084123079113771</v>
      </c>
      <c r="R32" s="25">
        <f t="shared" si="5"/>
        <v>400.57913644208452</v>
      </c>
      <c r="S32" s="25">
        <f t="shared" si="5"/>
        <v>1285.7699718289325</v>
      </c>
      <c r="T32" s="25">
        <f t="shared" si="6"/>
        <v>1686.349108271017</v>
      </c>
      <c r="U32" s="9"/>
      <c r="V32" s="11">
        <v>1</v>
      </c>
      <c r="W32" s="11">
        <f t="shared" si="7"/>
        <v>1687.349108271017</v>
      </c>
    </row>
    <row r="33" spans="1:23" x14ac:dyDescent="0.25">
      <c r="A33" s="3">
        <v>26</v>
      </c>
      <c r="B33" s="3">
        <f t="shared" si="0"/>
        <v>1037</v>
      </c>
      <c r="C33" s="3">
        <v>157</v>
      </c>
      <c r="D33" s="3">
        <v>880</v>
      </c>
      <c r="E33" s="3">
        <f t="shared" si="1"/>
        <v>2092</v>
      </c>
      <c r="F33" s="3">
        <v>733</v>
      </c>
      <c r="G33" s="3">
        <v>1359</v>
      </c>
      <c r="I33" s="3">
        <v>26</v>
      </c>
      <c r="J33" s="3">
        <f t="shared" si="2"/>
        <v>733</v>
      </c>
      <c r="K33" s="3">
        <f t="shared" si="2"/>
        <v>1359</v>
      </c>
      <c r="L33" s="3">
        <f t="shared" si="3"/>
        <v>157</v>
      </c>
      <c r="M33" s="3">
        <f t="shared" si="3"/>
        <v>880</v>
      </c>
      <c r="N33" s="25">
        <f t="shared" si="4"/>
        <v>0.21418826739427013</v>
      </c>
      <c r="O33" s="25">
        <f t="shared" si="4"/>
        <v>0.64753495217071377</v>
      </c>
      <c r="P33" s="25">
        <v>0.59093466609863377</v>
      </c>
      <c r="Q33" s="25">
        <v>1.0715821873551956</v>
      </c>
      <c r="R33" s="25">
        <f t="shared" si="5"/>
        <v>433.15511025029855</v>
      </c>
      <c r="S33" s="25">
        <f t="shared" si="5"/>
        <v>1456.2801926157108</v>
      </c>
      <c r="T33" s="25">
        <f t="shared" si="6"/>
        <v>1889.4353028660094</v>
      </c>
      <c r="U33" s="9"/>
      <c r="V33" s="11">
        <v>1</v>
      </c>
      <c r="W33" s="11">
        <f t="shared" si="7"/>
        <v>1890.4353028660094</v>
      </c>
    </row>
    <row r="34" spans="1:23" x14ac:dyDescent="0.25">
      <c r="A34" s="3">
        <v>27</v>
      </c>
      <c r="B34" s="3">
        <f t="shared" si="0"/>
        <v>1061</v>
      </c>
      <c r="C34" s="3">
        <v>181</v>
      </c>
      <c r="D34" s="3">
        <v>880</v>
      </c>
      <c r="E34" s="3">
        <f t="shared" si="1"/>
        <v>2207</v>
      </c>
      <c r="F34" s="3">
        <v>794</v>
      </c>
      <c r="G34" s="3">
        <v>1413</v>
      </c>
      <c r="I34" s="3">
        <v>27</v>
      </c>
      <c r="J34" s="3">
        <f t="shared" si="2"/>
        <v>794</v>
      </c>
      <c r="K34" s="3">
        <f t="shared" si="2"/>
        <v>1413</v>
      </c>
      <c r="L34" s="3">
        <f t="shared" si="3"/>
        <v>181</v>
      </c>
      <c r="M34" s="3">
        <f t="shared" si="3"/>
        <v>880</v>
      </c>
      <c r="N34" s="25">
        <f t="shared" si="4"/>
        <v>0.22795969773299748</v>
      </c>
      <c r="O34" s="25">
        <f t="shared" si="4"/>
        <v>0.62278839348903048</v>
      </c>
      <c r="P34" s="25">
        <v>0.58748128597612848</v>
      </c>
      <c r="Q34" s="25">
        <v>1.0678788469735412</v>
      </c>
      <c r="R34" s="25">
        <f t="shared" si="5"/>
        <v>466.460141065046</v>
      </c>
      <c r="S34" s="25">
        <f t="shared" si="5"/>
        <v>1508.9128107736137</v>
      </c>
      <c r="T34" s="25">
        <f t="shared" si="6"/>
        <v>1975.3729518386597</v>
      </c>
      <c r="U34" s="9"/>
      <c r="V34" s="11">
        <v>1</v>
      </c>
      <c r="W34" s="11">
        <f t="shared" si="7"/>
        <v>1976.3729518386597</v>
      </c>
    </row>
    <row r="35" spans="1:23" x14ac:dyDescent="0.25">
      <c r="A35" s="3">
        <v>28</v>
      </c>
      <c r="B35" s="3">
        <f t="shared" si="0"/>
        <v>1030</v>
      </c>
      <c r="C35" s="3">
        <v>247</v>
      </c>
      <c r="D35" s="3">
        <v>783</v>
      </c>
      <c r="E35" s="3">
        <f t="shared" si="1"/>
        <v>2271</v>
      </c>
      <c r="F35" s="3">
        <v>837</v>
      </c>
      <c r="G35" s="3">
        <v>1434</v>
      </c>
      <c r="I35" s="3">
        <v>28</v>
      </c>
      <c r="J35" s="3">
        <f t="shared" si="2"/>
        <v>837</v>
      </c>
      <c r="K35" s="3">
        <f t="shared" si="2"/>
        <v>1434</v>
      </c>
      <c r="L35" s="3">
        <f t="shared" si="3"/>
        <v>247</v>
      </c>
      <c r="M35" s="3">
        <f t="shared" si="3"/>
        <v>783</v>
      </c>
      <c r="N35" s="25">
        <f t="shared" si="4"/>
        <v>0.29510155316606929</v>
      </c>
      <c r="O35" s="25">
        <f t="shared" si="4"/>
        <v>0.54602510460251041</v>
      </c>
      <c r="P35" s="25">
        <v>0.59231119602091498</v>
      </c>
      <c r="Q35" s="25">
        <v>1.0555219569342595</v>
      </c>
      <c r="R35" s="25">
        <f t="shared" si="5"/>
        <v>495.76447106950582</v>
      </c>
      <c r="S35" s="25">
        <f t="shared" si="5"/>
        <v>1513.6184862437283</v>
      </c>
      <c r="T35" s="25">
        <f t="shared" si="6"/>
        <v>2009.3829573132341</v>
      </c>
      <c r="U35" s="9"/>
      <c r="V35" s="11">
        <v>1</v>
      </c>
      <c r="W35" s="11">
        <f t="shared" si="7"/>
        <v>2010.3829573132341</v>
      </c>
    </row>
    <row r="36" spans="1:23" x14ac:dyDescent="0.25">
      <c r="A36" s="3">
        <v>29</v>
      </c>
      <c r="B36" s="3">
        <f t="shared" si="0"/>
        <v>1090</v>
      </c>
      <c r="C36" s="3">
        <v>188</v>
      </c>
      <c r="D36" s="3">
        <v>902</v>
      </c>
      <c r="E36" s="3">
        <f t="shared" si="1"/>
        <v>2187</v>
      </c>
      <c r="F36" s="3">
        <v>724</v>
      </c>
      <c r="G36" s="3">
        <v>1463</v>
      </c>
      <c r="I36" s="3">
        <v>29</v>
      </c>
      <c r="J36" s="3">
        <f t="shared" si="2"/>
        <v>724</v>
      </c>
      <c r="K36" s="3">
        <f t="shared" si="2"/>
        <v>1463</v>
      </c>
      <c r="L36" s="3">
        <f t="shared" si="3"/>
        <v>188</v>
      </c>
      <c r="M36" s="3">
        <f t="shared" si="3"/>
        <v>902</v>
      </c>
      <c r="N36" s="25">
        <f t="shared" si="4"/>
        <v>0.25966850828729282</v>
      </c>
      <c r="O36" s="25">
        <f t="shared" si="4"/>
        <v>0.61654135338345861</v>
      </c>
      <c r="P36" s="25">
        <v>0.60224673401575823</v>
      </c>
      <c r="Q36" s="25">
        <v>1.0870766448277194</v>
      </c>
      <c r="R36" s="25">
        <f t="shared" si="5"/>
        <v>436.02663542740896</v>
      </c>
      <c r="S36" s="25">
        <f t="shared" si="5"/>
        <v>1590.3931313829535</v>
      </c>
      <c r="T36" s="25">
        <f t="shared" si="6"/>
        <v>2026.4197668103625</v>
      </c>
      <c r="U36" s="9"/>
      <c r="V36" s="11">
        <v>1</v>
      </c>
      <c r="W36" s="11">
        <f t="shared" si="7"/>
        <v>2027.4197668103625</v>
      </c>
    </row>
    <row r="37" spans="1:23" x14ac:dyDescent="0.25">
      <c r="A37" s="3">
        <v>30</v>
      </c>
      <c r="B37" s="3">
        <f t="shared" si="0"/>
        <v>1135</v>
      </c>
      <c r="C37" s="3">
        <v>182</v>
      </c>
      <c r="D37" s="3">
        <v>953</v>
      </c>
      <c r="E37" s="3">
        <f t="shared" si="1"/>
        <v>2395</v>
      </c>
      <c r="F37" s="3">
        <v>797</v>
      </c>
      <c r="G37" s="3">
        <v>1598</v>
      </c>
      <c r="I37" s="3">
        <v>30</v>
      </c>
      <c r="J37" s="3">
        <f t="shared" si="2"/>
        <v>797</v>
      </c>
      <c r="K37" s="3">
        <f t="shared" si="2"/>
        <v>1598</v>
      </c>
      <c r="L37" s="3">
        <f t="shared" si="3"/>
        <v>182</v>
      </c>
      <c r="M37" s="3">
        <f t="shared" si="3"/>
        <v>953</v>
      </c>
      <c r="N37" s="25">
        <f t="shared" si="4"/>
        <v>0.22835633626097868</v>
      </c>
      <c r="O37" s="25">
        <f t="shared" si="4"/>
        <v>0.59637046307884856</v>
      </c>
      <c r="P37" s="25">
        <v>0.58973353938903017</v>
      </c>
      <c r="Q37" s="25">
        <v>1.0539822754904051</v>
      </c>
      <c r="R37" s="25">
        <f t="shared" si="5"/>
        <v>470.01763089305706</v>
      </c>
      <c r="S37" s="25">
        <f t="shared" si="5"/>
        <v>1684.2636762336674</v>
      </c>
      <c r="T37" s="25">
        <f t="shared" si="6"/>
        <v>2154.2813071267246</v>
      </c>
      <c r="U37" s="9"/>
      <c r="V37" s="11">
        <v>1</v>
      </c>
      <c r="W37" s="11">
        <f t="shared" si="7"/>
        <v>2155.2813071267246</v>
      </c>
    </row>
    <row r="38" spans="1:23" x14ac:dyDescent="0.25">
      <c r="A38" s="3">
        <v>31</v>
      </c>
      <c r="B38" s="3">
        <f t="shared" si="0"/>
        <v>1063</v>
      </c>
      <c r="C38" s="3">
        <v>187</v>
      </c>
      <c r="D38" s="3">
        <v>876</v>
      </c>
      <c r="E38" s="3">
        <f t="shared" si="1"/>
        <v>2304</v>
      </c>
      <c r="F38" s="3">
        <v>793</v>
      </c>
      <c r="G38" s="3">
        <v>1511</v>
      </c>
      <c r="I38" s="3">
        <v>31</v>
      </c>
      <c r="J38" s="3">
        <f t="shared" si="2"/>
        <v>793</v>
      </c>
      <c r="K38" s="3">
        <f t="shared" si="2"/>
        <v>1511</v>
      </c>
      <c r="L38" s="3">
        <f t="shared" si="3"/>
        <v>187</v>
      </c>
      <c r="M38" s="3">
        <f t="shared" si="3"/>
        <v>876</v>
      </c>
      <c r="N38" s="25">
        <f t="shared" si="4"/>
        <v>0.23581336696090793</v>
      </c>
      <c r="O38" s="25">
        <f t="shared" si="4"/>
        <v>0.57974851091992063</v>
      </c>
      <c r="P38" s="25">
        <v>0.59155934665696264</v>
      </c>
      <c r="Q38" s="25">
        <v>1.0516489954476982</v>
      </c>
      <c r="R38" s="25">
        <f t="shared" si="5"/>
        <v>469.10656189897139</v>
      </c>
      <c r="S38" s="25">
        <f t="shared" si="5"/>
        <v>1589.041632121472</v>
      </c>
      <c r="T38" s="25">
        <f t="shared" si="6"/>
        <v>2058.1481940204435</v>
      </c>
      <c r="U38" s="9"/>
      <c r="V38" s="11">
        <v>1</v>
      </c>
      <c r="W38" s="11">
        <f t="shared" si="7"/>
        <v>2059.1481940204435</v>
      </c>
    </row>
    <row r="39" spans="1:23" x14ac:dyDescent="0.25">
      <c r="A39" s="3">
        <v>32</v>
      </c>
      <c r="B39" s="3">
        <f t="shared" si="0"/>
        <v>1087</v>
      </c>
      <c r="C39" s="3">
        <v>219</v>
      </c>
      <c r="D39" s="3">
        <v>868</v>
      </c>
      <c r="E39" s="3">
        <f t="shared" si="1"/>
        <v>2296</v>
      </c>
      <c r="F39" s="3">
        <v>823</v>
      </c>
      <c r="G39" s="3">
        <v>1473</v>
      </c>
      <c r="I39" s="3">
        <v>32</v>
      </c>
      <c r="J39" s="3">
        <f t="shared" si="2"/>
        <v>823</v>
      </c>
      <c r="K39" s="3">
        <f t="shared" si="2"/>
        <v>1473</v>
      </c>
      <c r="L39" s="3">
        <f t="shared" si="3"/>
        <v>219</v>
      </c>
      <c r="M39" s="3">
        <f t="shared" si="3"/>
        <v>868</v>
      </c>
      <c r="N39" s="25">
        <f t="shared" si="4"/>
        <v>0.26609963547995141</v>
      </c>
      <c r="O39" s="25">
        <f t="shared" si="4"/>
        <v>0.58927359131025114</v>
      </c>
      <c r="P39" s="25">
        <v>0.59426742121259934</v>
      </c>
      <c r="Q39" s="25">
        <v>1.0435406001265743</v>
      </c>
      <c r="R39" s="25">
        <f t="shared" si="5"/>
        <v>489.08208765796928</v>
      </c>
      <c r="S39" s="25">
        <f t="shared" si="5"/>
        <v>1537.1353039864441</v>
      </c>
      <c r="T39" s="25">
        <f t="shared" si="6"/>
        <v>2026.2173916444135</v>
      </c>
      <c r="U39" s="9"/>
      <c r="V39" s="11">
        <v>1</v>
      </c>
      <c r="W39" s="11">
        <f t="shared" si="7"/>
        <v>2027.2173916444135</v>
      </c>
    </row>
    <row r="40" spans="1:23" x14ac:dyDescent="0.25">
      <c r="A40" s="3">
        <v>33</v>
      </c>
      <c r="B40" s="3">
        <f t="shared" si="0"/>
        <v>1007</v>
      </c>
      <c r="C40" s="3">
        <v>185</v>
      </c>
      <c r="D40" s="3">
        <v>822</v>
      </c>
      <c r="E40" s="3">
        <f t="shared" si="1"/>
        <v>2288</v>
      </c>
      <c r="F40" s="3">
        <v>846</v>
      </c>
      <c r="G40" s="3">
        <v>1442</v>
      </c>
      <c r="I40" s="3">
        <v>33</v>
      </c>
      <c r="J40" s="3">
        <f t="shared" si="2"/>
        <v>846</v>
      </c>
      <c r="K40" s="3">
        <f t="shared" si="2"/>
        <v>1442</v>
      </c>
      <c r="L40" s="3">
        <f t="shared" si="3"/>
        <v>185</v>
      </c>
      <c r="M40" s="3">
        <f t="shared" si="3"/>
        <v>822</v>
      </c>
      <c r="N40" s="25">
        <f t="shared" si="4"/>
        <v>0.21867612293144209</v>
      </c>
      <c r="O40" s="25">
        <f t="shared" si="4"/>
        <v>0.5700416088765603</v>
      </c>
      <c r="P40" s="25">
        <v>0.6017882154708406</v>
      </c>
      <c r="Q40" s="25">
        <v>1.0643326766808088</v>
      </c>
      <c r="R40" s="25">
        <f t="shared" si="5"/>
        <v>509.11283028833117</v>
      </c>
      <c r="S40" s="25">
        <f t="shared" si="5"/>
        <v>1534.7677197737262</v>
      </c>
      <c r="T40" s="25">
        <f t="shared" si="6"/>
        <v>2043.8805500620574</v>
      </c>
      <c r="U40" s="9"/>
      <c r="V40" s="11">
        <v>1</v>
      </c>
      <c r="W40" s="11">
        <f t="shared" si="7"/>
        <v>2044.8805500620574</v>
      </c>
    </row>
    <row r="41" spans="1:23" x14ac:dyDescent="0.25">
      <c r="A41" s="3">
        <v>34</v>
      </c>
      <c r="B41" s="3">
        <f t="shared" si="0"/>
        <v>947</v>
      </c>
      <c r="C41" s="3">
        <v>194</v>
      </c>
      <c r="D41" s="3">
        <v>753</v>
      </c>
      <c r="E41" s="3">
        <f t="shared" si="1"/>
        <v>2176</v>
      </c>
      <c r="F41" s="3">
        <v>796</v>
      </c>
      <c r="G41" s="3">
        <v>1380</v>
      </c>
      <c r="I41" s="3">
        <v>34</v>
      </c>
      <c r="J41" s="3">
        <f t="shared" si="2"/>
        <v>796</v>
      </c>
      <c r="K41" s="3">
        <f t="shared" si="2"/>
        <v>1380</v>
      </c>
      <c r="L41" s="3">
        <f t="shared" si="3"/>
        <v>194</v>
      </c>
      <c r="M41" s="3">
        <f t="shared" si="3"/>
        <v>753</v>
      </c>
      <c r="N41" s="25">
        <f t="shared" si="4"/>
        <v>0.24371859296482412</v>
      </c>
      <c r="O41" s="25">
        <f t="shared" si="4"/>
        <v>0.54565217391304344</v>
      </c>
      <c r="P41" s="25">
        <v>0.63617005593257436</v>
      </c>
      <c r="Q41" s="25">
        <v>1.0705688367753552</v>
      </c>
      <c r="R41" s="25">
        <f t="shared" si="5"/>
        <v>506.39136452232918</v>
      </c>
      <c r="S41" s="25">
        <f t="shared" si="5"/>
        <v>1477.3849947499903</v>
      </c>
      <c r="T41" s="25">
        <f t="shared" si="6"/>
        <v>1983.7763592723195</v>
      </c>
      <c r="U41" s="9"/>
      <c r="V41" s="11">
        <v>1</v>
      </c>
      <c r="W41" s="11">
        <f t="shared" si="7"/>
        <v>1984.7763592723195</v>
      </c>
    </row>
    <row r="42" spans="1:23" x14ac:dyDescent="0.25">
      <c r="A42" s="3">
        <v>35</v>
      </c>
      <c r="B42" s="3">
        <f t="shared" si="0"/>
        <v>1073</v>
      </c>
      <c r="C42" s="3">
        <v>218</v>
      </c>
      <c r="D42" s="3">
        <v>855</v>
      </c>
      <c r="E42" s="3">
        <f t="shared" si="1"/>
        <v>2143</v>
      </c>
      <c r="F42" s="3">
        <v>841</v>
      </c>
      <c r="G42" s="3">
        <v>1302</v>
      </c>
      <c r="I42" s="3">
        <v>35</v>
      </c>
      <c r="J42" s="3">
        <f t="shared" si="2"/>
        <v>841</v>
      </c>
      <c r="K42" s="3">
        <f t="shared" si="2"/>
        <v>1302</v>
      </c>
      <c r="L42" s="3">
        <f t="shared" si="3"/>
        <v>218</v>
      </c>
      <c r="M42" s="3">
        <f t="shared" si="3"/>
        <v>855</v>
      </c>
      <c r="N42" s="25">
        <f t="shared" si="4"/>
        <v>0.25921521997621877</v>
      </c>
      <c r="O42" s="25">
        <f t="shared" si="4"/>
        <v>0.65668202764976957</v>
      </c>
      <c r="P42" s="25">
        <v>0.6068072826883133</v>
      </c>
      <c r="Q42" s="25">
        <v>1.0323614572640074</v>
      </c>
      <c r="R42" s="25">
        <f t="shared" si="5"/>
        <v>510.3249247408715</v>
      </c>
      <c r="S42" s="25">
        <f t="shared" si="5"/>
        <v>1344.1346173577376</v>
      </c>
      <c r="T42" s="25">
        <f t="shared" si="6"/>
        <v>1854.4595420986091</v>
      </c>
      <c r="U42" s="9"/>
      <c r="V42" s="11">
        <v>1</v>
      </c>
      <c r="W42" s="11">
        <f t="shared" si="7"/>
        <v>1855.4595420986091</v>
      </c>
    </row>
    <row r="43" spans="1:23" x14ac:dyDescent="0.25">
      <c r="A43" s="3">
        <v>36</v>
      </c>
      <c r="B43" s="3">
        <f t="shared" si="0"/>
        <v>958</v>
      </c>
      <c r="C43" s="3">
        <v>213</v>
      </c>
      <c r="D43" s="3">
        <v>745</v>
      </c>
      <c r="E43" s="3">
        <f t="shared" si="1"/>
        <v>2004</v>
      </c>
      <c r="F43" s="3">
        <v>770</v>
      </c>
      <c r="G43" s="3">
        <v>1234</v>
      </c>
      <c r="I43" s="3">
        <v>36</v>
      </c>
      <c r="J43" s="3">
        <f t="shared" si="2"/>
        <v>770</v>
      </c>
      <c r="K43" s="3">
        <f t="shared" si="2"/>
        <v>1234</v>
      </c>
      <c r="L43" s="3">
        <f t="shared" si="3"/>
        <v>213</v>
      </c>
      <c r="M43" s="3">
        <f t="shared" si="3"/>
        <v>745</v>
      </c>
      <c r="N43" s="25">
        <f t="shared" si="4"/>
        <v>0.2766233766233766</v>
      </c>
      <c r="O43" s="25">
        <f t="shared" si="4"/>
        <v>0.60372771474878439</v>
      </c>
      <c r="P43" s="25">
        <v>0.60655592038352579</v>
      </c>
      <c r="Q43" s="25">
        <v>1.0105511182123841</v>
      </c>
      <c r="R43" s="25">
        <f t="shared" si="5"/>
        <v>467.04805869531486</v>
      </c>
      <c r="S43" s="25">
        <f t="shared" si="5"/>
        <v>1247.0200798740821</v>
      </c>
      <c r="T43" s="25">
        <f t="shared" si="6"/>
        <v>1714.068138569397</v>
      </c>
      <c r="U43" s="9"/>
      <c r="V43" s="11">
        <v>1</v>
      </c>
      <c r="W43" s="11">
        <f t="shared" si="7"/>
        <v>1715.068138569397</v>
      </c>
    </row>
    <row r="44" spans="1:23" x14ac:dyDescent="0.25">
      <c r="A44" s="3">
        <v>37</v>
      </c>
      <c r="B44" s="3">
        <f t="shared" si="0"/>
        <v>832</v>
      </c>
      <c r="C44" s="3">
        <v>187</v>
      </c>
      <c r="D44" s="3">
        <v>645</v>
      </c>
      <c r="E44" s="3">
        <f t="shared" si="1"/>
        <v>1990</v>
      </c>
      <c r="F44" s="3">
        <v>752</v>
      </c>
      <c r="G44" s="3">
        <v>1238</v>
      </c>
      <c r="I44" s="3">
        <v>37</v>
      </c>
      <c r="J44" s="3">
        <f t="shared" si="2"/>
        <v>752</v>
      </c>
      <c r="K44" s="3">
        <f t="shared" si="2"/>
        <v>1238</v>
      </c>
      <c r="L44" s="3">
        <f t="shared" si="3"/>
        <v>187</v>
      </c>
      <c r="M44" s="3">
        <f t="shared" si="3"/>
        <v>645</v>
      </c>
      <c r="N44" s="25">
        <f t="shared" si="4"/>
        <v>0.24867021276595744</v>
      </c>
      <c r="O44" s="25">
        <f t="shared" si="4"/>
        <v>0.52100161550888535</v>
      </c>
      <c r="P44" s="25">
        <v>0.59978615147079384</v>
      </c>
      <c r="Q44" s="25">
        <v>0.95662031297205785</v>
      </c>
      <c r="R44" s="25">
        <f t="shared" si="5"/>
        <v>451.03918590603695</v>
      </c>
      <c r="S44" s="25">
        <f t="shared" si="5"/>
        <v>1184.2959474594077</v>
      </c>
      <c r="T44" s="25">
        <f t="shared" si="6"/>
        <v>1635.3351333654446</v>
      </c>
      <c r="U44" s="9"/>
      <c r="V44" s="11">
        <v>1</v>
      </c>
      <c r="W44" s="11">
        <f t="shared" si="7"/>
        <v>1636.3351333654446</v>
      </c>
    </row>
    <row r="45" spans="1:23" x14ac:dyDescent="0.25">
      <c r="A45" s="3">
        <v>38</v>
      </c>
      <c r="B45" s="3">
        <f t="shared" si="0"/>
        <v>778</v>
      </c>
      <c r="C45" s="3">
        <v>156</v>
      </c>
      <c r="D45" s="3">
        <v>622</v>
      </c>
      <c r="E45" s="3">
        <f t="shared" si="1"/>
        <v>1841</v>
      </c>
      <c r="F45" s="3">
        <v>736</v>
      </c>
      <c r="G45" s="3">
        <v>1105</v>
      </c>
      <c r="I45" s="3">
        <v>38</v>
      </c>
      <c r="J45" s="3">
        <f t="shared" si="2"/>
        <v>736</v>
      </c>
      <c r="K45" s="3">
        <f t="shared" si="2"/>
        <v>1105</v>
      </c>
      <c r="L45" s="3">
        <f t="shared" si="3"/>
        <v>156</v>
      </c>
      <c r="M45" s="3">
        <f t="shared" si="3"/>
        <v>622</v>
      </c>
      <c r="N45" s="25">
        <f t="shared" si="4"/>
        <v>0.21195652173913043</v>
      </c>
      <c r="O45" s="25">
        <f t="shared" si="4"/>
        <v>0.56289592760180995</v>
      </c>
      <c r="P45" s="25">
        <v>0.60597011531232248</v>
      </c>
      <c r="Q45" s="25">
        <v>0.92592650373408036</v>
      </c>
      <c r="R45" s="25">
        <f t="shared" si="5"/>
        <v>445.99400486986934</v>
      </c>
      <c r="S45" s="25">
        <f t="shared" si="5"/>
        <v>1023.1487866261588</v>
      </c>
      <c r="T45" s="25">
        <f t="shared" si="6"/>
        <v>1469.1427914960282</v>
      </c>
      <c r="U45" s="9"/>
      <c r="V45" s="11">
        <v>1</v>
      </c>
      <c r="W45" s="11">
        <f t="shared" si="7"/>
        <v>1470.1427914960282</v>
      </c>
    </row>
    <row r="46" spans="1:23" x14ac:dyDescent="0.25">
      <c r="A46" s="3">
        <v>39</v>
      </c>
      <c r="B46" s="3">
        <f t="shared" si="0"/>
        <v>682</v>
      </c>
      <c r="C46" s="3">
        <v>150</v>
      </c>
      <c r="D46" s="3">
        <v>532</v>
      </c>
      <c r="E46" s="3">
        <f t="shared" si="1"/>
        <v>1704</v>
      </c>
      <c r="F46" s="3">
        <v>668</v>
      </c>
      <c r="G46" s="3">
        <v>1036</v>
      </c>
      <c r="I46" s="3">
        <v>39</v>
      </c>
      <c r="J46" s="3">
        <f t="shared" si="2"/>
        <v>668</v>
      </c>
      <c r="K46" s="3">
        <f t="shared" si="2"/>
        <v>1036</v>
      </c>
      <c r="L46" s="3">
        <f t="shared" si="3"/>
        <v>150</v>
      </c>
      <c r="M46" s="3">
        <f t="shared" si="3"/>
        <v>532</v>
      </c>
      <c r="N46" s="25">
        <f t="shared" si="4"/>
        <v>0.22455089820359281</v>
      </c>
      <c r="O46" s="25">
        <f t="shared" si="4"/>
        <v>0.51351351351351349</v>
      </c>
      <c r="P46" s="25">
        <v>0.61642065468063612</v>
      </c>
      <c r="Q46" s="25">
        <v>0.91131415125979687</v>
      </c>
      <c r="R46" s="25">
        <f t="shared" si="5"/>
        <v>411.76899732666493</v>
      </c>
      <c r="S46" s="25">
        <f t="shared" si="5"/>
        <v>944.1214607051495</v>
      </c>
      <c r="T46" s="25">
        <f t="shared" si="6"/>
        <v>1355.8904580318144</v>
      </c>
      <c r="U46" s="9"/>
      <c r="V46" s="11">
        <v>1</v>
      </c>
      <c r="W46" s="11">
        <f t="shared" si="7"/>
        <v>1356.8904580318144</v>
      </c>
    </row>
    <row r="47" spans="1:23" x14ac:dyDescent="0.25">
      <c r="A47" s="3">
        <v>40</v>
      </c>
      <c r="B47" s="3">
        <f t="shared" si="0"/>
        <v>712</v>
      </c>
      <c r="C47" s="3">
        <v>183</v>
      </c>
      <c r="D47" s="3">
        <v>529</v>
      </c>
      <c r="E47" s="3">
        <f t="shared" si="1"/>
        <v>1661</v>
      </c>
      <c r="F47" s="3">
        <v>662</v>
      </c>
      <c r="G47" s="3">
        <v>999</v>
      </c>
      <c r="I47" s="3">
        <v>40</v>
      </c>
      <c r="J47" s="3">
        <f t="shared" si="2"/>
        <v>662</v>
      </c>
      <c r="K47" s="3">
        <f t="shared" si="2"/>
        <v>999</v>
      </c>
      <c r="L47" s="3">
        <f t="shared" si="3"/>
        <v>183</v>
      </c>
      <c r="M47" s="3">
        <f t="shared" si="3"/>
        <v>529</v>
      </c>
      <c r="N47" s="25">
        <f t="shared" si="4"/>
        <v>0.27643504531722052</v>
      </c>
      <c r="O47" s="25">
        <f t="shared" si="4"/>
        <v>0.52952952952952947</v>
      </c>
      <c r="P47" s="25">
        <v>0.61330615782276487</v>
      </c>
      <c r="Q47" s="25">
        <v>0.88701493863821812</v>
      </c>
      <c r="R47" s="25">
        <f t="shared" si="5"/>
        <v>406.00867647867034</v>
      </c>
      <c r="S47" s="25">
        <f t="shared" si="5"/>
        <v>886.12792369957992</v>
      </c>
      <c r="T47" s="25">
        <f t="shared" si="6"/>
        <v>1292.1366001782503</v>
      </c>
      <c r="U47" s="9"/>
      <c r="V47" s="11">
        <v>1</v>
      </c>
      <c r="W47" s="11">
        <f t="shared" si="7"/>
        <v>1293.1366001782503</v>
      </c>
    </row>
    <row r="48" spans="1:23" x14ac:dyDescent="0.25">
      <c r="A48" s="3">
        <v>41</v>
      </c>
      <c r="B48" s="3">
        <f t="shared" si="0"/>
        <v>628</v>
      </c>
      <c r="C48" s="3">
        <v>183</v>
      </c>
      <c r="D48" s="3">
        <v>445</v>
      </c>
      <c r="E48" s="3">
        <f t="shared" si="1"/>
        <v>1550</v>
      </c>
      <c r="F48" s="3">
        <v>633</v>
      </c>
      <c r="G48" s="3">
        <v>917</v>
      </c>
      <c r="I48" s="3">
        <v>41</v>
      </c>
      <c r="J48" s="3">
        <f t="shared" si="2"/>
        <v>633</v>
      </c>
      <c r="K48" s="3">
        <f t="shared" si="2"/>
        <v>917</v>
      </c>
      <c r="L48" s="3">
        <f t="shared" si="3"/>
        <v>183</v>
      </c>
      <c r="M48" s="3">
        <f t="shared" si="3"/>
        <v>445</v>
      </c>
      <c r="N48" s="25">
        <f t="shared" si="4"/>
        <v>0.2890995260663507</v>
      </c>
      <c r="O48" s="25">
        <f t="shared" si="4"/>
        <v>0.48527808069792805</v>
      </c>
      <c r="P48" s="25">
        <v>0.61228469738094793</v>
      </c>
      <c r="Q48" s="25">
        <v>0.83974875521100145</v>
      </c>
      <c r="R48" s="25">
        <f t="shared" si="5"/>
        <v>387.57621344214004</v>
      </c>
      <c r="S48" s="25">
        <f t="shared" si="5"/>
        <v>770.04960852848831</v>
      </c>
      <c r="T48" s="25">
        <f t="shared" si="6"/>
        <v>1157.6258219706283</v>
      </c>
      <c r="U48" s="9"/>
      <c r="V48" s="11">
        <v>1</v>
      </c>
      <c r="W48" s="11">
        <f t="shared" si="7"/>
        <v>1158.6258219706283</v>
      </c>
    </row>
    <row r="49" spans="1:23" x14ac:dyDescent="0.25">
      <c r="A49" s="3">
        <v>42</v>
      </c>
      <c r="B49" s="3">
        <f t="shared" si="0"/>
        <v>681</v>
      </c>
      <c r="C49" s="3">
        <v>246</v>
      </c>
      <c r="D49" s="3">
        <v>435</v>
      </c>
      <c r="E49" s="3">
        <f t="shared" si="1"/>
        <v>1433</v>
      </c>
      <c r="F49" s="3">
        <v>626</v>
      </c>
      <c r="G49" s="3">
        <v>807</v>
      </c>
      <c r="I49" s="3">
        <v>42</v>
      </c>
      <c r="J49" s="3">
        <f t="shared" si="2"/>
        <v>626</v>
      </c>
      <c r="K49" s="3">
        <f t="shared" si="2"/>
        <v>807</v>
      </c>
      <c r="L49" s="3">
        <f t="shared" si="3"/>
        <v>246</v>
      </c>
      <c r="M49" s="3">
        <f t="shared" si="3"/>
        <v>435</v>
      </c>
      <c r="N49" s="25">
        <f t="shared" si="4"/>
        <v>0.39297124600638977</v>
      </c>
      <c r="O49" s="25">
        <f t="shared" si="4"/>
        <v>0.53903345724907059</v>
      </c>
      <c r="P49" s="25">
        <v>0.6260205947511801</v>
      </c>
      <c r="Q49" s="25">
        <v>0.86800450568268084</v>
      </c>
      <c r="R49" s="25">
        <f t="shared" si="5"/>
        <v>391.88889231423872</v>
      </c>
      <c r="S49" s="25">
        <f t="shared" si="5"/>
        <v>700.4796360859234</v>
      </c>
      <c r="T49" s="25">
        <f t="shared" si="6"/>
        <v>1092.3685284001622</v>
      </c>
      <c r="U49" s="9"/>
      <c r="V49" s="11">
        <v>1</v>
      </c>
      <c r="W49" s="11">
        <f t="shared" si="7"/>
        <v>1093.3685284001622</v>
      </c>
    </row>
    <row r="50" spans="1:23" x14ac:dyDescent="0.25">
      <c r="A50" s="3">
        <v>43</v>
      </c>
      <c r="B50" s="3">
        <f t="shared" si="0"/>
        <v>590</v>
      </c>
      <c r="C50" s="3">
        <v>165</v>
      </c>
      <c r="D50" s="3">
        <v>425</v>
      </c>
      <c r="E50" s="3">
        <f t="shared" si="1"/>
        <v>1412</v>
      </c>
      <c r="F50" s="3">
        <v>610</v>
      </c>
      <c r="G50" s="3">
        <v>802</v>
      </c>
      <c r="I50" s="3">
        <v>43</v>
      </c>
      <c r="J50" s="3">
        <f t="shared" si="2"/>
        <v>610</v>
      </c>
      <c r="K50" s="3">
        <f t="shared" si="2"/>
        <v>802</v>
      </c>
      <c r="L50" s="3">
        <f t="shared" si="3"/>
        <v>165</v>
      </c>
      <c r="M50" s="3">
        <f t="shared" si="3"/>
        <v>425</v>
      </c>
      <c r="N50" s="25">
        <f t="shared" si="4"/>
        <v>0.27049180327868855</v>
      </c>
      <c r="O50" s="25">
        <f t="shared" si="4"/>
        <v>0.52992518703241898</v>
      </c>
      <c r="P50" s="25">
        <v>0.64076101133899688</v>
      </c>
      <c r="Q50" s="25">
        <v>0.85112427433619797</v>
      </c>
      <c r="R50" s="25">
        <f t="shared" si="5"/>
        <v>390.86421691678811</v>
      </c>
      <c r="S50" s="25">
        <f t="shared" si="5"/>
        <v>682.6016680176308</v>
      </c>
      <c r="T50" s="25">
        <f t="shared" si="6"/>
        <v>1073.4658849344189</v>
      </c>
      <c r="U50" s="9"/>
      <c r="V50" s="11">
        <v>1</v>
      </c>
      <c r="W50" s="11">
        <f t="shared" si="7"/>
        <v>1074.4658849344189</v>
      </c>
    </row>
    <row r="51" spans="1:23" x14ac:dyDescent="0.25">
      <c r="A51" s="3">
        <v>44</v>
      </c>
      <c r="B51" s="3">
        <f t="shared" si="0"/>
        <v>610</v>
      </c>
      <c r="C51" s="3">
        <v>160</v>
      </c>
      <c r="D51" s="3">
        <v>450</v>
      </c>
      <c r="E51" s="3">
        <f t="shared" si="1"/>
        <v>1314</v>
      </c>
      <c r="F51" s="3">
        <v>568</v>
      </c>
      <c r="G51" s="3">
        <v>746</v>
      </c>
      <c r="I51" s="3">
        <v>44</v>
      </c>
      <c r="J51" s="3">
        <f t="shared" si="2"/>
        <v>568</v>
      </c>
      <c r="K51" s="3">
        <f t="shared" si="2"/>
        <v>746</v>
      </c>
      <c r="L51" s="3">
        <f t="shared" si="3"/>
        <v>160</v>
      </c>
      <c r="M51" s="3">
        <f t="shared" si="3"/>
        <v>450</v>
      </c>
      <c r="N51" s="25">
        <f t="shared" si="4"/>
        <v>0.28169014084507044</v>
      </c>
      <c r="O51" s="25">
        <f t="shared" si="4"/>
        <v>0.60321715817694366</v>
      </c>
      <c r="P51" s="25">
        <v>0.66042510583069947</v>
      </c>
      <c r="Q51" s="25">
        <v>0.87970695186774062</v>
      </c>
      <c r="R51" s="25">
        <f t="shared" si="5"/>
        <v>375.12146011183728</v>
      </c>
      <c r="S51" s="25">
        <f t="shared" si="5"/>
        <v>656.26138609333452</v>
      </c>
      <c r="T51" s="25">
        <f t="shared" si="6"/>
        <v>1031.3828462051717</v>
      </c>
      <c r="U51" s="9"/>
      <c r="V51" s="11">
        <v>1</v>
      </c>
      <c r="W51" s="11">
        <f t="shared" si="7"/>
        <v>1032.3828462051717</v>
      </c>
    </row>
    <row r="52" spans="1:23" x14ac:dyDescent="0.25">
      <c r="A52" s="3">
        <v>45</v>
      </c>
      <c r="B52" s="3">
        <f t="shared" si="0"/>
        <v>614</v>
      </c>
      <c r="C52" s="3">
        <v>151</v>
      </c>
      <c r="D52" s="3">
        <v>463</v>
      </c>
      <c r="E52" s="3">
        <f t="shared" si="1"/>
        <v>1298</v>
      </c>
      <c r="F52" s="3">
        <v>558</v>
      </c>
      <c r="G52" s="3">
        <v>740</v>
      </c>
      <c r="I52" s="3">
        <v>45</v>
      </c>
      <c r="J52" s="3">
        <f t="shared" si="2"/>
        <v>558</v>
      </c>
      <c r="K52" s="3">
        <f t="shared" si="2"/>
        <v>740</v>
      </c>
      <c r="L52" s="3">
        <f t="shared" si="3"/>
        <v>151</v>
      </c>
      <c r="M52" s="3">
        <f t="shared" si="3"/>
        <v>463</v>
      </c>
      <c r="N52" s="25">
        <f t="shared" si="4"/>
        <v>0.27060931899641577</v>
      </c>
      <c r="O52" s="25">
        <f t="shared" si="4"/>
        <v>0.62567567567567572</v>
      </c>
      <c r="P52" s="25">
        <v>0.69998427445588951</v>
      </c>
      <c r="Q52" s="25">
        <v>0.92371911602581858</v>
      </c>
      <c r="R52" s="25">
        <f t="shared" si="5"/>
        <v>390.59122514638636</v>
      </c>
      <c r="S52" s="25">
        <f t="shared" si="5"/>
        <v>683.55214585910574</v>
      </c>
      <c r="T52" s="25">
        <f t="shared" si="6"/>
        <v>1074.1433710054921</v>
      </c>
      <c r="U52" s="9"/>
      <c r="V52" s="11">
        <v>1</v>
      </c>
      <c r="W52" s="11">
        <f t="shared" si="7"/>
        <v>1075.1433710054921</v>
      </c>
    </row>
    <row r="53" spans="1:23" x14ac:dyDescent="0.25">
      <c r="A53" s="3">
        <v>46</v>
      </c>
      <c r="B53" s="3">
        <f t="shared" si="0"/>
        <v>558</v>
      </c>
      <c r="C53" s="3">
        <v>156</v>
      </c>
      <c r="D53" s="3">
        <v>402</v>
      </c>
      <c r="E53" s="3">
        <f t="shared" si="1"/>
        <v>1206</v>
      </c>
      <c r="F53" s="3">
        <v>541</v>
      </c>
      <c r="G53" s="3">
        <v>665</v>
      </c>
      <c r="I53" s="3">
        <v>46</v>
      </c>
      <c r="J53" s="3">
        <f t="shared" si="2"/>
        <v>541</v>
      </c>
      <c r="K53" s="3">
        <f t="shared" si="2"/>
        <v>665</v>
      </c>
      <c r="L53" s="3">
        <f t="shared" si="3"/>
        <v>156</v>
      </c>
      <c r="M53" s="3">
        <f t="shared" si="3"/>
        <v>402</v>
      </c>
      <c r="N53" s="25">
        <f t="shared" si="4"/>
        <v>0.28835489833641403</v>
      </c>
      <c r="O53" s="25">
        <f t="shared" si="4"/>
        <v>0.60451127819548878</v>
      </c>
      <c r="P53" s="25">
        <v>0.71374457905217825</v>
      </c>
      <c r="Q53" s="25">
        <v>0.93715367811014727</v>
      </c>
      <c r="R53" s="25">
        <f t="shared" si="5"/>
        <v>386.13581726722845</v>
      </c>
      <c r="S53" s="25">
        <f t="shared" si="5"/>
        <v>623.20719594324794</v>
      </c>
      <c r="T53" s="25">
        <f t="shared" si="6"/>
        <v>1009.3430132104763</v>
      </c>
      <c r="U53" s="9"/>
      <c r="V53" s="11">
        <v>1</v>
      </c>
      <c r="W53" s="11">
        <f t="shared" si="7"/>
        <v>1010.3430132104763</v>
      </c>
    </row>
    <row r="54" spans="1:23" x14ac:dyDescent="0.25">
      <c r="A54" s="3">
        <v>47</v>
      </c>
      <c r="B54" s="3">
        <f t="shared" si="0"/>
        <v>552</v>
      </c>
      <c r="C54" s="3">
        <v>141</v>
      </c>
      <c r="D54" s="3">
        <v>411</v>
      </c>
      <c r="E54" s="3">
        <f t="shared" si="1"/>
        <v>1083</v>
      </c>
      <c r="F54" s="3">
        <v>447</v>
      </c>
      <c r="G54" s="3">
        <v>636</v>
      </c>
      <c r="I54" s="3">
        <v>47</v>
      </c>
      <c r="J54" s="3">
        <f t="shared" si="2"/>
        <v>447</v>
      </c>
      <c r="K54" s="3">
        <f t="shared" si="2"/>
        <v>636</v>
      </c>
      <c r="L54" s="3">
        <f t="shared" si="3"/>
        <v>141</v>
      </c>
      <c r="M54" s="3">
        <f t="shared" si="3"/>
        <v>411</v>
      </c>
      <c r="N54" s="25">
        <f t="shared" si="4"/>
        <v>0.31543624161073824</v>
      </c>
      <c r="O54" s="25">
        <f t="shared" si="4"/>
        <v>0.64622641509433965</v>
      </c>
      <c r="P54" s="25">
        <v>0.70957120579089916</v>
      </c>
      <c r="Q54" s="25">
        <v>0.96095456815730074</v>
      </c>
      <c r="R54" s="25">
        <f t="shared" si="5"/>
        <v>317.17832898853192</v>
      </c>
      <c r="S54" s="25">
        <f t="shared" si="5"/>
        <v>611.16710534804326</v>
      </c>
      <c r="T54" s="25">
        <f t="shared" si="6"/>
        <v>928.34543433657518</v>
      </c>
      <c r="U54" s="9"/>
      <c r="V54" s="11">
        <v>1</v>
      </c>
      <c r="W54" s="11">
        <f t="shared" si="7"/>
        <v>929.34543433657518</v>
      </c>
    </row>
    <row r="55" spans="1:23" x14ac:dyDescent="0.25">
      <c r="A55" s="3">
        <v>48</v>
      </c>
      <c r="B55" s="3">
        <f t="shared" si="0"/>
        <v>637</v>
      </c>
      <c r="C55" s="3">
        <v>143</v>
      </c>
      <c r="D55" s="3">
        <v>494</v>
      </c>
      <c r="E55" s="3">
        <f t="shared" si="1"/>
        <v>1089</v>
      </c>
      <c r="F55" s="3">
        <v>468</v>
      </c>
      <c r="G55" s="3">
        <v>621</v>
      </c>
      <c r="I55" s="3">
        <v>48</v>
      </c>
      <c r="J55" s="3">
        <f t="shared" si="2"/>
        <v>468</v>
      </c>
      <c r="K55" s="3">
        <f t="shared" si="2"/>
        <v>621</v>
      </c>
      <c r="L55" s="3">
        <f t="shared" si="3"/>
        <v>143</v>
      </c>
      <c r="M55" s="3">
        <f t="shared" si="3"/>
        <v>494</v>
      </c>
      <c r="N55" s="25">
        <f t="shared" si="4"/>
        <v>0.30555555555555558</v>
      </c>
      <c r="O55" s="25">
        <f t="shared" si="4"/>
        <v>0.79549114331723025</v>
      </c>
      <c r="P55" s="25">
        <v>0.7440311369659548</v>
      </c>
      <c r="Q55" s="25">
        <v>1.0230691364465334</v>
      </c>
      <c r="R55" s="25">
        <f t="shared" si="5"/>
        <v>348.20657210006686</v>
      </c>
      <c r="S55" s="25">
        <f t="shared" si="5"/>
        <v>635.32593373329723</v>
      </c>
      <c r="T55" s="25">
        <f t="shared" si="6"/>
        <v>983.5325058333641</v>
      </c>
      <c r="U55" s="9"/>
      <c r="V55" s="11">
        <v>1</v>
      </c>
      <c r="W55" s="11">
        <f t="shared" si="7"/>
        <v>984.5325058333641</v>
      </c>
    </row>
    <row r="56" spans="1:23" x14ac:dyDescent="0.25">
      <c r="A56" s="3">
        <v>49</v>
      </c>
      <c r="B56" s="3">
        <f t="shared" si="0"/>
        <v>629</v>
      </c>
      <c r="C56" s="3">
        <v>137</v>
      </c>
      <c r="D56" s="3">
        <v>492</v>
      </c>
      <c r="E56" s="3">
        <f t="shared" si="1"/>
        <v>1088</v>
      </c>
      <c r="F56" s="3">
        <v>475</v>
      </c>
      <c r="G56" s="3">
        <v>613</v>
      </c>
      <c r="I56" s="3">
        <v>49</v>
      </c>
      <c r="J56" s="3">
        <f t="shared" si="2"/>
        <v>475</v>
      </c>
      <c r="K56" s="3">
        <f t="shared" si="2"/>
        <v>613</v>
      </c>
      <c r="L56" s="3">
        <f t="shared" si="3"/>
        <v>137</v>
      </c>
      <c r="M56" s="3">
        <f t="shared" si="3"/>
        <v>492</v>
      </c>
      <c r="N56" s="25">
        <f t="shared" si="4"/>
        <v>0.28842105263157897</v>
      </c>
      <c r="O56" s="25">
        <f t="shared" si="4"/>
        <v>0.80261011419249595</v>
      </c>
      <c r="P56" s="25">
        <v>0.74849597939908963</v>
      </c>
      <c r="Q56" s="25">
        <v>1.0565418784010974</v>
      </c>
      <c r="R56" s="25">
        <f t="shared" si="5"/>
        <v>355.53559021456755</v>
      </c>
      <c r="S56" s="25">
        <f t="shared" si="5"/>
        <v>647.66017145987269</v>
      </c>
      <c r="T56" s="25">
        <f t="shared" si="6"/>
        <v>1003.1957616744403</v>
      </c>
      <c r="U56" s="9"/>
      <c r="V56" s="11">
        <v>1</v>
      </c>
      <c r="W56" s="11">
        <f t="shared" si="7"/>
        <v>1004.1957616744403</v>
      </c>
    </row>
    <row r="57" spans="1:23" x14ac:dyDescent="0.25">
      <c r="A57" s="3">
        <v>50</v>
      </c>
      <c r="B57" s="3">
        <f t="shared" si="0"/>
        <v>628</v>
      </c>
      <c r="C57" s="3">
        <v>186</v>
      </c>
      <c r="D57" s="3">
        <v>442</v>
      </c>
      <c r="E57" s="3">
        <f t="shared" si="1"/>
        <v>1121</v>
      </c>
      <c r="F57" s="3">
        <v>451</v>
      </c>
      <c r="G57" s="3">
        <v>670</v>
      </c>
      <c r="I57" s="3">
        <v>50</v>
      </c>
      <c r="J57" s="3">
        <f t="shared" si="2"/>
        <v>451</v>
      </c>
      <c r="K57" s="3">
        <f t="shared" si="2"/>
        <v>670</v>
      </c>
      <c r="L57" s="3">
        <f t="shared" si="3"/>
        <v>186</v>
      </c>
      <c r="M57" s="3">
        <f t="shared" si="3"/>
        <v>442</v>
      </c>
      <c r="N57" s="25">
        <f t="shared" si="4"/>
        <v>0.41241685144124168</v>
      </c>
      <c r="O57" s="25">
        <f t="shared" si="4"/>
        <v>0.65970149253731347</v>
      </c>
      <c r="P57" s="25">
        <v>0.81022386193750051</v>
      </c>
      <c r="Q57" s="25">
        <v>1.1393999018403396</v>
      </c>
      <c r="R57" s="25">
        <f t="shared" si="5"/>
        <v>365.41096173381271</v>
      </c>
      <c r="S57" s="25">
        <f t="shared" si="5"/>
        <v>763.39793423302751</v>
      </c>
      <c r="T57" s="25">
        <f t="shared" si="6"/>
        <v>1128.8088959668403</v>
      </c>
      <c r="U57" s="9"/>
      <c r="V57" s="11">
        <v>1</v>
      </c>
      <c r="W57" s="11">
        <f t="shared" si="7"/>
        <v>1129.8088959668403</v>
      </c>
    </row>
    <row r="58" spans="1:23" x14ac:dyDescent="0.25">
      <c r="A58" s="3">
        <v>51</v>
      </c>
      <c r="B58" s="3">
        <f t="shared" si="0"/>
        <v>705</v>
      </c>
      <c r="C58" s="3">
        <v>193</v>
      </c>
      <c r="D58" s="3">
        <v>512</v>
      </c>
      <c r="E58" s="3">
        <f t="shared" si="1"/>
        <v>1051</v>
      </c>
      <c r="F58" s="3">
        <v>447</v>
      </c>
      <c r="G58" s="3">
        <v>604</v>
      </c>
      <c r="I58" s="3">
        <v>51</v>
      </c>
      <c r="J58" s="3">
        <f t="shared" si="2"/>
        <v>447</v>
      </c>
      <c r="K58" s="3">
        <f t="shared" si="2"/>
        <v>604</v>
      </c>
      <c r="L58" s="3">
        <f t="shared" si="3"/>
        <v>193</v>
      </c>
      <c r="M58" s="3">
        <f t="shared" si="3"/>
        <v>512</v>
      </c>
      <c r="N58" s="25">
        <f t="shared" si="4"/>
        <v>0.43176733780760629</v>
      </c>
      <c r="O58" s="25">
        <f t="shared" si="4"/>
        <v>0.84768211920529801</v>
      </c>
      <c r="P58" s="25">
        <v>0.81367301307363182</v>
      </c>
      <c r="Q58" s="25">
        <v>1.1530135177653216</v>
      </c>
      <c r="R58" s="25">
        <f t="shared" si="5"/>
        <v>363.71183684391343</v>
      </c>
      <c r="S58" s="25">
        <f t="shared" si="5"/>
        <v>696.42016473025421</v>
      </c>
      <c r="T58" s="25">
        <f t="shared" si="6"/>
        <v>1060.1320015741676</v>
      </c>
      <c r="U58" s="9"/>
      <c r="V58" s="11">
        <v>1</v>
      </c>
      <c r="W58" s="11">
        <f t="shared" si="7"/>
        <v>1061.1320015741676</v>
      </c>
    </row>
    <row r="59" spans="1:23" x14ac:dyDescent="0.25">
      <c r="A59" s="3">
        <v>52</v>
      </c>
      <c r="B59" s="3">
        <f t="shared" si="0"/>
        <v>720</v>
      </c>
      <c r="C59" s="3">
        <v>225</v>
      </c>
      <c r="D59" s="3">
        <v>495</v>
      </c>
      <c r="E59" s="3">
        <f t="shared" si="1"/>
        <v>1183</v>
      </c>
      <c r="F59" s="3">
        <v>513</v>
      </c>
      <c r="G59" s="3">
        <v>670</v>
      </c>
      <c r="I59" s="3">
        <v>52</v>
      </c>
      <c r="J59" s="3">
        <f t="shared" si="2"/>
        <v>513</v>
      </c>
      <c r="K59" s="3">
        <f t="shared" si="2"/>
        <v>670</v>
      </c>
      <c r="L59" s="3">
        <f t="shared" si="3"/>
        <v>225</v>
      </c>
      <c r="M59" s="3">
        <f t="shared" si="3"/>
        <v>495</v>
      </c>
      <c r="N59" s="25">
        <f t="shared" si="4"/>
        <v>0.43859649122807015</v>
      </c>
      <c r="O59" s="25">
        <f t="shared" si="4"/>
        <v>0.73880597014925375</v>
      </c>
      <c r="P59" s="25">
        <v>0.85165234173000193</v>
      </c>
      <c r="Q59" s="25">
        <v>1.2100723070650909</v>
      </c>
      <c r="R59" s="25">
        <f t="shared" si="5"/>
        <v>436.897651307491</v>
      </c>
      <c r="S59" s="25">
        <f t="shared" si="5"/>
        <v>810.74844573361088</v>
      </c>
      <c r="T59" s="25">
        <f t="shared" si="6"/>
        <v>1247.6460970411019</v>
      </c>
      <c r="U59" s="9"/>
      <c r="V59" s="11">
        <v>1</v>
      </c>
      <c r="W59" s="11">
        <f t="shared" si="7"/>
        <v>1248.6460970411019</v>
      </c>
    </row>
    <row r="60" spans="1:23" x14ac:dyDescent="0.25">
      <c r="A60" s="3">
        <v>53</v>
      </c>
      <c r="B60" s="3">
        <f t="shared" si="0"/>
        <v>688</v>
      </c>
      <c r="C60" s="3">
        <v>198</v>
      </c>
      <c r="D60" s="3">
        <v>490</v>
      </c>
      <c r="E60" s="3">
        <f t="shared" si="1"/>
        <v>945</v>
      </c>
      <c r="F60" s="3">
        <v>377</v>
      </c>
      <c r="G60" s="3">
        <v>568</v>
      </c>
      <c r="I60" s="3">
        <v>53</v>
      </c>
      <c r="J60" s="3">
        <f t="shared" si="2"/>
        <v>377</v>
      </c>
      <c r="K60" s="3">
        <f t="shared" si="2"/>
        <v>568</v>
      </c>
      <c r="L60" s="3">
        <f t="shared" si="3"/>
        <v>198</v>
      </c>
      <c r="M60" s="3">
        <f t="shared" si="3"/>
        <v>490</v>
      </c>
      <c r="N60" s="25">
        <f t="shared" si="4"/>
        <v>0.5251989389920424</v>
      </c>
      <c r="O60" s="25">
        <f t="shared" si="4"/>
        <v>0.86267605633802813</v>
      </c>
      <c r="P60" s="25">
        <v>0.93174001358171077</v>
      </c>
      <c r="Q60" s="25">
        <v>1.2611603494686756</v>
      </c>
      <c r="R60" s="25">
        <f t="shared" si="5"/>
        <v>351.26598512030495</v>
      </c>
      <c r="S60" s="25">
        <f t="shared" si="5"/>
        <v>716.33907849820775</v>
      </c>
      <c r="T60" s="25">
        <f t="shared" si="6"/>
        <v>1067.6050636185128</v>
      </c>
      <c r="U60" s="9"/>
      <c r="V60" s="11">
        <v>1</v>
      </c>
      <c r="W60" s="11">
        <f t="shared" si="7"/>
        <v>1068.6050636185128</v>
      </c>
    </row>
    <row r="61" spans="1:23" x14ac:dyDescent="0.25">
      <c r="A61" s="3">
        <v>54</v>
      </c>
      <c r="B61" s="3">
        <f t="shared" si="0"/>
        <v>794</v>
      </c>
      <c r="C61" s="3">
        <v>245</v>
      </c>
      <c r="D61" s="3">
        <v>549</v>
      </c>
      <c r="E61" s="3">
        <f t="shared" si="1"/>
        <v>941</v>
      </c>
      <c r="F61" s="3">
        <v>397</v>
      </c>
      <c r="G61" s="3">
        <v>544</v>
      </c>
      <c r="I61" s="3">
        <v>54</v>
      </c>
      <c r="J61" s="3">
        <f t="shared" si="2"/>
        <v>397</v>
      </c>
      <c r="K61" s="3">
        <f t="shared" si="2"/>
        <v>544</v>
      </c>
      <c r="L61" s="3">
        <f t="shared" si="3"/>
        <v>245</v>
      </c>
      <c r="M61" s="3">
        <f t="shared" si="3"/>
        <v>549</v>
      </c>
      <c r="N61" s="25">
        <f t="shared" si="4"/>
        <v>0.61712846347607053</v>
      </c>
      <c r="O61" s="25">
        <f t="shared" si="4"/>
        <v>1.0091911764705883</v>
      </c>
      <c r="P61" s="25">
        <v>0.92092266559408331</v>
      </c>
      <c r="Q61" s="25">
        <v>1.3182937488060882</v>
      </c>
      <c r="R61" s="25">
        <f t="shared" si="5"/>
        <v>365.60629824085106</v>
      </c>
      <c r="S61" s="25">
        <f t="shared" si="5"/>
        <v>717.15179935051196</v>
      </c>
      <c r="T61" s="25">
        <f t="shared" si="6"/>
        <v>1082.7580975913629</v>
      </c>
      <c r="U61" s="9"/>
      <c r="V61" s="11">
        <v>1</v>
      </c>
      <c r="W61" s="11">
        <f t="shared" si="7"/>
        <v>1083.7580975913629</v>
      </c>
    </row>
    <row r="62" spans="1:23" x14ac:dyDescent="0.25">
      <c r="A62" s="3">
        <v>55</v>
      </c>
      <c r="B62" s="3">
        <f t="shared" si="0"/>
        <v>745</v>
      </c>
      <c r="C62" s="3">
        <v>209</v>
      </c>
      <c r="D62" s="3">
        <v>536</v>
      </c>
      <c r="E62" s="3">
        <f t="shared" si="1"/>
        <v>935</v>
      </c>
      <c r="F62" s="3">
        <v>405</v>
      </c>
      <c r="G62" s="3">
        <v>530</v>
      </c>
      <c r="I62" s="3">
        <v>55</v>
      </c>
      <c r="J62" s="3">
        <f t="shared" si="2"/>
        <v>405</v>
      </c>
      <c r="K62" s="3">
        <f t="shared" si="2"/>
        <v>530</v>
      </c>
      <c r="L62" s="3">
        <f t="shared" si="3"/>
        <v>209</v>
      </c>
      <c r="M62" s="3">
        <f t="shared" si="3"/>
        <v>536</v>
      </c>
      <c r="N62" s="25">
        <f t="shared" si="4"/>
        <v>0.51604938271604939</v>
      </c>
      <c r="O62" s="25">
        <f t="shared" si="4"/>
        <v>1.0113207547169811</v>
      </c>
      <c r="P62" s="25">
        <v>1.0412334675330952</v>
      </c>
      <c r="Q62" s="25">
        <v>1.3950602651486743</v>
      </c>
      <c r="R62" s="25">
        <f t="shared" si="5"/>
        <v>421.69955435090355</v>
      </c>
      <c r="S62" s="25">
        <f t="shared" si="5"/>
        <v>739.38194052879737</v>
      </c>
      <c r="T62" s="25">
        <f t="shared" si="6"/>
        <v>1161.081494879701</v>
      </c>
      <c r="U62" s="9"/>
      <c r="V62" s="11">
        <v>1</v>
      </c>
      <c r="W62" s="11">
        <f t="shared" si="7"/>
        <v>1162.081494879701</v>
      </c>
    </row>
    <row r="63" spans="1:23" x14ac:dyDescent="0.25">
      <c r="A63" s="3">
        <v>56</v>
      </c>
      <c r="B63" s="3">
        <f t="shared" si="0"/>
        <v>892</v>
      </c>
      <c r="C63" s="3">
        <v>293</v>
      </c>
      <c r="D63" s="3">
        <v>599</v>
      </c>
      <c r="E63" s="3">
        <f t="shared" si="1"/>
        <v>916</v>
      </c>
      <c r="F63" s="3">
        <v>402</v>
      </c>
      <c r="G63" s="3">
        <v>514</v>
      </c>
      <c r="I63" s="3">
        <v>56</v>
      </c>
      <c r="J63" s="3">
        <f t="shared" si="2"/>
        <v>402</v>
      </c>
      <c r="K63" s="3">
        <f t="shared" si="2"/>
        <v>514</v>
      </c>
      <c r="L63" s="3">
        <f t="shared" si="3"/>
        <v>293</v>
      </c>
      <c r="M63" s="3">
        <f t="shared" si="3"/>
        <v>599</v>
      </c>
      <c r="N63" s="25">
        <f t="shared" si="4"/>
        <v>0.72885572139303478</v>
      </c>
      <c r="O63" s="25">
        <f t="shared" si="4"/>
        <v>1.1653696498054475</v>
      </c>
      <c r="P63" s="25">
        <v>1.0499641130052011</v>
      </c>
      <c r="Q63" s="25">
        <v>1.4152178792825441</v>
      </c>
      <c r="R63" s="25">
        <f t="shared" si="5"/>
        <v>422.08557342809087</v>
      </c>
      <c r="S63" s="25">
        <f t="shared" si="5"/>
        <v>727.4219899512276</v>
      </c>
      <c r="T63" s="25">
        <f t="shared" si="6"/>
        <v>1149.5075633793185</v>
      </c>
      <c r="U63" s="9"/>
      <c r="V63" s="11">
        <v>1</v>
      </c>
      <c r="W63" s="11">
        <f t="shared" si="7"/>
        <v>1150.5075633793185</v>
      </c>
    </row>
    <row r="64" spans="1:23" x14ac:dyDescent="0.25">
      <c r="A64" s="3">
        <v>57</v>
      </c>
      <c r="B64" s="3">
        <f t="shared" si="0"/>
        <v>837</v>
      </c>
      <c r="C64" s="3">
        <v>307</v>
      </c>
      <c r="D64" s="3">
        <v>530</v>
      </c>
      <c r="E64" s="3">
        <f t="shared" si="1"/>
        <v>950</v>
      </c>
      <c r="F64" s="3">
        <v>411</v>
      </c>
      <c r="G64" s="3">
        <v>539</v>
      </c>
      <c r="I64" s="3">
        <v>57</v>
      </c>
      <c r="J64" s="3">
        <f t="shared" si="2"/>
        <v>411</v>
      </c>
      <c r="K64" s="3">
        <f t="shared" si="2"/>
        <v>539</v>
      </c>
      <c r="L64" s="3">
        <f t="shared" si="3"/>
        <v>307</v>
      </c>
      <c r="M64" s="3">
        <f t="shared" si="3"/>
        <v>530</v>
      </c>
      <c r="N64" s="25">
        <f t="shared" si="4"/>
        <v>0.74695863746958635</v>
      </c>
      <c r="O64" s="25">
        <f t="shared" si="4"/>
        <v>0.98330241187384049</v>
      </c>
      <c r="P64" s="25">
        <v>1.0507369184297901</v>
      </c>
      <c r="Q64" s="25">
        <v>1.3747706366442454</v>
      </c>
      <c r="R64" s="25">
        <f t="shared" si="5"/>
        <v>431.85287347464373</v>
      </c>
      <c r="S64" s="25">
        <f t="shared" si="5"/>
        <v>741.00137315124823</v>
      </c>
      <c r="T64" s="25">
        <f t="shared" si="6"/>
        <v>1172.8542466258918</v>
      </c>
      <c r="U64" s="9"/>
      <c r="V64" s="11">
        <v>1</v>
      </c>
      <c r="W64" s="11">
        <f t="shared" si="7"/>
        <v>1173.8542466258918</v>
      </c>
    </row>
    <row r="65" spans="1:23" x14ac:dyDescent="0.25">
      <c r="A65" s="3">
        <v>58</v>
      </c>
      <c r="B65" s="3">
        <f t="shared" si="0"/>
        <v>783</v>
      </c>
      <c r="C65" s="3">
        <v>274</v>
      </c>
      <c r="D65" s="3">
        <v>509</v>
      </c>
      <c r="E65" s="3">
        <f t="shared" si="1"/>
        <v>885</v>
      </c>
      <c r="F65" s="3">
        <v>366</v>
      </c>
      <c r="G65" s="3">
        <v>519</v>
      </c>
      <c r="I65" s="3">
        <v>58</v>
      </c>
      <c r="J65" s="3">
        <f t="shared" si="2"/>
        <v>366</v>
      </c>
      <c r="K65" s="3">
        <f t="shared" si="2"/>
        <v>519</v>
      </c>
      <c r="L65" s="3">
        <f t="shared" si="3"/>
        <v>274</v>
      </c>
      <c r="M65" s="3">
        <f t="shared" si="3"/>
        <v>509</v>
      </c>
      <c r="N65" s="25">
        <f t="shared" si="4"/>
        <v>0.74863387978142082</v>
      </c>
      <c r="O65" s="25">
        <f t="shared" si="4"/>
        <v>0.98073217726396922</v>
      </c>
      <c r="P65" s="25">
        <v>1.1184211227629284</v>
      </c>
      <c r="Q65" s="25">
        <v>1.4083919864026977</v>
      </c>
      <c r="R65" s="25">
        <f t="shared" si="5"/>
        <v>409.34213093123179</v>
      </c>
      <c r="S65" s="25">
        <f t="shared" si="5"/>
        <v>730.9554409430001</v>
      </c>
      <c r="T65" s="25">
        <f t="shared" si="6"/>
        <v>1140.2975718742318</v>
      </c>
      <c r="U65" s="9"/>
      <c r="V65" s="11">
        <v>1</v>
      </c>
      <c r="W65" s="11">
        <f t="shared" si="7"/>
        <v>1141.2975718742318</v>
      </c>
    </row>
    <row r="66" spans="1:23" x14ac:dyDescent="0.25">
      <c r="A66" s="3">
        <v>59</v>
      </c>
      <c r="B66" s="3">
        <f t="shared" si="0"/>
        <v>812</v>
      </c>
      <c r="C66" s="3">
        <v>280</v>
      </c>
      <c r="D66" s="3">
        <v>532</v>
      </c>
      <c r="E66" s="3">
        <f t="shared" si="1"/>
        <v>857</v>
      </c>
      <c r="F66" s="3">
        <v>388</v>
      </c>
      <c r="G66" s="3">
        <v>469</v>
      </c>
      <c r="I66" s="3">
        <v>59</v>
      </c>
      <c r="J66" s="3">
        <f t="shared" si="2"/>
        <v>388</v>
      </c>
      <c r="K66" s="3">
        <f t="shared" si="2"/>
        <v>469</v>
      </c>
      <c r="L66" s="3">
        <f t="shared" si="3"/>
        <v>280</v>
      </c>
      <c r="M66" s="3">
        <f t="shared" si="3"/>
        <v>532</v>
      </c>
      <c r="N66" s="25">
        <f t="shared" si="4"/>
        <v>0.72164948453608246</v>
      </c>
      <c r="O66" s="25">
        <f t="shared" si="4"/>
        <v>1.1343283582089552</v>
      </c>
      <c r="P66" s="25">
        <v>1.1430485410770077</v>
      </c>
      <c r="Q66" s="25">
        <v>1.426226359882137</v>
      </c>
      <c r="R66" s="25">
        <f t="shared" si="5"/>
        <v>443.50283393787902</v>
      </c>
      <c r="S66" s="25">
        <f t="shared" si="5"/>
        <v>668.90016278472228</v>
      </c>
      <c r="T66" s="25">
        <f t="shared" si="6"/>
        <v>1112.4029967226013</v>
      </c>
      <c r="U66" s="9"/>
      <c r="V66" s="11">
        <v>1</v>
      </c>
      <c r="W66" s="11">
        <f t="shared" si="7"/>
        <v>1113.4029967226013</v>
      </c>
    </row>
    <row r="67" spans="1:23" x14ac:dyDescent="0.25">
      <c r="A67" s="3">
        <v>60</v>
      </c>
      <c r="B67" s="3">
        <f t="shared" si="0"/>
        <v>900</v>
      </c>
      <c r="C67" s="3">
        <v>284</v>
      </c>
      <c r="D67" s="3">
        <v>616</v>
      </c>
      <c r="E67" s="3">
        <f t="shared" si="1"/>
        <v>868</v>
      </c>
      <c r="F67" s="3">
        <v>346</v>
      </c>
      <c r="G67" s="3">
        <v>522</v>
      </c>
      <c r="I67" s="3">
        <v>60</v>
      </c>
      <c r="J67" s="3">
        <f t="shared" si="2"/>
        <v>346</v>
      </c>
      <c r="K67" s="3">
        <f t="shared" si="2"/>
        <v>522</v>
      </c>
      <c r="L67" s="3">
        <f t="shared" si="3"/>
        <v>284</v>
      </c>
      <c r="M67" s="3">
        <f t="shared" si="3"/>
        <v>616</v>
      </c>
      <c r="N67" s="25">
        <f t="shared" si="4"/>
        <v>0.82080924855491333</v>
      </c>
      <c r="O67" s="25">
        <f t="shared" si="4"/>
        <v>1.1800766283524904</v>
      </c>
      <c r="P67" s="25">
        <v>1.1825745280936248</v>
      </c>
      <c r="Q67" s="25">
        <v>1.4753573081631239</v>
      </c>
      <c r="R67" s="25">
        <f t="shared" si="5"/>
        <v>409.17078672039418</v>
      </c>
      <c r="S67" s="25">
        <f t="shared" si="5"/>
        <v>770.13651486115066</v>
      </c>
      <c r="T67" s="25">
        <f t="shared" si="6"/>
        <v>1179.3073015815448</v>
      </c>
      <c r="U67" s="9"/>
      <c r="V67" s="11">
        <v>1</v>
      </c>
      <c r="W67" s="11">
        <f t="shared" si="7"/>
        <v>1180.3073015815448</v>
      </c>
    </row>
    <row r="68" spans="1:23" x14ac:dyDescent="0.25">
      <c r="A68" s="3">
        <v>61</v>
      </c>
      <c r="B68" s="3">
        <f t="shared" si="0"/>
        <v>941</v>
      </c>
      <c r="C68" s="3">
        <v>367</v>
      </c>
      <c r="D68" s="3">
        <v>574</v>
      </c>
      <c r="E68" s="3">
        <f t="shared" si="1"/>
        <v>973</v>
      </c>
      <c r="F68" s="3">
        <v>430</v>
      </c>
      <c r="G68" s="3">
        <v>543</v>
      </c>
      <c r="I68" s="3">
        <v>61</v>
      </c>
      <c r="J68" s="3">
        <f t="shared" si="2"/>
        <v>430</v>
      </c>
      <c r="K68" s="3">
        <f t="shared" si="2"/>
        <v>543</v>
      </c>
      <c r="L68" s="3">
        <f t="shared" si="3"/>
        <v>367</v>
      </c>
      <c r="M68" s="3">
        <f t="shared" si="3"/>
        <v>574</v>
      </c>
      <c r="N68" s="25">
        <f t="shared" si="4"/>
        <v>0.85348837209302331</v>
      </c>
      <c r="O68" s="25">
        <f t="shared" si="4"/>
        <v>1.0570902394106814</v>
      </c>
      <c r="P68" s="25">
        <v>1.1841142086777496</v>
      </c>
      <c r="Q68" s="25">
        <v>1.4842715059338174</v>
      </c>
      <c r="R68" s="25">
        <f t="shared" si="5"/>
        <v>509.16910973143234</v>
      </c>
      <c r="S68" s="25">
        <f t="shared" si="5"/>
        <v>805.95942772206286</v>
      </c>
      <c r="T68" s="25">
        <f t="shared" si="6"/>
        <v>1315.1285374534953</v>
      </c>
      <c r="U68" s="9"/>
      <c r="V68" s="11">
        <v>1</v>
      </c>
      <c r="W68" s="11">
        <f t="shared" si="7"/>
        <v>1316.1285374534953</v>
      </c>
    </row>
    <row r="69" spans="1:23" x14ac:dyDescent="0.25">
      <c r="A69" s="3">
        <v>62</v>
      </c>
      <c r="B69" s="3">
        <f t="shared" si="0"/>
        <v>838</v>
      </c>
      <c r="C69" s="3">
        <v>291</v>
      </c>
      <c r="D69" s="3">
        <v>547</v>
      </c>
      <c r="E69" s="3">
        <f t="shared" si="1"/>
        <v>889</v>
      </c>
      <c r="F69" s="3">
        <v>398</v>
      </c>
      <c r="G69" s="3">
        <v>491</v>
      </c>
      <c r="I69" s="3">
        <v>62</v>
      </c>
      <c r="J69" s="3">
        <f t="shared" si="2"/>
        <v>398</v>
      </c>
      <c r="K69" s="3">
        <f t="shared" si="2"/>
        <v>491</v>
      </c>
      <c r="L69" s="3">
        <f t="shared" si="3"/>
        <v>291</v>
      </c>
      <c r="M69" s="3">
        <f t="shared" si="3"/>
        <v>547</v>
      </c>
      <c r="N69" s="25">
        <f t="shared" si="4"/>
        <v>0.73115577889447236</v>
      </c>
      <c r="O69" s="25">
        <f t="shared" si="4"/>
        <v>1.1140529531568228</v>
      </c>
      <c r="P69" s="25">
        <v>1.1392912823311809</v>
      </c>
      <c r="Q69" s="25">
        <v>1.4498464913947244</v>
      </c>
      <c r="R69" s="25">
        <f t="shared" si="5"/>
        <v>453.43793036781</v>
      </c>
      <c r="S69" s="25">
        <f t="shared" si="5"/>
        <v>711.87462727480965</v>
      </c>
      <c r="T69" s="25">
        <f t="shared" si="6"/>
        <v>1165.3125576426196</v>
      </c>
      <c r="U69" s="9"/>
      <c r="V69" s="11">
        <v>1</v>
      </c>
      <c r="W69" s="11">
        <f t="shared" si="7"/>
        <v>1166.3125576426196</v>
      </c>
    </row>
    <row r="70" spans="1:23" x14ac:dyDescent="0.25">
      <c r="A70" s="3">
        <v>63</v>
      </c>
      <c r="B70" s="3">
        <f t="shared" si="0"/>
        <v>823</v>
      </c>
      <c r="C70" s="3">
        <v>229</v>
      </c>
      <c r="D70" s="3">
        <v>594</v>
      </c>
      <c r="E70" s="3">
        <f t="shared" si="1"/>
        <v>804</v>
      </c>
      <c r="F70" s="3">
        <v>346</v>
      </c>
      <c r="G70" s="3">
        <v>458</v>
      </c>
      <c r="I70" s="3">
        <v>63</v>
      </c>
      <c r="J70" s="3">
        <f t="shared" si="2"/>
        <v>346</v>
      </c>
      <c r="K70" s="3">
        <f t="shared" si="2"/>
        <v>458</v>
      </c>
      <c r="L70" s="3">
        <f t="shared" si="3"/>
        <v>229</v>
      </c>
      <c r="M70" s="3">
        <f t="shared" si="3"/>
        <v>594</v>
      </c>
      <c r="N70" s="25">
        <f t="shared" si="4"/>
        <v>0.66184971098265899</v>
      </c>
      <c r="O70" s="25">
        <f t="shared" si="4"/>
        <v>1.2969432314410481</v>
      </c>
      <c r="P70" s="25">
        <v>1.1757656677118211</v>
      </c>
      <c r="Q70" s="25">
        <v>1.5747516223457818</v>
      </c>
      <c r="R70" s="25">
        <f t="shared" si="5"/>
        <v>406.81492102829009</v>
      </c>
      <c r="S70" s="25">
        <f t="shared" si="5"/>
        <v>721.23624303436804</v>
      </c>
      <c r="T70" s="25">
        <f t="shared" si="6"/>
        <v>1128.0511640626582</v>
      </c>
      <c r="U70" s="9"/>
      <c r="V70" s="11">
        <v>1</v>
      </c>
      <c r="W70" s="11">
        <f t="shared" si="7"/>
        <v>1129.0511640626582</v>
      </c>
    </row>
    <row r="71" spans="1:23" x14ac:dyDescent="0.25">
      <c r="A71" s="3">
        <v>64</v>
      </c>
      <c r="B71" s="3">
        <f t="shared" si="0"/>
        <v>832</v>
      </c>
      <c r="C71" s="3">
        <v>284</v>
      </c>
      <c r="D71" s="3">
        <v>548</v>
      </c>
      <c r="E71" s="3">
        <f t="shared" si="1"/>
        <v>789</v>
      </c>
      <c r="F71" s="3">
        <v>380</v>
      </c>
      <c r="G71" s="3">
        <v>409</v>
      </c>
      <c r="I71" s="3">
        <v>64</v>
      </c>
      <c r="J71" s="3">
        <f t="shared" si="2"/>
        <v>380</v>
      </c>
      <c r="K71" s="3">
        <f t="shared" si="2"/>
        <v>409</v>
      </c>
      <c r="L71" s="3">
        <f t="shared" si="3"/>
        <v>284</v>
      </c>
      <c r="M71" s="3">
        <f t="shared" si="3"/>
        <v>548</v>
      </c>
      <c r="N71" s="25">
        <f t="shared" si="4"/>
        <v>0.74736842105263157</v>
      </c>
      <c r="O71" s="25">
        <f t="shared" si="4"/>
        <v>1.3398533007334963</v>
      </c>
      <c r="P71" s="25">
        <v>1.091953722728787</v>
      </c>
      <c r="Q71" s="25">
        <v>1.482105702636932</v>
      </c>
      <c r="R71" s="25">
        <f t="shared" si="5"/>
        <v>414.94241463693908</v>
      </c>
      <c r="S71" s="25">
        <f t="shared" si="5"/>
        <v>606.18123237850523</v>
      </c>
      <c r="T71" s="25">
        <f t="shared" si="6"/>
        <v>1021.1236470154442</v>
      </c>
      <c r="U71" s="9"/>
      <c r="V71" s="11">
        <v>1</v>
      </c>
      <c r="W71" s="11">
        <f t="shared" si="7"/>
        <v>1022.1236470154442</v>
      </c>
    </row>
    <row r="72" spans="1:23" x14ac:dyDescent="0.25">
      <c r="A72" s="3">
        <v>65</v>
      </c>
      <c r="B72" s="3">
        <f t="shared" ref="B72:B106" si="8">C72+D72</f>
        <v>859</v>
      </c>
      <c r="C72" s="3">
        <v>263</v>
      </c>
      <c r="D72" s="3">
        <v>596</v>
      </c>
      <c r="E72" s="3">
        <f t="shared" ref="E72:E106" si="9">F72+G72</f>
        <v>744</v>
      </c>
      <c r="F72" s="3">
        <v>296</v>
      </c>
      <c r="G72" s="3">
        <v>448</v>
      </c>
      <c r="I72" s="3">
        <v>65</v>
      </c>
      <c r="J72" s="3">
        <f t="shared" ref="J72:K106" si="10">F72</f>
        <v>296</v>
      </c>
      <c r="K72" s="3">
        <f t="shared" si="10"/>
        <v>448</v>
      </c>
      <c r="L72" s="3">
        <f t="shared" ref="L72:M106" si="11">C72</f>
        <v>263</v>
      </c>
      <c r="M72" s="3">
        <f t="shared" si="11"/>
        <v>596</v>
      </c>
      <c r="N72" s="25">
        <f t="shared" ref="N72:O106" si="12">L72/J72</f>
        <v>0.88851351351351349</v>
      </c>
      <c r="O72" s="25">
        <f t="shared" si="12"/>
        <v>1.3303571428571428</v>
      </c>
      <c r="P72" s="25">
        <v>1.1210167176082917</v>
      </c>
      <c r="Q72" s="25">
        <v>1.5709636597012633</v>
      </c>
      <c r="R72" s="25">
        <f t="shared" ref="R72:S106" si="13">J72*P72</f>
        <v>331.82094841205435</v>
      </c>
      <c r="S72" s="25">
        <f t="shared" si="13"/>
        <v>703.79171954616595</v>
      </c>
      <c r="T72" s="25">
        <f t="shared" ref="T72:T106" si="14">R72+S72</f>
        <v>1035.6126679582203</v>
      </c>
      <c r="U72" s="9"/>
      <c r="V72" s="11">
        <v>1</v>
      </c>
      <c r="W72" s="11">
        <f t="shared" ref="W72:W106" si="15">T72+V72</f>
        <v>1036.6126679582203</v>
      </c>
    </row>
    <row r="73" spans="1:23" x14ac:dyDescent="0.25">
      <c r="A73" s="3">
        <v>66</v>
      </c>
      <c r="B73" s="3">
        <f t="shared" si="8"/>
        <v>738</v>
      </c>
      <c r="C73" s="3">
        <v>222</v>
      </c>
      <c r="D73" s="3">
        <v>516</v>
      </c>
      <c r="E73" s="3">
        <f t="shared" si="9"/>
        <v>654</v>
      </c>
      <c r="F73" s="3">
        <v>272</v>
      </c>
      <c r="G73" s="3">
        <v>382</v>
      </c>
      <c r="I73" s="3">
        <v>66</v>
      </c>
      <c r="J73" s="3">
        <f t="shared" si="10"/>
        <v>272</v>
      </c>
      <c r="K73" s="3">
        <f t="shared" si="10"/>
        <v>382</v>
      </c>
      <c r="L73" s="3">
        <f t="shared" si="11"/>
        <v>222</v>
      </c>
      <c r="M73" s="3">
        <f t="shared" si="11"/>
        <v>516</v>
      </c>
      <c r="N73" s="25">
        <f t="shared" si="12"/>
        <v>0.81617647058823528</v>
      </c>
      <c r="O73" s="25">
        <f t="shared" si="12"/>
        <v>1.3507853403141361</v>
      </c>
      <c r="P73" s="25">
        <v>1.158793886711841</v>
      </c>
      <c r="Q73" s="25">
        <v>1.5136682044855096</v>
      </c>
      <c r="R73" s="25">
        <f t="shared" si="13"/>
        <v>315.19193718562076</v>
      </c>
      <c r="S73" s="25">
        <f t="shared" si="13"/>
        <v>578.22125411346474</v>
      </c>
      <c r="T73" s="25">
        <f t="shared" si="14"/>
        <v>893.4131912990855</v>
      </c>
      <c r="U73" s="9"/>
      <c r="V73" s="11">
        <v>1</v>
      </c>
      <c r="W73" s="11">
        <f t="shared" si="15"/>
        <v>894.4131912990855</v>
      </c>
    </row>
    <row r="74" spans="1:23" x14ac:dyDescent="0.25">
      <c r="A74" s="3">
        <v>67</v>
      </c>
      <c r="B74" s="3">
        <f t="shared" si="8"/>
        <v>688</v>
      </c>
      <c r="C74" s="3">
        <v>211</v>
      </c>
      <c r="D74" s="3">
        <v>477</v>
      </c>
      <c r="E74" s="3">
        <f t="shared" si="9"/>
        <v>719</v>
      </c>
      <c r="F74" s="3">
        <v>309</v>
      </c>
      <c r="G74" s="3">
        <v>410</v>
      </c>
      <c r="I74" s="3">
        <v>67</v>
      </c>
      <c r="J74" s="3">
        <f t="shared" si="10"/>
        <v>309</v>
      </c>
      <c r="K74" s="3">
        <f t="shared" si="10"/>
        <v>410</v>
      </c>
      <c r="L74" s="3">
        <f t="shared" si="11"/>
        <v>211</v>
      </c>
      <c r="M74" s="3">
        <f t="shared" si="11"/>
        <v>477</v>
      </c>
      <c r="N74" s="25">
        <f t="shared" si="12"/>
        <v>0.68284789644012944</v>
      </c>
      <c r="O74" s="25">
        <f t="shared" si="12"/>
        <v>1.1634146341463414</v>
      </c>
      <c r="P74" s="25">
        <v>1.1318994544649215</v>
      </c>
      <c r="Q74" s="25">
        <v>1.5924197744647843</v>
      </c>
      <c r="R74" s="25">
        <f t="shared" si="13"/>
        <v>349.75693142966071</v>
      </c>
      <c r="S74" s="25">
        <f t="shared" si="13"/>
        <v>652.89210753056159</v>
      </c>
      <c r="T74" s="25">
        <f t="shared" si="14"/>
        <v>1002.6490389602222</v>
      </c>
      <c r="U74" s="9"/>
      <c r="V74" s="11">
        <v>1</v>
      </c>
      <c r="W74" s="11">
        <f t="shared" si="15"/>
        <v>1003.6490389602222</v>
      </c>
    </row>
    <row r="75" spans="1:23" x14ac:dyDescent="0.25">
      <c r="A75" s="3">
        <v>68</v>
      </c>
      <c r="B75" s="3">
        <f t="shared" si="8"/>
        <v>583</v>
      </c>
      <c r="C75" s="3">
        <v>203</v>
      </c>
      <c r="D75" s="3">
        <v>380</v>
      </c>
      <c r="E75" s="3">
        <f t="shared" si="9"/>
        <v>644</v>
      </c>
      <c r="F75" s="3">
        <v>275</v>
      </c>
      <c r="G75" s="3">
        <v>369</v>
      </c>
      <c r="I75" s="3">
        <v>68</v>
      </c>
      <c r="J75" s="3">
        <f t="shared" si="10"/>
        <v>275</v>
      </c>
      <c r="K75" s="3">
        <f t="shared" si="10"/>
        <v>369</v>
      </c>
      <c r="L75" s="3">
        <f t="shared" si="11"/>
        <v>203</v>
      </c>
      <c r="M75" s="3">
        <f t="shared" si="11"/>
        <v>380</v>
      </c>
      <c r="N75" s="25">
        <f t="shared" si="12"/>
        <v>0.73818181818181816</v>
      </c>
      <c r="O75" s="25">
        <f t="shared" si="12"/>
        <v>1.0298102981029811</v>
      </c>
      <c r="P75" s="25">
        <v>1.1587564374054806</v>
      </c>
      <c r="Q75" s="25">
        <v>1.5580214651020399</v>
      </c>
      <c r="R75" s="25">
        <f t="shared" si="13"/>
        <v>318.65802028650717</v>
      </c>
      <c r="S75" s="25">
        <f t="shared" si="13"/>
        <v>574.90992062265275</v>
      </c>
      <c r="T75" s="25">
        <f t="shared" si="14"/>
        <v>893.56794090915992</v>
      </c>
      <c r="U75" s="9"/>
      <c r="V75" s="11">
        <v>1</v>
      </c>
      <c r="W75" s="11">
        <f t="shared" si="15"/>
        <v>894.56794090915992</v>
      </c>
    </row>
    <row r="76" spans="1:23" x14ac:dyDescent="0.25">
      <c r="A76" s="3">
        <v>69</v>
      </c>
      <c r="B76" s="3">
        <f t="shared" si="8"/>
        <v>476</v>
      </c>
      <c r="C76" s="3">
        <v>179</v>
      </c>
      <c r="D76" s="3">
        <v>297</v>
      </c>
      <c r="E76" s="3">
        <f t="shared" si="9"/>
        <v>546</v>
      </c>
      <c r="F76" s="3">
        <v>226</v>
      </c>
      <c r="G76" s="3">
        <v>320</v>
      </c>
      <c r="I76" s="3">
        <v>69</v>
      </c>
      <c r="J76" s="3">
        <f t="shared" si="10"/>
        <v>226</v>
      </c>
      <c r="K76" s="3">
        <f t="shared" si="10"/>
        <v>320</v>
      </c>
      <c r="L76" s="3">
        <f t="shared" si="11"/>
        <v>179</v>
      </c>
      <c r="M76" s="3">
        <f t="shared" si="11"/>
        <v>297</v>
      </c>
      <c r="N76" s="25">
        <f t="shared" si="12"/>
        <v>0.79203539823008851</v>
      </c>
      <c r="O76" s="25">
        <f t="shared" si="12"/>
        <v>0.92812499999999998</v>
      </c>
      <c r="P76" s="25">
        <v>1.1413992714218271</v>
      </c>
      <c r="Q76" s="25">
        <v>1.5940607954196429</v>
      </c>
      <c r="R76" s="25">
        <f t="shared" si="13"/>
        <v>257.9562353413329</v>
      </c>
      <c r="S76" s="25">
        <f t="shared" si="13"/>
        <v>510.09945453428571</v>
      </c>
      <c r="T76" s="25">
        <f t="shared" si="14"/>
        <v>768.05568987561855</v>
      </c>
      <c r="U76" s="9"/>
      <c r="V76" s="11">
        <v>1</v>
      </c>
      <c r="W76" s="11">
        <f t="shared" si="15"/>
        <v>769.05568987561855</v>
      </c>
    </row>
    <row r="77" spans="1:23" x14ac:dyDescent="0.25">
      <c r="A77" s="3">
        <v>70</v>
      </c>
      <c r="B77" s="3">
        <f t="shared" si="8"/>
        <v>585</v>
      </c>
      <c r="C77" s="3">
        <v>192</v>
      </c>
      <c r="D77" s="3">
        <v>393</v>
      </c>
      <c r="E77" s="3">
        <f t="shared" si="9"/>
        <v>512</v>
      </c>
      <c r="F77" s="3">
        <v>205</v>
      </c>
      <c r="G77" s="3">
        <v>307</v>
      </c>
      <c r="I77" s="3">
        <v>70</v>
      </c>
      <c r="J77" s="3">
        <f t="shared" si="10"/>
        <v>205</v>
      </c>
      <c r="K77" s="3">
        <f t="shared" si="10"/>
        <v>307</v>
      </c>
      <c r="L77" s="3">
        <f t="shared" si="11"/>
        <v>192</v>
      </c>
      <c r="M77" s="3">
        <f t="shared" si="11"/>
        <v>393</v>
      </c>
      <c r="N77" s="25">
        <f t="shared" si="12"/>
        <v>0.93658536585365859</v>
      </c>
      <c r="O77" s="25">
        <f t="shared" si="12"/>
        <v>1.280130293159609</v>
      </c>
      <c r="P77" s="25">
        <v>1.2001189324535197</v>
      </c>
      <c r="Q77" s="25">
        <v>1.6082249138730098</v>
      </c>
      <c r="R77" s="25">
        <f t="shared" si="13"/>
        <v>246.02438115297156</v>
      </c>
      <c r="S77" s="25">
        <f t="shared" si="13"/>
        <v>493.725048559014</v>
      </c>
      <c r="T77" s="25">
        <f t="shared" si="14"/>
        <v>739.74942971198561</v>
      </c>
      <c r="U77" s="9"/>
      <c r="V77" s="11">
        <v>1</v>
      </c>
      <c r="W77" s="11">
        <f t="shared" si="15"/>
        <v>740.74942971198561</v>
      </c>
    </row>
    <row r="78" spans="1:23" x14ac:dyDescent="0.25">
      <c r="A78" s="3">
        <v>71</v>
      </c>
      <c r="B78" s="3">
        <f t="shared" si="8"/>
        <v>479</v>
      </c>
      <c r="C78" s="3">
        <v>163</v>
      </c>
      <c r="D78" s="3">
        <v>316</v>
      </c>
      <c r="E78" s="3">
        <f t="shared" si="9"/>
        <v>501</v>
      </c>
      <c r="F78" s="3">
        <v>168</v>
      </c>
      <c r="G78" s="3">
        <v>333</v>
      </c>
      <c r="I78" s="3">
        <v>71</v>
      </c>
      <c r="J78" s="3">
        <f t="shared" si="10"/>
        <v>168</v>
      </c>
      <c r="K78" s="3">
        <f t="shared" si="10"/>
        <v>333</v>
      </c>
      <c r="L78" s="3">
        <f t="shared" si="11"/>
        <v>163</v>
      </c>
      <c r="M78" s="3">
        <f t="shared" si="11"/>
        <v>316</v>
      </c>
      <c r="N78" s="25">
        <f t="shared" si="12"/>
        <v>0.97023809523809523</v>
      </c>
      <c r="O78" s="25">
        <f t="shared" si="12"/>
        <v>0.94894894894894899</v>
      </c>
      <c r="P78" s="25">
        <v>1.2712810006613371</v>
      </c>
      <c r="Q78" s="25">
        <v>1.6975198611628772</v>
      </c>
      <c r="R78" s="25">
        <f t="shared" si="13"/>
        <v>213.57520811110464</v>
      </c>
      <c r="S78" s="25">
        <f t="shared" si="13"/>
        <v>565.27411376723808</v>
      </c>
      <c r="T78" s="25">
        <f t="shared" si="14"/>
        <v>778.84932187834272</v>
      </c>
      <c r="U78" s="9"/>
      <c r="V78" s="11">
        <v>1</v>
      </c>
      <c r="W78" s="11">
        <f t="shared" si="15"/>
        <v>779.84932187834272</v>
      </c>
    </row>
    <row r="79" spans="1:23" x14ac:dyDescent="0.25">
      <c r="A79" s="3">
        <v>72</v>
      </c>
      <c r="B79" s="3">
        <f t="shared" si="8"/>
        <v>549</v>
      </c>
      <c r="C79" s="3">
        <v>163</v>
      </c>
      <c r="D79" s="3">
        <v>386</v>
      </c>
      <c r="E79" s="3">
        <f t="shared" si="9"/>
        <v>514</v>
      </c>
      <c r="F79" s="3">
        <v>194</v>
      </c>
      <c r="G79" s="3">
        <v>320</v>
      </c>
      <c r="I79" s="3">
        <v>72</v>
      </c>
      <c r="J79" s="3">
        <f t="shared" si="10"/>
        <v>194</v>
      </c>
      <c r="K79" s="3">
        <f t="shared" si="10"/>
        <v>320</v>
      </c>
      <c r="L79" s="3">
        <f t="shared" si="11"/>
        <v>163</v>
      </c>
      <c r="M79" s="3">
        <f t="shared" si="11"/>
        <v>386</v>
      </c>
      <c r="N79" s="25">
        <f t="shared" si="12"/>
        <v>0.84020618556701032</v>
      </c>
      <c r="O79" s="25">
        <f t="shared" si="12"/>
        <v>1.20625</v>
      </c>
      <c r="P79" s="25">
        <v>1.2037283427123036</v>
      </c>
      <c r="Q79" s="25">
        <v>1.5545465488116144</v>
      </c>
      <c r="R79" s="25">
        <f t="shared" si="13"/>
        <v>233.52329848618689</v>
      </c>
      <c r="S79" s="25">
        <f t="shared" si="13"/>
        <v>497.45489561971658</v>
      </c>
      <c r="T79" s="25">
        <f t="shared" si="14"/>
        <v>730.97819410590341</v>
      </c>
      <c r="U79" s="9"/>
      <c r="V79" s="11">
        <v>1</v>
      </c>
      <c r="W79" s="11">
        <f t="shared" si="15"/>
        <v>731.97819410590341</v>
      </c>
    </row>
    <row r="80" spans="1:23" x14ac:dyDescent="0.25">
      <c r="A80" s="3">
        <v>73</v>
      </c>
      <c r="B80" s="3">
        <f t="shared" si="8"/>
        <v>542</v>
      </c>
      <c r="C80" s="3">
        <v>128</v>
      </c>
      <c r="D80" s="3">
        <v>414</v>
      </c>
      <c r="E80" s="3">
        <f t="shared" si="9"/>
        <v>406</v>
      </c>
      <c r="F80" s="3">
        <v>152</v>
      </c>
      <c r="G80" s="3">
        <v>254</v>
      </c>
      <c r="I80" s="3">
        <v>73</v>
      </c>
      <c r="J80" s="3">
        <f t="shared" si="10"/>
        <v>152</v>
      </c>
      <c r="K80" s="3">
        <f t="shared" si="10"/>
        <v>254</v>
      </c>
      <c r="L80" s="3">
        <f t="shared" si="11"/>
        <v>128</v>
      </c>
      <c r="M80" s="3">
        <f t="shared" si="11"/>
        <v>414</v>
      </c>
      <c r="N80" s="25">
        <f t="shared" si="12"/>
        <v>0.84210526315789469</v>
      </c>
      <c r="O80" s="25">
        <f t="shared" si="12"/>
        <v>1.6299212598425197</v>
      </c>
      <c r="P80" s="25">
        <v>1.0989224600493674</v>
      </c>
      <c r="Q80" s="25">
        <v>1.5088109523577338</v>
      </c>
      <c r="R80" s="25">
        <f t="shared" si="13"/>
        <v>167.03621392750387</v>
      </c>
      <c r="S80" s="25">
        <f t="shared" si="13"/>
        <v>383.2379818988644</v>
      </c>
      <c r="T80" s="25">
        <f t="shared" si="14"/>
        <v>550.27419582636821</v>
      </c>
      <c r="U80" s="9"/>
      <c r="V80" s="11">
        <v>1</v>
      </c>
      <c r="W80" s="11">
        <f t="shared" si="15"/>
        <v>551.27419582636821</v>
      </c>
    </row>
    <row r="81" spans="1:23" x14ac:dyDescent="0.25">
      <c r="A81" s="3">
        <v>74</v>
      </c>
      <c r="B81" s="3">
        <f t="shared" si="8"/>
        <v>499</v>
      </c>
      <c r="C81" s="3">
        <v>137</v>
      </c>
      <c r="D81" s="3">
        <v>362</v>
      </c>
      <c r="E81" s="3">
        <f t="shared" si="9"/>
        <v>396</v>
      </c>
      <c r="F81" s="3">
        <v>128</v>
      </c>
      <c r="G81" s="3">
        <v>268</v>
      </c>
      <c r="I81" s="3">
        <v>74</v>
      </c>
      <c r="J81" s="3">
        <f t="shared" si="10"/>
        <v>128</v>
      </c>
      <c r="K81" s="3">
        <f t="shared" si="10"/>
        <v>268</v>
      </c>
      <c r="L81" s="3">
        <f t="shared" si="11"/>
        <v>137</v>
      </c>
      <c r="M81" s="3">
        <f t="shared" si="11"/>
        <v>362</v>
      </c>
      <c r="N81" s="25">
        <f t="shared" si="12"/>
        <v>1.0703125</v>
      </c>
      <c r="O81" s="25">
        <f t="shared" si="12"/>
        <v>1.3507462686567164</v>
      </c>
      <c r="P81" s="25">
        <v>1.1996096473498148</v>
      </c>
      <c r="Q81" s="25">
        <v>1.5364118049579252</v>
      </c>
      <c r="R81" s="25">
        <f t="shared" si="13"/>
        <v>153.55003486077629</v>
      </c>
      <c r="S81" s="25">
        <f t="shared" si="13"/>
        <v>411.75836372872396</v>
      </c>
      <c r="T81" s="25">
        <f t="shared" si="14"/>
        <v>565.30839858950026</v>
      </c>
      <c r="U81" s="9"/>
      <c r="V81" s="11">
        <v>1</v>
      </c>
      <c r="W81" s="11">
        <f t="shared" si="15"/>
        <v>566.30839858950026</v>
      </c>
    </row>
    <row r="82" spans="1:23" x14ac:dyDescent="0.25">
      <c r="A82" s="3">
        <v>75</v>
      </c>
      <c r="B82" s="3">
        <f t="shared" si="8"/>
        <v>431</v>
      </c>
      <c r="C82" s="3">
        <v>103</v>
      </c>
      <c r="D82" s="3">
        <v>328</v>
      </c>
      <c r="E82" s="3">
        <f t="shared" si="9"/>
        <v>457</v>
      </c>
      <c r="F82" s="3">
        <v>186</v>
      </c>
      <c r="G82" s="3">
        <v>271</v>
      </c>
      <c r="I82" s="3">
        <v>75</v>
      </c>
      <c r="J82" s="3">
        <f t="shared" si="10"/>
        <v>186</v>
      </c>
      <c r="K82" s="3">
        <f t="shared" si="10"/>
        <v>271</v>
      </c>
      <c r="L82" s="3">
        <f t="shared" si="11"/>
        <v>103</v>
      </c>
      <c r="M82" s="3">
        <f t="shared" si="11"/>
        <v>328</v>
      </c>
      <c r="N82" s="25">
        <f t="shared" si="12"/>
        <v>0.55376344086021501</v>
      </c>
      <c r="O82" s="25">
        <f t="shared" si="12"/>
        <v>1.2103321033210332</v>
      </c>
      <c r="P82" s="25">
        <v>1.0552273892777833</v>
      </c>
      <c r="Q82" s="25">
        <v>1.5150969237124527</v>
      </c>
      <c r="R82" s="25">
        <f t="shared" si="13"/>
        <v>196.27229440566768</v>
      </c>
      <c r="S82" s="25">
        <f t="shared" si="13"/>
        <v>410.59126632607467</v>
      </c>
      <c r="T82" s="25">
        <f t="shared" si="14"/>
        <v>606.86356073174238</v>
      </c>
      <c r="U82" s="9"/>
      <c r="V82" s="11">
        <v>1</v>
      </c>
      <c r="W82" s="11">
        <f t="shared" si="15"/>
        <v>607.86356073174238</v>
      </c>
    </row>
    <row r="83" spans="1:23" x14ac:dyDescent="0.25">
      <c r="A83" s="3">
        <v>76</v>
      </c>
      <c r="B83" s="3">
        <f t="shared" si="8"/>
        <v>307</v>
      </c>
      <c r="C83" s="3">
        <v>63</v>
      </c>
      <c r="D83" s="3">
        <v>244</v>
      </c>
      <c r="E83" s="3">
        <f t="shared" si="9"/>
        <v>315</v>
      </c>
      <c r="F83" s="3">
        <v>124</v>
      </c>
      <c r="G83" s="3">
        <v>191</v>
      </c>
      <c r="I83" s="3">
        <v>76</v>
      </c>
      <c r="J83" s="3">
        <f t="shared" si="10"/>
        <v>124</v>
      </c>
      <c r="K83" s="3">
        <f t="shared" si="10"/>
        <v>191</v>
      </c>
      <c r="L83" s="3">
        <f t="shared" si="11"/>
        <v>63</v>
      </c>
      <c r="M83" s="3">
        <f t="shared" si="11"/>
        <v>244</v>
      </c>
      <c r="N83" s="25">
        <f t="shared" si="12"/>
        <v>0.50806451612903225</v>
      </c>
      <c r="O83" s="25">
        <f t="shared" si="12"/>
        <v>1.2774869109947644</v>
      </c>
      <c r="P83" s="25">
        <v>0.87105133724920314</v>
      </c>
      <c r="Q83" s="25">
        <v>1.163462701676707</v>
      </c>
      <c r="R83" s="25">
        <f t="shared" si="13"/>
        <v>108.01036581890119</v>
      </c>
      <c r="S83" s="25">
        <f t="shared" si="13"/>
        <v>222.22137602025103</v>
      </c>
      <c r="T83" s="25">
        <f t="shared" si="14"/>
        <v>330.23174183915222</v>
      </c>
      <c r="U83" s="9"/>
      <c r="V83" s="11">
        <v>1</v>
      </c>
      <c r="W83" s="11">
        <f t="shared" si="15"/>
        <v>331.23174183915222</v>
      </c>
    </row>
    <row r="84" spans="1:23" x14ac:dyDescent="0.25">
      <c r="A84" s="3">
        <v>77</v>
      </c>
      <c r="B84" s="3">
        <f t="shared" si="8"/>
        <v>172</v>
      </c>
      <c r="C84" s="3">
        <v>53</v>
      </c>
      <c r="D84" s="3">
        <v>119</v>
      </c>
      <c r="E84" s="3">
        <f t="shared" si="9"/>
        <v>255</v>
      </c>
      <c r="F84" s="3">
        <v>101</v>
      </c>
      <c r="G84" s="3">
        <v>154</v>
      </c>
      <c r="I84" s="3">
        <v>77</v>
      </c>
      <c r="J84" s="3">
        <f t="shared" si="10"/>
        <v>101</v>
      </c>
      <c r="K84" s="3">
        <f t="shared" si="10"/>
        <v>154</v>
      </c>
      <c r="L84" s="3">
        <f t="shared" si="11"/>
        <v>53</v>
      </c>
      <c r="M84" s="3">
        <f t="shared" si="11"/>
        <v>119</v>
      </c>
      <c r="N84" s="25">
        <f t="shared" si="12"/>
        <v>0.52475247524752477</v>
      </c>
      <c r="O84" s="25">
        <f t="shared" si="12"/>
        <v>0.77272727272727271</v>
      </c>
      <c r="P84" s="25">
        <v>1.0980308563172401</v>
      </c>
      <c r="Q84" s="25">
        <v>1.2533296593497394</v>
      </c>
      <c r="R84" s="25">
        <f t="shared" si="13"/>
        <v>110.90111648804125</v>
      </c>
      <c r="S84" s="25">
        <f t="shared" si="13"/>
        <v>193.01276753985988</v>
      </c>
      <c r="T84" s="25">
        <f t="shared" si="14"/>
        <v>303.91388402790113</v>
      </c>
      <c r="U84" s="9"/>
      <c r="V84" s="11">
        <v>1</v>
      </c>
      <c r="W84" s="11">
        <f t="shared" si="15"/>
        <v>304.91388402790113</v>
      </c>
    </row>
    <row r="85" spans="1:23" x14ac:dyDescent="0.25">
      <c r="A85" s="3">
        <v>78</v>
      </c>
      <c r="B85" s="3">
        <f t="shared" si="8"/>
        <v>128</v>
      </c>
      <c r="C85" s="3">
        <v>58</v>
      </c>
      <c r="D85" s="3">
        <v>70</v>
      </c>
      <c r="E85" s="3">
        <f t="shared" si="9"/>
        <v>149</v>
      </c>
      <c r="F85" s="3">
        <v>69</v>
      </c>
      <c r="G85" s="3">
        <v>80</v>
      </c>
      <c r="I85" s="3">
        <v>78</v>
      </c>
      <c r="J85" s="3">
        <f t="shared" si="10"/>
        <v>69</v>
      </c>
      <c r="K85" s="3">
        <f t="shared" si="10"/>
        <v>80</v>
      </c>
      <c r="L85" s="3">
        <f t="shared" si="11"/>
        <v>58</v>
      </c>
      <c r="M85" s="3">
        <f t="shared" si="11"/>
        <v>70</v>
      </c>
      <c r="N85" s="25">
        <f t="shared" si="12"/>
        <v>0.84057971014492749</v>
      </c>
      <c r="O85" s="25">
        <f t="shared" si="12"/>
        <v>0.875</v>
      </c>
      <c r="P85" s="25">
        <v>1.2463082851082308</v>
      </c>
      <c r="Q85" s="25">
        <v>1.3285489276730484</v>
      </c>
      <c r="R85" s="25">
        <f t="shared" si="13"/>
        <v>85.995271672467922</v>
      </c>
      <c r="S85" s="25">
        <f t="shared" si="13"/>
        <v>106.28391421384387</v>
      </c>
      <c r="T85" s="25">
        <f t="shared" si="14"/>
        <v>192.27918588631178</v>
      </c>
      <c r="U85" s="9"/>
      <c r="V85" s="11">
        <v>1</v>
      </c>
      <c r="W85" s="11">
        <f t="shared" si="15"/>
        <v>193.27918588631178</v>
      </c>
    </row>
    <row r="86" spans="1:23" x14ac:dyDescent="0.25">
      <c r="A86" s="3">
        <v>79</v>
      </c>
      <c r="B86" s="3">
        <f t="shared" si="8"/>
        <v>135</v>
      </c>
      <c r="C86" s="3">
        <v>26</v>
      </c>
      <c r="D86" s="3">
        <v>109</v>
      </c>
      <c r="E86" s="3">
        <f t="shared" si="9"/>
        <v>179</v>
      </c>
      <c r="F86" s="3">
        <v>77</v>
      </c>
      <c r="G86" s="3">
        <v>102</v>
      </c>
      <c r="I86" s="3">
        <v>79</v>
      </c>
      <c r="J86" s="3">
        <f t="shared" si="10"/>
        <v>77</v>
      </c>
      <c r="K86" s="3">
        <f t="shared" si="10"/>
        <v>102</v>
      </c>
      <c r="L86" s="3">
        <f t="shared" si="11"/>
        <v>26</v>
      </c>
      <c r="M86" s="3">
        <f t="shared" si="11"/>
        <v>109</v>
      </c>
      <c r="N86" s="25">
        <f t="shared" si="12"/>
        <v>0.33766233766233766</v>
      </c>
      <c r="O86" s="25">
        <f t="shared" si="12"/>
        <v>1.0686274509803921</v>
      </c>
      <c r="P86" s="25">
        <v>1.2587200943383465</v>
      </c>
      <c r="Q86" s="25">
        <v>1.556891493509448</v>
      </c>
      <c r="R86" s="25">
        <f t="shared" si="13"/>
        <v>96.921447264052688</v>
      </c>
      <c r="S86" s="25">
        <f t="shared" si="13"/>
        <v>158.80293233796368</v>
      </c>
      <c r="T86" s="25">
        <f t="shared" si="14"/>
        <v>255.72437960201637</v>
      </c>
      <c r="U86" s="9"/>
      <c r="V86" s="11">
        <v>1</v>
      </c>
      <c r="W86" s="11">
        <f t="shared" si="15"/>
        <v>256.72437960201637</v>
      </c>
    </row>
    <row r="87" spans="1:23" x14ac:dyDescent="0.25">
      <c r="A87" s="3">
        <v>80</v>
      </c>
      <c r="B87" s="3">
        <f t="shared" si="8"/>
        <v>258</v>
      </c>
      <c r="C87" s="3">
        <v>41</v>
      </c>
      <c r="D87" s="3">
        <v>217</v>
      </c>
      <c r="E87" s="3">
        <f t="shared" si="9"/>
        <v>230</v>
      </c>
      <c r="F87" s="3">
        <v>77</v>
      </c>
      <c r="G87" s="3">
        <v>153</v>
      </c>
      <c r="I87" s="3">
        <v>80</v>
      </c>
      <c r="J87" s="3">
        <f t="shared" si="10"/>
        <v>77</v>
      </c>
      <c r="K87" s="3">
        <f t="shared" si="10"/>
        <v>153</v>
      </c>
      <c r="L87" s="3">
        <f t="shared" si="11"/>
        <v>41</v>
      </c>
      <c r="M87" s="3">
        <f t="shared" si="11"/>
        <v>217</v>
      </c>
      <c r="N87" s="25">
        <f t="shared" si="12"/>
        <v>0.53246753246753242</v>
      </c>
      <c r="O87" s="25">
        <f t="shared" si="12"/>
        <v>1.4183006535947713</v>
      </c>
      <c r="P87" s="25">
        <v>0.99793733229424786</v>
      </c>
      <c r="Q87" s="25">
        <v>1.2686136794893021</v>
      </c>
      <c r="R87" s="25">
        <f t="shared" si="13"/>
        <v>76.84117458665709</v>
      </c>
      <c r="S87" s="25">
        <f t="shared" si="13"/>
        <v>194.09789296186324</v>
      </c>
      <c r="T87" s="25">
        <f t="shared" si="14"/>
        <v>270.93906754852031</v>
      </c>
      <c r="U87" s="9"/>
      <c r="V87" s="11">
        <v>1</v>
      </c>
      <c r="W87" s="11">
        <f t="shared" si="15"/>
        <v>271.93906754852031</v>
      </c>
    </row>
    <row r="88" spans="1:23" x14ac:dyDescent="0.25">
      <c r="A88" s="3">
        <v>81</v>
      </c>
      <c r="B88" s="3">
        <f t="shared" si="8"/>
        <v>236</v>
      </c>
      <c r="C88" s="3">
        <v>76</v>
      </c>
      <c r="D88" s="3">
        <v>160</v>
      </c>
      <c r="E88" s="3">
        <f t="shared" si="9"/>
        <v>239</v>
      </c>
      <c r="F88" s="3">
        <v>76</v>
      </c>
      <c r="G88" s="3">
        <v>163</v>
      </c>
      <c r="I88" s="3">
        <v>81</v>
      </c>
      <c r="J88" s="3">
        <f t="shared" si="10"/>
        <v>76</v>
      </c>
      <c r="K88" s="3">
        <f t="shared" si="10"/>
        <v>163</v>
      </c>
      <c r="L88" s="3">
        <f t="shared" si="11"/>
        <v>76</v>
      </c>
      <c r="M88" s="3">
        <f t="shared" si="11"/>
        <v>160</v>
      </c>
      <c r="N88" s="25">
        <f t="shared" si="12"/>
        <v>1</v>
      </c>
      <c r="O88" s="25">
        <f t="shared" si="12"/>
        <v>0.98159509202453987</v>
      </c>
      <c r="P88" s="25">
        <v>1.0566307227620151</v>
      </c>
      <c r="Q88" s="25">
        <v>1.2708540869872402</v>
      </c>
      <c r="R88" s="25">
        <f t="shared" si="13"/>
        <v>80.30393492991314</v>
      </c>
      <c r="S88" s="25">
        <f t="shared" si="13"/>
        <v>207.14921617892017</v>
      </c>
      <c r="T88" s="25">
        <f t="shared" si="14"/>
        <v>287.45315110883331</v>
      </c>
      <c r="U88" s="9"/>
      <c r="V88" s="11">
        <v>1</v>
      </c>
      <c r="W88" s="11">
        <f t="shared" si="15"/>
        <v>288.45315110883331</v>
      </c>
    </row>
    <row r="89" spans="1:23" x14ac:dyDescent="0.25">
      <c r="A89" s="3">
        <v>82</v>
      </c>
      <c r="B89" s="3">
        <f t="shared" si="8"/>
        <v>216</v>
      </c>
      <c r="C89" s="3">
        <v>63</v>
      </c>
      <c r="D89" s="3">
        <v>153</v>
      </c>
      <c r="E89" s="3">
        <f t="shared" si="9"/>
        <v>216</v>
      </c>
      <c r="F89" s="3">
        <v>71</v>
      </c>
      <c r="G89" s="3">
        <v>145</v>
      </c>
      <c r="I89" s="3">
        <v>82</v>
      </c>
      <c r="J89" s="3">
        <f t="shared" si="10"/>
        <v>71</v>
      </c>
      <c r="K89" s="3">
        <f t="shared" si="10"/>
        <v>145</v>
      </c>
      <c r="L89" s="3">
        <f t="shared" si="11"/>
        <v>63</v>
      </c>
      <c r="M89" s="3">
        <f t="shared" si="11"/>
        <v>153</v>
      </c>
      <c r="N89" s="25">
        <f t="shared" si="12"/>
        <v>0.88732394366197187</v>
      </c>
      <c r="O89" s="25">
        <f t="shared" si="12"/>
        <v>1.0551724137931036</v>
      </c>
      <c r="P89" s="25">
        <v>0.83082836143162497</v>
      </c>
      <c r="Q89" s="25">
        <v>1.0329877075932696</v>
      </c>
      <c r="R89" s="25">
        <f t="shared" si="13"/>
        <v>58.988813661645374</v>
      </c>
      <c r="S89" s="25">
        <f t="shared" si="13"/>
        <v>149.78321760102409</v>
      </c>
      <c r="T89" s="25">
        <f t="shared" si="14"/>
        <v>208.77203126266946</v>
      </c>
      <c r="U89" s="9"/>
      <c r="V89" s="11">
        <v>1</v>
      </c>
      <c r="W89" s="11">
        <f t="shared" si="15"/>
        <v>209.77203126266946</v>
      </c>
    </row>
    <row r="90" spans="1:23" x14ac:dyDescent="0.25">
      <c r="A90" s="3">
        <v>83</v>
      </c>
      <c r="B90" s="3">
        <f t="shared" si="8"/>
        <v>188</v>
      </c>
      <c r="C90" s="3">
        <v>34</v>
      </c>
      <c r="D90" s="3">
        <v>154</v>
      </c>
      <c r="E90" s="3">
        <f t="shared" si="9"/>
        <v>187</v>
      </c>
      <c r="F90" s="3">
        <v>48</v>
      </c>
      <c r="G90" s="3">
        <v>139</v>
      </c>
      <c r="I90" s="3">
        <v>83</v>
      </c>
      <c r="J90" s="3">
        <f t="shared" si="10"/>
        <v>48</v>
      </c>
      <c r="K90" s="3">
        <f t="shared" si="10"/>
        <v>139</v>
      </c>
      <c r="L90" s="3">
        <f t="shared" si="11"/>
        <v>34</v>
      </c>
      <c r="M90" s="3">
        <f t="shared" si="11"/>
        <v>154</v>
      </c>
      <c r="N90" s="25">
        <f t="shared" si="12"/>
        <v>0.70833333333333337</v>
      </c>
      <c r="O90" s="25">
        <f t="shared" si="12"/>
        <v>1.1079136690647482</v>
      </c>
      <c r="P90" s="25">
        <v>0.79545130371297212</v>
      </c>
      <c r="Q90" s="25">
        <v>0.97719802345730455</v>
      </c>
      <c r="R90" s="25">
        <f t="shared" si="13"/>
        <v>38.181662578222664</v>
      </c>
      <c r="S90" s="25">
        <f t="shared" si="13"/>
        <v>135.83052526056534</v>
      </c>
      <c r="T90" s="25">
        <f t="shared" si="14"/>
        <v>174.01218783878801</v>
      </c>
      <c r="U90" s="9"/>
      <c r="V90" s="11">
        <v>1</v>
      </c>
      <c r="W90" s="11">
        <f t="shared" si="15"/>
        <v>175.01218783878801</v>
      </c>
    </row>
    <row r="91" spans="1:23" x14ac:dyDescent="0.25">
      <c r="A91" s="3">
        <v>84</v>
      </c>
      <c r="B91" s="3">
        <f t="shared" si="8"/>
        <v>184</v>
      </c>
      <c r="C91" s="3">
        <v>49</v>
      </c>
      <c r="D91" s="3">
        <v>135</v>
      </c>
      <c r="E91" s="3">
        <f t="shared" si="9"/>
        <v>206</v>
      </c>
      <c r="F91" s="3">
        <v>57</v>
      </c>
      <c r="G91" s="3">
        <v>149</v>
      </c>
      <c r="I91" s="3">
        <v>84</v>
      </c>
      <c r="J91" s="3">
        <f t="shared" si="10"/>
        <v>57</v>
      </c>
      <c r="K91" s="3">
        <f t="shared" si="10"/>
        <v>149</v>
      </c>
      <c r="L91" s="3">
        <f t="shared" si="11"/>
        <v>49</v>
      </c>
      <c r="M91" s="3">
        <f t="shared" si="11"/>
        <v>135</v>
      </c>
      <c r="N91" s="25">
        <f t="shared" si="12"/>
        <v>0.85964912280701755</v>
      </c>
      <c r="O91" s="25">
        <f t="shared" si="12"/>
        <v>0.90604026845637586</v>
      </c>
      <c r="P91" s="25">
        <v>0.76933012984981708</v>
      </c>
      <c r="Q91" s="25">
        <v>0.89278504471699538</v>
      </c>
      <c r="R91" s="25">
        <f t="shared" si="13"/>
        <v>43.851817401439575</v>
      </c>
      <c r="S91" s="25">
        <f t="shared" si="13"/>
        <v>133.02497166283231</v>
      </c>
      <c r="T91" s="25">
        <f t="shared" si="14"/>
        <v>176.87678906427189</v>
      </c>
      <c r="U91" s="9"/>
      <c r="V91" s="11">
        <v>1</v>
      </c>
      <c r="W91" s="11">
        <f t="shared" si="15"/>
        <v>177.87678906427189</v>
      </c>
    </row>
    <row r="92" spans="1:23" x14ac:dyDescent="0.25">
      <c r="A92" s="3">
        <v>85</v>
      </c>
      <c r="B92" s="3">
        <f t="shared" si="8"/>
        <v>141</v>
      </c>
      <c r="C92" s="3">
        <v>48</v>
      </c>
      <c r="D92" s="3">
        <v>93</v>
      </c>
      <c r="E92" s="3">
        <f t="shared" si="9"/>
        <v>173</v>
      </c>
      <c r="F92" s="3">
        <v>65</v>
      </c>
      <c r="G92" s="3">
        <v>108</v>
      </c>
      <c r="I92" s="3">
        <v>85</v>
      </c>
      <c r="J92" s="3">
        <f t="shared" si="10"/>
        <v>65</v>
      </c>
      <c r="K92" s="3">
        <f t="shared" si="10"/>
        <v>108</v>
      </c>
      <c r="L92" s="3">
        <f t="shared" si="11"/>
        <v>48</v>
      </c>
      <c r="M92" s="3">
        <f t="shared" si="11"/>
        <v>93</v>
      </c>
      <c r="N92" s="25">
        <f t="shared" si="12"/>
        <v>0.7384615384615385</v>
      </c>
      <c r="O92" s="25">
        <f t="shared" si="12"/>
        <v>0.86111111111111116</v>
      </c>
      <c r="P92" s="25">
        <v>0.63487618720746197</v>
      </c>
      <c r="Q92" s="25">
        <v>0.81685787088963369</v>
      </c>
      <c r="R92" s="25">
        <f t="shared" si="13"/>
        <v>41.266952168485027</v>
      </c>
      <c r="S92" s="25">
        <f t="shared" si="13"/>
        <v>88.220650056080444</v>
      </c>
      <c r="T92" s="25">
        <f t="shared" si="14"/>
        <v>129.48760222456548</v>
      </c>
      <c r="U92" s="9"/>
      <c r="V92" s="11">
        <v>1</v>
      </c>
      <c r="W92" s="11">
        <f t="shared" si="15"/>
        <v>130.48760222456548</v>
      </c>
    </row>
    <row r="93" spans="1:23" x14ac:dyDescent="0.25">
      <c r="A93" s="3">
        <v>86</v>
      </c>
      <c r="B93" s="3">
        <f t="shared" si="8"/>
        <v>108</v>
      </c>
      <c r="C93" s="3">
        <v>40</v>
      </c>
      <c r="D93" s="3">
        <v>68</v>
      </c>
      <c r="E93" s="3">
        <f t="shared" si="9"/>
        <v>152</v>
      </c>
      <c r="F93" s="3">
        <v>46</v>
      </c>
      <c r="G93" s="3">
        <v>106</v>
      </c>
      <c r="I93" s="3">
        <v>86</v>
      </c>
      <c r="J93" s="3">
        <f t="shared" si="10"/>
        <v>46</v>
      </c>
      <c r="K93" s="3">
        <f t="shared" si="10"/>
        <v>106</v>
      </c>
      <c r="L93" s="3">
        <f t="shared" si="11"/>
        <v>40</v>
      </c>
      <c r="M93" s="3">
        <f t="shared" si="11"/>
        <v>68</v>
      </c>
      <c r="N93" s="25">
        <f t="shared" si="12"/>
        <v>0.86956521739130432</v>
      </c>
      <c r="O93" s="25">
        <f t="shared" si="12"/>
        <v>0.64150943396226412</v>
      </c>
      <c r="P93" s="25">
        <v>0.59251896722634823</v>
      </c>
      <c r="Q93" s="25">
        <v>0.66503407279138271</v>
      </c>
      <c r="R93" s="25">
        <f t="shared" si="13"/>
        <v>27.255872492412017</v>
      </c>
      <c r="S93" s="25">
        <f t="shared" si="13"/>
        <v>70.493611715886573</v>
      </c>
      <c r="T93" s="25">
        <f t="shared" si="14"/>
        <v>97.749484208298583</v>
      </c>
      <c r="U93" s="9"/>
      <c r="V93" s="11">
        <v>1</v>
      </c>
      <c r="W93" s="11">
        <f t="shared" si="15"/>
        <v>98.749484208298583</v>
      </c>
    </row>
    <row r="94" spans="1:23" x14ac:dyDescent="0.25">
      <c r="A94" s="3">
        <v>87</v>
      </c>
      <c r="B94" s="3">
        <f t="shared" si="8"/>
        <v>65</v>
      </c>
      <c r="C94" s="3">
        <v>9</v>
      </c>
      <c r="D94" s="3">
        <v>56</v>
      </c>
      <c r="E94" s="3">
        <f t="shared" si="9"/>
        <v>108</v>
      </c>
      <c r="F94" s="3">
        <v>26</v>
      </c>
      <c r="G94" s="3">
        <v>82</v>
      </c>
      <c r="I94" s="3">
        <v>87</v>
      </c>
      <c r="J94" s="3">
        <f t="shared" si="10"/>
        <v>26</v>
      </c>
      <c r="K94" s="3">
        <f t="shared" si="10"/>
        <v>82</v>
      </c>
      <c r="L94" s="3">
        <f t="shared" si="11"/>
        <v>9</v>
      </c>
      <c r="M94" s="3">
        <f t="shared" si="11"/>
        <v>56</v>
      </c>
      <c r="N94" s="25">
        <f t="shared" si="12"/>
        <v>0.34615384615384615</v>
      </c>
      <c r="O94" s="25">
        <f t="shared" si="12"/>
        <v>0.68292682926829273</v>
      </c>
      <c r="P94" s="25">
        <v>0.53960965661133853</v>
      </c>
      <c r="Q94" s="25">
        <v>0.58243520094866652</v>
      </c>
      <c r="R94" s="25">
        <f t="shared" si="13"/>
        <v>14.029851071894802</v>
      </c>
      <c r="S94" s="25">
        <f t="shared" si="13"/>
        <v>47.759686477790652</v>
      </c>
      <c r="T94" s="25">
        <f t="shared" si="14"/>
        <v>61.789537549685456</v>
      </c>
      <c r="U94" s="9"/>
      <c r="V94" s="11">
        <v>1</v>
      </c>
      <c r="W94" s="11">
        <f t="shared" si="15"/>
        <v>62.789537549685456</v>
      </c>
    </row>
    <row r="95" spans="1:23" x14ac:dyDescent="0.25">
      <c r="A95" s="3">
        <v>88</v>
      </c>
      <c r="B95" s="3">
        <f t="shared" si="8"/>
        <v>45</v>
      </c>
      <c r="C95" s="3">
        <v>15</v>
      </c>
      <c r="D95" s="3">
        <v>30</v>
      </c>
      <c r="E95" s="3">
        <f t="shared" si="9"/>
        <v>80</v>
      </c>
      <c r="F95" s="3">
        <v>26</v>
      </c>
      <c r="G95" s="3">
        <v>54</v>
      </c>
      <c r="I95" s="3">
        <v>88</v>
      </c>
      <c r="J95" s="3">
        <f t="shared" si="10"/>
        <v>26</v>
      </c>
      <c r="K95" s="3">
        <f t="shared" si="10"/>
        <v>54</v>
      </c>
      <c r="L95" s="3">
        <f t="shared" si="11"/>
        <v>15</v>
      </c>
      <c r="M95" s="3">
        <f t="shared" si="11"/>
        <v>30</v>
      </c>
      <c r="N95" s="25">
        <f t="shared" si="12"/>
        <v>0.57692307692307687</v>
      </c>
      <c r="O95" s="25">
        <f t="shared" si="12"/>
        <v>0.55555555555555558</v>
      </c>
      <c r="P95" s="25">
        <v>0.42492841509967139</v>
      </c>
      <c r="Q95" s="25">
        <v>0.538924794292031</v>
      </c>
      <c r="R95" s="25">
        <f t="shared" si="13"/>
        <v>11.048138792591455</v>
      </c>
      <c r="S95" s="25">
        <f t="shared" si="13"/>
        <v>29.101938891769674</v>
      </c>
      <c r="T95" s="25">
        <f t="shared" si="14"/>
        <v>40.150077684361129</v>
      </c>
      <c r="U95" s="9"/>
      <c r="V95" s="11">
        <v>1</v>
      </c>
      <c r="W95" s="11">
        <f t="shared" si="15"/>
        <v>41.150077684361129</v>
      </c>
    </row>
    <row r="96" spans="1:23" x14ac:dyDescent="0.25">
      <c r="A96" s="3">
        <v>89</v>
      </c>
      <c r="B96" s="3">
        <f t="shared" si="8"/>
        <v>53</v>
      </c>
      <c r="C96" s="3">
        <v>13</v>
      </c>
      <c r="D96" s="3">
        <v>40</v>
      </c>
      <c r="E96" s="3">
        <f t="shared" si="9"/>
        <v>53</v>
      </c>
      <c r="F96" s="3">
        <v>12</v>
      </c>
      <c r="G96" s="3">
        <v>41</v>
      </c>
      <c r="I96" s="3">
        <v>89</v>
      </c>
      <c r="J96" s="3">
        <f t="shared" si="10"/>
        <v>12</v>
      </c>
      <c r="K96" s="3">
        <f t="shared" si="10"/>
        <v>41</v>
      </c>
      <c r="L96" s="3">
        <f t="shared" si="11"/>
        <v>13</v>
      </c>
      <c r="M96" s="3">
        <f t="shared" si="11"/>
        <v>40</v>
      </c>
      <c r="N96" s="25">
        <f t="shared" si="12"/>
        <v>1.0833333333333333</v>
      </c>
      <c r="O96" s="25">
        <f t="shared" si="12"/>
        <v>0.97560975609756095</v>
      </c>
      <c r="P96" s="25">
        <v>0.43954351880761694</v>
      </c>
      <c r="Q96" s="25">
        <v>0.58486383815021825</v>
      </c>
      <c r="R96" s="25">
        <f t="shared" si="13"/>
        <v>5.2745222256914035</v>
      </c>
      <c r="S96" s="25">
        <f t="shared" si="13"/>
        <v>23.979417364158948</v>
      </c>
      <c r="T96" s="25">
        <f t="shared" si="14"/>
        <v>29.253939589850351</v>
      </c>
      <c r="U96" s="9"/>
      <c r="V96" s="11">
        <v>1</v>
      </c>
      <c r="W96" s="11">
        <f t="shared" si="15"/>
        <v>30.253939589850351</v>
      </c>
    </row>
    <row r="97" spans="1:26" x14ac:dyDescent="0.25">
      <c r="A97" s="3">
        <v>90</v>
      </c>
      <c r="B97" s="3">
        <f t="shared" si="8"/>
        <v>28</v>
      </c>
      <c r="C97" s="3">
        <v>2</v>
      </c>
      <c r="D97" s="3">
        <v>26</v>
      </c>
      <c r="E97" s="3">
        <f t="shared" si="9"/>
        <v>73</v>
      </c>
      <c r="F97" s="3">
        <v>19</v>
      </c>
      <c r="G97" s="3">
        <v>54</v>
      </c>
      <c r="I97" s="3">
        <v>90</v>
      </c>
      <c r="J97" s="3">
        <f t="shared" si="10"/>
        <v>19</v>
      </c>
      <c r="K97" s="3">
        <f t="shared" si="10"/>
        <v>54</v>
      </c>
      <c r="L97" s="3">
        <f t="shared" si="11"/>
        <v>2</v>
      </c>
      <c r="M97" s="3">
        <f t="shared" si="11"/>
        <v>26</v>
      </c>
      <c r="N97" s="25">
        <f t="shared" si="12"/>
        <v>0.10526315789473684</v>
      </c>
      <c r="O97" s="25">
        <f t="shared" si="12"/>
        <v>0.48148148148148145</v>
      </c>
      <c r="P97" s="25">
        <v>0.29334177999847655</v>
      </c>
      <c r="Q97" s="25">
        <v>0.41530601552252439</v>
      </c>
      <c r="R97" s="25">
        <f t="shared" si="13"/>
        <v>5.5734938199710546</v>
      </c>
      <c r="S97" s="25">
        <f t="shared" si="13"/>
        <v>22.426524838216316</v>
      </c>
      <c r="T97" s="25">
        <f t="shared" si="14"/>
        <v>28.000018658187372</v>
      </c>
      <c r="U97" s="9"/>
      <c r="V97" s="11">
        <v>1</v>
      </c>
      <c r="W97" s="11">
        <f t="shared" si="15"/>
        <v>29.000018658187372</v>
      </c>
    </row>
    <row r="98" spans="1:26" x14ac:dyDescent="0.25">
      <c r="A98" s="3">
        <v>91</v>
      </c>
      <c r="B98" s="3">
        <f t="shared" si="8"/>
        <v>41</v>
      </c>
      <c r="C98" s="3">
        <v>2</v>
      </c>
      <c r="D98" s="3">
        <v>39</v>
      </c>
      <c r="E98" s="3">
        <f t="shared" si="9"/>
        <v>54</v>
      </c>
      <c r="F98" s="3">
        <v>14</v>
      </c>
      <c r="G98" s="3">
        <v>40</v>
      </c>
      <c r="I98" s="3">
        <v>91</v>
      </c>
      <c r="J98" s="3">
        <f t="shared" si="10"/>
        <v>14</v>
      </c>
      <c r="K98" s="3">
        <f t="shared" si="10"/>
        <v>40</v>
      </c>
      <c r="L98" s="3">
        <f t="shared" si="11"/>
        <v>2</v>
      </c>
      <c r="M98" s="3">
        <f t="shared" si="11"/>
        <v>39</v>
      </c>
      <c r="N98" s="25">
        <f t="shared" si="12"/>
        <v>0.14285714285714285</v>
      </c>
      <c r="O98" s="25">
        <f t="shared" si="12"/>
        <v>0.97499999999999998</v>
      </c>
      <c r="P98" s="25">
        <v>0.51531830673735146</v>
      </c>
      <c r="Q98" s="25">
        <v>0.55174465708741827</v>
      </c>
      <c r="R98" s="25">
        <f t="shared" si="13"/>
        <v>7.21445629432292</v>
      </c>
      <c r="S98" s="25">
        <f t="shared" si="13"/>
        <v>22.069786283496732</v>
      </c>
      <c r="T98" s="25">
        <f t="shared" si="14"/>
        <v>29.284242577819654</v>
      </c>
      <c r="U98" s="9"/>
      <c r="V98" s="11">
        <v>1</v>
      </c>
      <c r="W98" s="11">
        <f t="shared" si="15"/>
        <v>30.284242577819654</v>
      </c>
    </row>
    <row r="99" spans="1:26" x14ac:dyDescent="0.25">
      <c r="A99" s="3">
        <v>92</v>
      </c>
      <c r="B99" s="3">
        <f t="shared" si="8"/>
        <v>18</v>
      </c>
      <c r="C99" s="3">
        <v>3</v>
      </c>
      <c r="D99" s="3">
        <v>15</v>
      </c>
      <c r="E99" s="3">
        <f t="shared" si="9"/>
        <v>61</v>
      </c>
      <c r="F99" s="3">
        <v>21</v>
      </c>
      <c r="G99" s="3">
        <v>40</v>
      </c>
      <c r="I99" s="3">
        <v>92</v>
      </c>
      <c r="J99" s="3">
        <f t="shared" si="10"/>
        <v>21</v>
      </c>
      <c r="K99" s="3">
        <f t="shared" si="10"/>
        <v>40</v>
      </c>
      <c r="L99" s="3">
        <f t="shared" si="11"/>
        <v>3</v>
      </c>
      <c r="M99" s="3">
        <f t="shared" si="11"/>
        <v>15</v>
      </c>
      <c r="N99" s="25">
        <f t="shared" si="12"/>
        <v>0.14285714285714285</v>
      </c>
      <c r="O99" s="25">
        <f t="shared" si="12"/>
        <v>0.375</v>
      </c>
      <c r="P99" s="25">
        <v>0.25087086693659977</v>
      </c>
      <c r="Q99" s="25">
        <v>0.33026188234471449</v>
      </c>
      <c r="R99" s="25">
        <f t="shared" si="13"/>
        <v>5.2682882056685951</v>
      </c>
      <c r="S99" s="25">
        <f t="shared" si="13"/>
        <v>13.21047529378858</v>
      </c>
      <c r="T99" s="25">
        <f t="shared" si="14"/>
        <v>18.478763499457173</v>
      </c>
      <c r="U99" s="9"/>
      <c r="V99" s="11">
        <v>1</v>
      </c>
      <c r="W99" s="11">
        <f t="shared" si="15"/>
        <v>19.478763499457173</v>
      </c>
    </row>
    <row r="100" spans="1:26" x14ac:dyDescent="0.25">
      <c r="A100" s="3">
        <v>93</v>
      </c>
      <c r="B100" s="3">
        <f t="shared" si="8"/>
        <v>13</v>
      </c>
      <c r="C100" s="3">
        <v>4</v>
      </c>
      <c r="D100" s="3">
        <v>9</v>
      </c>
      <c r="E100" s="3">
        <f t="shared" si="9"/>
        <v>31</v>
      </c>
      <c r="F100" s="3">
        <v>9</v>
      </c>
      <c r="G100" s="3">
        <v>22</v>
      </c>
      <c r="I100" s="3">
        <v>93</v>
      </c>
      <c r="J100" s="3">
        <f t="shared" si="10"/>
        <v>9</v>
      </c>
      <c r="K100" s="3">
        <f t="shared" si="10"/>
        <v>22</v>
      </c>
      <c r="L100" s="3">
        <f t="shared" si="11"/>
        <v>4</v>
      </c>
      <c r="M100" s="3">
        <f t="shared" si="11"/>
        <v>9</v>
      </c>
      <c r="N100" s="25">
        <f t="shared" si="12"/>
        <v>0.44444444444444442</v>
      </c>
      <c r="O100" s="25">
        <f t="shared" si="12"/>
        <v>0.40909090909090912</v>
      </c>
      <c r="P100" s="25">
        <v>0.24940000693272754</v>
      </c>
      <c r="Q100" s="25">
        <v>0.31135538153383752</v>
      </c>
      <c r="R100" s="25">
        <f t="shared" si="13"/>
        <v>2.2446000623945479</v>
      </c>
      <c r="S100" s="25">
        <f t="shared" si="13"/>
        <v>6.8498183937444255</v>
      </c>
      <c r="T100" s="25">
        <f t="shared" si="14"/>
        <v>9.0944184561389729</v>
      </c>
      <c r="U100" s="9"/>
      <c r="V100" s="11">
        <v>1</v>
      </c>
      <c r="W100" s="11">
        <f t="shared" si="15"/>
        <v>10.094418456138973</v>
      </c>
    </row>
    <row r="101" spans="1:26" x14ac:dyDescent="0.25">
      <c r="A101" s="3">
        <v>94</v>
      </c>
      <c r="B101" s="3">
        <f t="shared" si="8"/>
        <v>10</v>
      </c>
      <c r="C101" s="3">
        <v>1</v>
      </c>
      <c r="D101" s="3">
        <v>9</v>
      </c>
      <c r="E101" s="3">
        <f t="shared" si="9"/>
        <v>27</v>
      </c>
      <c r="F101" s="3">
        <v>7</v>
      </c>
      <c r="G101" s="3">
        <v>20</v>
      </c>
      <c r="I101" s="3">
        <v>94</v>
      </c>
      <c r="J101" s="3">
        <f t="shared" si="10"/>
        <v>7</v>
      </c>
      <c r="K101" s="3">
        <f t="shared" si="10"/>
        <v>20</v>
      </c>
      <c r="L101" s="3">
        <f t="shared" si="11"/>
        <v>1</v>
      </c>
      <c r="M101" s="3">
        <f t="shared" si="11"/>
        <v>9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13</v>
      </c>
      <c r="C102" s="3">
        <v>0</v>
      </c>
      <c r="D102" s="3">
        <v>13</v>
      </c>
      <c r="E102" s="3">
        <f t="shared" si="9"/>
        <v>19</v>
      </c>
      <c r="F102" s="3">
        <v>2</v>
      </c>
      <c r="G102" s="3">
        <v>17</v>
      </c>
      <c r="I102" s="3">
        <v>95</v>
      </c>
      <c r="J102" s="3">
        <f t="shared" si="10"/>
        <v>2</v>
      </c>
      <c r="K102" s="3">
        <f t="shared" si="10"/>
        <v>17</v>
      </c>
      <c r="L102" s="3">
        <f t="shared" si="11"/>
        <v>0</v>
      </c>
      <c r="M102" s="3">
        <f t="shared" si="11"/>
        <v>13</v>
      </c>
      <c r="N102" s="25">
        <f t="shared" si="12"/>
        <v>0</v>
      </c>
      <c r="O102" s="25">
        <f t="shared" si="12"/>
        <v>0.76470588235294112</v>
      </c>
      <c r="P102" s="25">
        <v>0.1860707528198868</v>
      </c>
      <c r="Q102" s="25">
        <v>0.24279477941992539</v>
      </c>
      <c r="R102" s="25">
        <f t="shared" si="13"/>
        <v>0.37214150563977361</v>
      </c>
      <c r="S102" s="25">
        <f t="shared" si="13"/>
        <v>4.1275112501387312</v>
      </c>
      <c r="T102" s="25">
        <f t="shared" si="14"/>
        <v>4.4996527557785049</v>
      </c>
      <c r="U102" s="9"/>
      <c r="V102" s="11">
        <v>1</v>
      </c>
      <c r="W102" s="11">
        <f t="shared" si="15"/>
        <v>5.4996527557785049</v>
      </c>
    </row>
    <row r="103" spans="1:26" x14ac:dyDescent="0.25">
      <c r="A103" s="3">
        <v>96</v>
      </c>
      <c r="B103" s="3">
        <f t="shared" si="8"/>
        <v>20</v>
      </c>
      <c r="C103" s="3">
        <v>9</v>
      </c>
      <c r="D103" s="3">
        <v>11</v>
      </c>
      <c r="E103" s="3">
        <f t="shared" si="9"/>
        <v>17</v>
      </c>
      <c r="F103" s="3">
        <v>4</v>
      </c>
      <c r="G103" s="3">
        <v>13</v>
      </c>
      <c r="I103" s="3">
        <v>96</v>
      </c>
      <c r="J103" s="3">
        <f t="shared" si="10"/>
        <v>4</v>
      </c>
      <c r="K103" s="3">
        <f t="shared" si="10"/>
        <v>13</v>
      </c>
      <c r="L103" s="3">
        <f t="shared" si="11"/>
        <v>9</v>
      </c>
      <c r="M103" s="3">
        <f t="shared" si="11"/>
        <v>11</v>
      </c>
      <c r="N103" s="25"/>
      <c r="O103" s="25">
        <f t="shared" si="12"/>
        <v>0.84615384615384615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2.7781345912048581</v>
      </c>
      <c r="T103" s="25">
        <f t="shared" si="14"/>
        <v>2.7781345912048581</v>
      </c>
      <c r="U103" s="9"/>
      <c r="V103" s="11">
        <v>1</v>
      </c>
      <c r="W103" s="11">
        <f t="shared" si="15"/>
        <v>3.7781345912048581</v>
      </c>
    </row>
    <row r="104" spans="1:26" x14ac:dyDescent="0.25">
      <c r="A104" s="3">
        <v>97</v>
      </c>
      <c r="B104" s="3">
        <f t="shared" si="8"/>
        <v>7</v>
      </c>
      <c r="C104" s="3">
        <v>2</v>
      </c>
      <c r="D104" s="3">
        <v>5</v>
      </c>
      <c r="E104" s="3">
        <f t="shared" si="9"/>
        <v>15</v>
      </c>
      <c r="F104" s="3">
        <v>2</v>
      </c>
      <c r="G104" s="3">
        <v>13</v>
      </c>
      <c r="I104" s="3">
        <v>97</v>
      </c>
      <c r="J104" s="3">
        <f t="shared" si="10"/>
        <v>2</v>
      </c>
      <c r="K104" s="3">
        <f t="shared" si="10"/>
        <v>13</v>
      </c>
      <c r="L104" s="3">
        <f t="shared" si="11"/>
        <v>2</v>
      </c>
      <c r="M104" s="3">
        <f t="shared" si="11"/>
        <v>5</v>
      </c>
      <c r="N104" s="25"/>
      <c r="O104" s="25">
        <f t="shared" si="12"/>
        <v>0.38461538461538464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3.2120749417415762</v>
      </c>
      <c r="T104" s="25">
        <f t="shared" si="14"/>
        <v>3.2120749417415762</v>
      </c>
      <c r="U104" s="9"/>
      <c r="V104" s="11">
        <v>1</v>
      </c>
      <c r="W104" s="11">
        <f t="shared" si="15"/>
        <v>4.2120749417415766</v>
      </c>
    </row>
    <row r="105" spans="1:26" x14ac:dyDescent="0.25">
      <c r="A105" s="3">
        <v>98</v>
      </c>
      <c r="B105" s="3">
        <f t="shared" si="8"/>
        <v>4</v>
      </c>
      <c r="C105" s="3">
        <v>0</v>
      </c>
      <c r="D105" s="3">
        <v>4</v>
      </c>
      <c r="E105" s="3">
        <f t="shared" si="9"/>
        <v>9</v>
      </c>
      <c r="F105" s="3">
        <v>2</v>
      </c>
      <c r="G105" s="3">
        <v>7</v>
      </c>
      <c r="I105" s="3">
        <v>98</v>
      </c>
      <c r="J105" s="3">
        <f t="shared" si="10"/>
        <v>2</v>
      </c>
      <c r="K105" s="3">
        <f t="shared" si="10"/>
        <v>7</v>
      </c>
      <c r="L105" s="3">
        <f t="shared" si="11"/>
        <v>0</v>
      </c>
      <c r="M105" s="3">
        <f t="shared" si="11"/>
        <v>4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6</v>
      </c>
      <c r="C106" s="3">
        <v>0</v>
      </c>
      <c r="D106" s="3">
        <v>6</v>
      </c>
      <c r="E106" s="3">
        <f t="shared" si="9"/>
        <v>39</v>
      </c>
      <c r="F106" s="3">
        <v>5</v>
      </c>
      <c r="G106" s="3">
        <v>34</v>
      </c>
      <c r="I106" s="3">
        <v>99</v>
      </c>
      <c r="J106" s="3">
        <f t="shared" si="10"/>
        <v>5</v>
      </c>
      <c r="K106" s="3">
        <f t="shared" si="10"/>
        <v>34</v>
      </c>
      <c r="L106" s="3">
        <f t="shared" si="11"/>
        <v>0</v>
      </c>
      <c r="M106" s="3">
        <f t="shared" si="11"/>
        <v>6</v>
      </c>
      <c r="N106" s="25">
        <f t="shared" si="12"/>
        <v>0</v>
      </c>
      <c r="O106" s="25">
        <f t="shared" si="12"/>
        <v>0.17647058823529413</v>
      </c>
      <c r="P106" s="25">
        <v>0.13723302458032616</v>
      </c>
      <c r="Q106" s="25">
        <v>9.1741050215756501E-2</v>
      </c>
      <c r="R106" s="25">
        <f t="shared" si="13"/>
        <v>0.68616512290163079</v>
      </c>
      <c r="S106" s="25">
        <f t="shared" si="13"/>
        <v>3.119195707335721</v>
      </c>
      <c r="T106" s="25">
        <f t="shared" si="14"/>
        <v>3.8053608302373521</v>
      </c>
      <c r="U106" s="9"/>
      <c r="V106" s="11">
        <v>1</v>
      </c>
      <c r="W106" s="11">
        <f t="shared" si="15"/>
        <v>4.8053608302373521</v>
      </c>
    </row>
    <row r="107" spans="1:26" x14ac:dyDescent="0.25">
      <c r="A107" s="27"/>
      <c r="B107" s="27">
        <f>SUM(B7:B106)</f>
        <v>78246</v>
      </c>
      <c r="C107" s="27"/>
      <c r="D107" s="27"/>
      <c r="E107" s="27">
        <f>SUM(E7:E106)</f>
        <v>121085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122400.07341117896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112121377.81804109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66.75" customHeight="1" x14ac:dyDescent="0.25">
      <c r="A2" s="32" t="s">
        <v>27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14970</v>
      </c>
      <c r="C7" s="3">
        <v>7748</v>
      </c>
      <c r="D7" s="3">
        <v>7222</v>
      </c>
      <c r="E7" s="3">
        <f>F7+G7</f>
        <v>1804</v>
      </c>
      <c r="F7" s="3">
        <v>919</v>
      </c>
      <c r="G7" s="3">
        <v>885</v>
      </c>
      <c r="I7" s="3">
        <v>0</v>
      </c>
      <c r="J7" s="3">
        <f>F7</f>
        <v>919</v>
      </c>
      <c r="K7" s="3">
        <f>G7</f>
        <v>885</v>
      </c>
      <c r="L7" s="3">
        <f>C7</f>
        <v>7748</v>
      </c>
      <c r="M7" s="3">
        <f>D7</f>
        <v>7222</v>
      </c>
      <c r="N7" s="25">
        <f>L7/J7</f>
        <v>8.430903155603918</v>
      </c>
      <c r="O7" s="25">
        <f>M7/K7</f>
        <v>8.1604519774011308</v>
      </c>
      <c r="P7" s="25">
        <v>6.4342266201196239</v>
      </c>
      <c r="Q7" s="25">
        <v>6.2204431589803386</v>
      </c>
      <c r="R7" s="25">
        <f>J7*P7</f>
        <v>5913.0542638899342</v>
      </c>
      <c r="S7" s="25">
        <f>K7*Q7</f>
        <v>5505.0921956975999</v>
      </c>
      <c r="T7" s="25">
        <f>R7+S7</f>
        <v>11418.146459587533</v>
      </c>
      <c r="U7" s="9"/>
      <c r="V7" s="11">
        <v>1</v>
      </c>
      <c r="W7" s="11">
        <f>T7+V7</f>
        <v>11419.146459587533</v>
      </c>
    </row>
    <row r="8" spans="1:23" x14ac:dyDescent="0.25">
      <c r="A8" s="3">
        <v>1</v>
      </c>
      <c r="B8" s="3">
        <f t="shared" ref="B8:B71" si="0">C8+D8</f>
        <v>6856</v>
      </c>
      <c r="C8" s="3">
        <v>3593</v>
      </c>
      <c r="D8" s="3">
        <v>3263</v>
      </c>
      <c r="E8" s="3">
        <f t="shared" ref="E8:E71" si="1">F8+G8</f>
        <v>2384</v>
      </c>
      <c r="F8" s="3">
        <v>1212</v>
      </c>
      <c r="G8" s="3">
        <v>1172</v>
      </c>
      <c r="I8" s="3">
        <v>1</v>
      </c>
      <c r="J8" s="3">
        <f t="shared" ref="J8:K71" si="2">F8</f>
        <v>1212</v>
      </c>
      <c r="K8" s="3">
        <f t="shared" si="2"/>
        <v>1172</v>
      </c>
      <c r="L8" s="3">
        <f t="shared" ref="L8:M71" si="3">C8</f>
        <v>3593</v>
      </c>
      <c r="M8" s="3">
        <f t="shared" si="3"/>
        <v>3263</v>
      </c>
      <c r="N8" s="25">
        <f t="shared" ref="N8:O71" si="4">L8/J8</f>
        <v>2.9645214521452146</v>
      </c>
      <c r="O8" s="25">
        <f t="shared" si="4"/>
        <v>2.7841296928327646</v>
      </c>
      <c r="P8" s="25">
        <v>2.2045044880748232</v>
      </c>
      <c r="Q8" s="25">
        <v>2.0897980049027405</v>
      </c>
      <c r="R8" s="25">
        <f t="shared" ref="R8:S71" si="5">J8*P8</f>
        <v>2671.8594395466857</v>
      </c>
      <c r="S8" s="25">
        <f t="shared" si="5"/>
        <v>2449.2432617460117</v>
      </c>
      <c r="T8" s="25">
        <f t="shared" ref="T8:T71" si="6">R8+S8</f>
        <v>5121.102701292697</v>
      </c>
      <c r="U8" s="9"/>
      <c r="V8" s="11">
        <v>1</v>
      </c>
      <c r="W8" s="11">
        <f t="shared" ref="W8:W71" si="7">T8+V8</f>
        <v>5122.102701292697</v>
      </c>
    </row>
    <row r="9" spans="1:23" x14ac:dyDescent="0.25">
      <c r="A9" s="3">
        <v>2</v>
      </c>
      <c r="B9" s="3">
        <f t="shared" si="0"/>
        <v>5589</v>
      </c>
      <c r="C9" s="3">
        <v>3005</v>
      </c>
      <c r="D9" s="3">
        <v>2584</v>
      </c>
      <c r="E9" s="3">
        <f t="shared" si="1"/>
        <v>2719</v>
      </c>
      <c r="F9" s="3">
        <v>1444</v>
      </c>
      <c r="G9" s="3">
        <v>1275</v>
      </c>
      <c r="I9" s="3">
        <v>2</v>
      </c>
      <c r="J9" s="3">
        <f t="shared" si="2"/>
        <v>1444</v>
      </c>
      <c r="K9" s="3">
        <f t="shared" si="2"/>
        <v>1275</v>
      </c>
      <c r="L9" s="3">
        <f t="shared" si="3"/>
        <v>3005</v>
      </c>
      <c r="M9" s="3">
        <f t="shared" si="3"/>
        <v>2584</v>
      </c>
      <c r="N9" s="25">
        <f t="shared" si="4"/>
        <v>2.0810249307479225</v>
      </c>
      <c r="O9" s="25">
        <f t="shared" si="4"/>
        <v>2.0266666666666668</v>
      </c>
      <c r="P9" s="25">
        <v>1.5848783900446688</v>
      </c>
      <c r="Q9" s="25">
        <v>1.5250082023294536</v>
      </c>
      <c r="R9" s="25">
        <f t="shared" si="5"/>
        <v>2288.5643952245018</v>
      </c>
      <c r="S9" s="25">
        <f t="shared" si="5"/>
        <v>1944.3854579700533</v>
      </c>
      <c r="T9" s="25">
        <f t="shared" si="6"/>
        <v>4232.9498531945555</v>
      </c>
      <c r="U9" s="9"/>
      <c r="V9" s="11">
        <v>1</v>
      </c>
      <c r="W9" s="11">
        <f t="shared" si="7"/>
        <v>4233.9498531945555</v>
      </c>
    </row>
    <row r="10" spans="1:23" x14ac:dyDescent="0.25">
      <c r="A10" s="3">
        <v>3</v>
      </c>
      <c r="B10" s="3">
        <f t="shared" si="0"/>
        <v>4134</v>
      </c>
      <c r="C10" s="3">
        <v>2243</v>
      </c>
      <c r="D10" s="3">
        <v>1891</v>
      </c>
      <c r="E10" s="3">
        <f t="shared" si="1"/>
        <v>2606</v>
      </c>
      <c r="F10" s="3">
        <v>1361</v>
      </c>
      <c r="G10" s="3">
        <v>1245</v>
      </c>
      <c r="I10" s="3">
        <v>3</v>
      </c>
      <c r="J10" s="3">
        <f t="shared" si="2"/>
        <v>1361</v>
      </c>
      <c r="K10" s="3">
        <f t="shared" si="2"/>
        <v>1245</v>
      </c>
      <c r="L10" s="3">
        <f t="shared" si="3"/>
        <v>2243</v>
      </c>
      <c r="M10" s="3">
        <f t="shared" si="3"/>
        <v>1891</v>
      </c>
      <c r="N10" s="25">
        <f t="shared" si="4"/>
        <v>1.648052902277737</v>
      </c>
      <c r="O10" s="25">
        <f t="shared" si="4"/>
        <v>1.5188755020080322</v>
      </c>
      <c r="P10" s="25">
        <v>1.2217287755888222</v>
      </c>
      <c r="Q10" s="25">
        <v>1.1719670412263623</v>
      </c>
      <c r="R10" s="25">
        <f t="shared" si="5"/>
        <v>1662.772863576387</v>
      </c>
      <c r="S10" s="25">
        <f t="shared" si="5"/>
        <v>1459.098966326821</v>
      </c>
      <c r="T10" s="25">
        <f t="shared" si="6"/>
        <v>3121.871829903208</v>
      </c>
      <c r="U10" s="9"/>
      <c r="V10" s="11">
        <v>1</v>
      </c>
      <c r="W10" s="11">
        <f t="shared" si="7"/>
        <v>3122.871829903208</v>
      </c>
    </row>
    <row r="11" spans="1:23" x14ac:dyDescent="0.25">
      <c r="A11" s="3">
        <v>4</v>
      </c>
      <c r="B11" s="3">
        <f t="shared" si="0"/>
        <v>3910</v>
      </c>
      <c r="C11" s="3">
        <v>2121</v>
      </c>
      <c r="D11" s="3">
        <v>1789</v>
      </c>
      <c r="E11" s="3">
        <f t="shared" si="1"/>
        <v>2937</v>
      </c>
      <c r="F11" s="3">
        <v>1501</v>
      </c>
      <c r="G11" s="3">
        <v>1436</v>
      </c>
      <c r="I11" s="3">
        <v>4</v>
      </c>
      <c r="J11" s="3">
        <f t="shared" si="2"/>
        <v>1501</v>
      </c>
      <c r="K11" s="3">
        <f t="shared" si="2"/>
        <v>1436</v>
      </c>
      <c r="L11" s="3">
        <f t="shared" si="3"/>
        <v>2121</v>
      </c>
      <c r="M11" s="3">
        <f t="shared" si="3"/>
        <v>1789</v>
      </c>
      <c r="N11" s="25">
        <f t="shared" si="4"/>
        <v>1.4130579613590939</v>
      </c>
      <c r="O11" s="25">
        <f t="shared" si="4"/>
        <v>1.2458217270194987</v>
      </c>
      <c r="P11" s="25">
        <v>0.9539794963662086</v>
      </c>
      <c r="Q11" s="25">
        <v>0.92065207673907978</v>
      </c>
      <c r="R11" s="25">
        <f t="shared" si="5"/>
        <v>1431.923224045679</v>
      </c>
      <c r="S11" s="25">
        <f t="shared" si="5"/>
        <v>1322.0563821973185</v>
      </c>
      <c r="T11" s="25">
        <f t="shared" si="6"/>
        <v>2753.9796062429978</v>
      </c>
      <c r="U11" s="9"/>
      <c r="V11" s="11">
        <v>1</v>
      </c>
      <c r="W11" s="11">
        <f t="shared" si="7"/>
        <v>2754.9796062429978</v>
      </c>
    </row>
    <row r="12" spans="1:23" x14ac:dyDescent="0.25">
      <c r="A12" s="3">
        <v>5</v>
      </c>
      <c r="B12" s="3">
        <f t="shared" si="0"/>
        <v>3442</v>
      </c>
      <c r="C12" s="3">
        <v>1815</v>
      </c>
      <c r="D12" s="3">
        <v>1627</v>
      </c>
      <c r="E12" s="3">
        <f t="shared" si="1"/>
        <v>2838</v>
      </c>
      <c r="F12" s="3">
        <v>1425</v>
      </c>
      <c r="G12" s="3">
        <v>1413</v>
      </c>
      <c r="I12" s="3">
        <v>5</v>
      </c>
      <c r="J12" s="3">
        <f t="shared" si="2"/>
        <v>1425</v>
      </c>
      <c r="K12" s="3">
        <f t="shared" si="2"/>
        <v>1413</v>
      </c>
      <c r="L12" s="3">
        <f t="shared" si="3"/>
        <v>1815</v>
      </c>
      <c r="M12" s="3">
        <f t="shared" si="3"/>
        <v>1627</v>
      </c>
      <c r="N12" s="25">
        <f t="shared" si="4"/>
        <v>1.2736842105263158</v>
      </c>
      <c r="O12" s="25">
        <f t="shared" si="4"/>
        <v>1.1514508138711961</v>
      </c>
      <c r="P12" s="25">
        <v>0.96115940689151225</v>
      </c>
      <c r="Q12" s="25">
        <v>0.93941600815011361</v>
      </c>
      <c r="R12" s="25">
        <f t="shared" si="5"/>
        <v>1369.652154820405</v>
      </c>
      <c r="S12" s="25">
        <f t="shared" si="5"/>
        <v>1327.3948195161106</v>
      </c>
      <c r="T12" s="25">
        <f t="shared" si="6"/>
        <v>2697.0469743365156</v>
      </c>
      <c r="U12" s="9"/>
      <c r="V12" s="11">
        <v>1</v>
      </c>
      <c r="W12" s="11">
        <f t="shared" si="7"/>
        <v>2698.0469743365156</v>
      </c>
    </row>
    <row r="13" spans="1:23" x14ac:dyDescent="0.25">
      <c r="A13" s="3">
        <v>6</v>
      </c>
      <c r="B13" s="3">
        <f t="shared" si="0"/>
        <v>5020</v>
      </c>
      <c r="C13" s="3">
        <v>2782</v>
      </c>
      <c r="D13" s="3">
        <v>2238</v>
      </c>
      <c r="E13" s="3">
        <f t="shared" si="1"/>
        <v>2922</v>
      </c>
      <c r="F13" s="3">
        <v>1498</v>
      </c>
      <c r="G13" s="3">
        <v>1424</v>
      </c>
      <c r="I13" s="3">
        <v>6</v>
      </c>
      <c r="J13" s="3">
        <f t="shared" si="2"/>
        <v>1498</v>
      </c>
      <c r="K13" s="3">
        <f t="shared" si="2"/>
        <v>1424</v>
      </c>
      <c r="L13" s="3">
        <f t="shared" si="3"/>
        <v>2782</v>
      </c>
      <c r="M13" s="3">
        <f t="shared" si="3"/>
        <v>2238</v>
      </c>
      <c r="N13" s="25">
        <f t="shared" si="4"/>
        <v>1.8571428571428572</v>
      </c>
      <c r="O13" s="25">
        <f t="shared" si="4"/>
        <v>1.571629213483146</v>
      </c>
      <c r="P13" s="25">
        <v>1.0662120287211905</v>
      </c>
      <c r="Q13" s="25">
        <v>1.0328894343208626</v>
      </c>
      <c r="R13" s="25">
        <f t="shared" si="5"/>
        <v>1597.1856190243434</v>
      </c>
      <c r="S13" s="25">
        <f t="shared" si="5"/>
        <v>1470.8345544729082</v>
      </c>
      <c r="T13" s="25">
        <f t="shared" si="6"/>
        <v>3068.0201734972516</v>
      </c>
      <c r="U13" s="9"/>
      <c r="V13" s="11">
        <v>1</v>
      </c>
      <c r="W13" s="11">
        <f t="shared" si="7"/>
        <v>3069.0201734972516</v>
      </c>
    </row>
    <row r="14" spans="1:23" x14ac:dyDescent="0.25">
      <c r="A14" s="3">
        <v>7</v>
      </c>
      <c r="B14" s="3">
        <f t="shared" si="0"/>
        <v>3800</v>
      </c>
      <c r="C14" s="3">
        <v>2129</v>
      </c>
      <c r="D14" s="3">
        <v>1671</v>
      </c>
      <c r="E14" s="3">
        <f t="shared" si="1"/>
        <v>3067</v>
      </c>
      <c r="F14" s="3">
        <v>1586</v>
      </c>
      <c r="G14" s="3">
        <v>1481</v>
      </c>
      <c r="I14" s="3">
        <v>7</v>
      </c>
      <c r="J14" s="3">
        <f t="shared" si="2"/>
        <v>1586</v>
      </c>
      <c r="K14" s="3">
        <f t="shared" si="2"/>
        <v>1481</v>
      </c>
      <c r="L14" s="3">
        <f t="shared" si="3"/>
        <v>2129</v>
      </c>
      <c r="M14" s="3">
        <f t="shared" si="3"/>
        <v>1671</v>
      </c>
      <c r="N14" s="25">
        <f t="shared" si="4"/>
        <v>1.3423707440100883</v>
      </c>
      <c r="O14" s="25">
        <f t="shared" si="4"/>
        <v>1.1282916948008104</v>
      </c>
      <c r="P14" s="25">
        <v>0.68142269970975999</v>
      </c>
      <c r="Q14" s="25">
        <v>0.647863864896564</v>
      </c>
      <c r="R14" s="25">
        <f t="shared" si="5"/>
        <v>1080.7364017396794</v>
      </c>
      <c r="S14" s="25">
        <f t="shared" si="5"/>
        <v>959.48638391181123</v>
      </c>
      <c r="T14" s="25">
        <f t="shared" si="6"/>
        <v>2040.2227856514905</v>
      </c>
      <c r="U14" s="9"/>
      <c r="V14" s="11">
        <v>1</v>
      </c>
      <c r="W14" s="11">
        <f t="shared" si="7"/>
        <v>2041.2227856514905</v>
      </c>
    </row>
    <row r="15" spans="1:23" x14ac:dyDescent="0.25">
      <c r="A15" s="3">
        <v>8</v>
      </c>
      <c r="B15" s="3">
        <f t="shared" si="0"/>
        <v>2366</v>
      </c>
      <c r="C15" s="3">
        <v>1356</v>
      </c>
      <c r="D15" s="3">
        <v>1010</v>
      </c>
      <c r="E15" s="3">
        <f t="shared" si="1"/>
        <v>3033</v>
      </c>
      <c r="F15" s="3">
        <v>1591</v>
      </c>
      <c r="G15" s="3">
        <v>1442</v>
      </c>
      <c r="I15" s="3">
        <v>8</v>
      </c>
      <c r="J15" s="3">
        <f t="shared" si="2"/>
        <v>1591</v>
      </c>
      <c r="K15" s="3">
        <f t="shared" si="2"/>
        <v>1442</v>
      </c>
      <c r="L15" s="3">
        <f t="shared" si="3"/>
        <v>1356</v>
      </c>
      <c r="M15" s="3">
        <f t="shared" si="3"/>
        <v>1010</v>
      </c>
      <c r="N15" s="25">
        <f t="shared" si="4"/>
        <v>0.85229415461973601</v>
      </c>
      <c r="O15" s="25">
        <f t="shared" si="4"/>
        <v>0.70041608876560335</v>
      </c>
      <c r="P15" s="25">
        <v>0.52848041934891243</v>
      </c>
      <c r="Q15" s="25">
        <v>0.50913787930395893</v>
      </c>
      <c r="R15" s="25">
        <f t="shared" si="5"/>
        <v>840.81234718411963</v>
      </c>
      <c r="S15" s="25">
        <f t="shared" si="5"/>
        <v>734.1768219563088</v>
      </c>
      <c r="T15" s="25">
        <f t="shared" si="6"/>
        <v>1574.9891691404284</v>
      </c>
      <c r="U15" s="9"/>
      <c r="V15" s="11">
        <v>1</v>
      </c>
      <c r="W15" s="11">
        <f t="shared" si="7"/>
        <v>1575.9891691404284</v>
      </c>
    </row>
    <row r="16" spans="1:23" x14ac:dyDescent="0.25">
      <c r="A16" s="3">
        <v>9</v>
      </c>
      <c r="B16" s="3">
        <f t="shared" si="0"/>
        <v>1955</v>
      </c>
      <c r="C16" s="3">
        <v>1040</v>
      </c>
      <c r="D16" s="3">
        <v>915</v>
      </c>
      <c r="E16" s="3">
        <f t="shared" si="1"/>
        <v>2961</v>
      </c>
      <c r="F16" s="3">
        <v>1541</v>
      </c>
      <c r="G16" s="3">
        <v>1420</v>
      </c>
      <c r="I16" s="3">
        <v>9</v>
      </c>
      <c r="J16" s="3">
        <f t="shared" si="2"/>
        <v>1541</v>
      </c>
      <c r="K16" s="3">
        <f t="shared" si="2"/>
        <v>1420</v>
      </c>
      <c r="L16" s="3">
        <f t="shared" si="3"/>
        <v>1040</v>
      </c>
      <c r="M16" s="3">
        <f t="shared" si="3"/>
        <v>915</v>
      </c>
      <c r="N16" s="25">
        <f t="shared" si="4"/>
        <v>0.67488643737832577</v>
      </c>
      <c r="O16" s="25">
        <f t="shared" si="4"/>
        <v>0.64436619718309862</v>
      </c>
      <c r="P16" s="25">
        <v>0.50737743045289152</v>
      </c>
      <c r="Q16" s="25">
        <v>0.48681377336958181</v>
      </c>
      <c r="R16" s="25">
        <f t="shared" si="5"/>
        <v>781.86862032790589</v>
      </c>
      <c r="S16" s="25">
        <f t="shared" si="5"/>
        <v>691.27555818480619</v>
      </c>
      <c r="T16" s="25">
        <f t="shared" si="6"/>
        <v>1473.1441785127122</v>
      </c>
      <c r="U16" s="9"/>
      <c r="V16" s="11">
        <v>1</v>
      </c>
      <c r="W16" s="11">
        <f t="shared" si="7"/>
        <v>1474.1441785127122</v>
      </c>
    </row>
    <row r="17" spans="1:23" x14ac:dyDescent="0.25">
      <c r="A17" s="3">
        <v>10</v>
      </c>
      <c r="B17" s="3">
        <f t="shared" si="0"/>
        <v>1896</v>
      </c>
      <c r="C17" s="3">
        <v>956</v>
      </c>
      <c r="D17" s="3">
        <v>940</v>
      </c>
      <c r="E17" s="3">
        <f t="shared" si="1"/>
        <v>2860</v>
      </c>
      <c r="F17" s="3">
        <v>1430</v>
      </c>
      <c r="G17" s="3">
        <v>1430</v>
      </c>
      <c r="I17" s="3">
        <v>10</v>
      </c>
      <c r="J17" s="3">
        <f t="shared" si="2"/>
        <v>1430</v>
      </c>
      <c r="K17" s="3">
        <f t="shared" si="2"/>
        <v>1430</v>
      </c>
      <c r="L17" s="3">
        <f t="shared" si="3"/>
        <v>956</v>
      </c>
      <c r="M17" s="3">
        <f t="shared" si="3"/>
        <v>940</v>
      </c>
      <c r="N17" s="25">
        <f t="shared" si="4"/>
        <v>0.6685314685314685</v>
      </c>
      <c r="O17" s="25">
        <f t="shared" si="4"/>
        <v>0.65734265734265729</v>
      </c>
      <c r="P17" s="25">
        <v>0.56271721386903317</v>
      </c>
      <c r="Q17" s="25">
        <v>0.55151022657259297</v>
      </c>
      <c r="R17" s="25">
        <f t="shared" si="5"/>
        <v>804.68561583271742</v>
      </c>
      <c r="S17" s="25">
        <f t="shared" si="5"/>
        <v>788.65962399880789</v>
      </c>
      <c r="T17" s="25">
        <f t="shared" si="6"/>
        <v>1593.3452398315253</v>
      </c>
      <c r="U17" s="9"/>
      <c r="V17" s="11">
        <v>1</v>
      </c>
      <c r="W17" s="11">
        <f t="shared" si="7"/>
        <v>1594.3452398315253</v>
      </c>
    </row>
    <row r="18" spans="1:23" x14ac:dyDescent="0.25">
      <c r="A18" s="3">
        <v>11</v>
      </c>
      <c r="B18" s="3">
        <f t="shared" si="0"/>
        <v>2003</v>
      </c>
      <c r="C18" s="3">
        <v>1079</v>
      </c>
      <c r="D18" s="3">
        <v>924</v>
      </c>
      <c r="E18" s="3">
        <f t="shared" si="1"/>
        <v>2798</v>
      </c>
      <c r="F18" s="3">
        <v>1403</v>
      </c>
      <c r="G18" s="3">
        <v>1395</v>
      </c>
      <c r="I18" s="3">
        <v>11</v>
      </c>
      <c r="J18" s="3">
        <f t="shared" si="2"/>
        <v>1403</v>
      </c>
      <c r="K18" s="3">
        <f t="shared" si="2"/>
        <v>1395</v>
      </c>
      <c r="L18" s="3">
        <f t="shared" si="3"/>
        <v>1079</v>
      </c>
      <c r="M18" s="3">
        <f t="shared" si="3"/>
        <v>924</v>
      </c>
      <c r="N18" s="25">
        <f t="shared" si="4"/>
        <v>0.76906628652886666</v>
      </c>
      <c r="O18" s="25">
        <f t="shared" si="4"/>
        <v>0.66236559139784945</v>
      </c>
      <c r="P18" s="25">
        <v>0.56800722340963639</v>
      </c>
      <c r="Q18" s="25">
        <v>0.63163068376358689</v>
      </c>
      <c r="R18" s="25">
        <f t="shared" si="5"/>
        <v>796.91413444371983</v>
      </c>
      <c r="S18" s="25">
        <f t="shared" si="5"/>
        <v>881.12480385020376</v>
      </c>
      <c r="T18" s="25">
        <f t="shared" si="6"/>
        <v>1678.0389382939236</v>
      </c>
      <c r="U18" s="9"/>
      <c r="V18" s="11">
        <v>1</v>
      </c>
      <c r="W18" s="11">
        <f t="shared" si="7"/>
        <v>1679.0389382939236</v>
      </c>
    </row>
    <row r="19" spans="1:23" x14ac:dyDescent="0.25">
      <c r="A19" s="3">
        <v>12</v>
      </c>
      <c r="B19" s="3">
        <f t="shared" si="0"/>
        <v>1799</v>
      </c>
      <c r="C19" s="3">
        <v>951</v>
      </c>
      <c r="D19" s="3">
        <v>848</v>
      </c>
      <c r="E19" s="3">
        <f t="shared" si="1"/>
        <v>2684</v>
      </c>
      <c r="F19" s="3">
        <v>1340</v>
      </c>
      <c r="G19" s="3">
        <v>1344</v>
      </c>
      <c r="I19" s="3">
        <v>12</v>
      </c>
      <c r="J19" s="3">
        <f t="shared" si="2"/>
        <v>1340</v>
      </c>
      <c r="K19" s="3">
        <f t="shared" si="2"/>
        <v>1344</v>
      </c>
      <c r="L19" s="3">
        <f t="shared" si="3"/>
        <v>951</v>
      </c>
      <c r="M19" s="3">
        <f t="shared" si="3"/>
        <v>848</v>
      </c>
      <c r="N19" s="25">
        <f t="shared" si="4"/>
        <v>0.70970149253731341</v>
      </c>
      <c r="O19" s="25">
        <f t="shared" si="4"/>
        <v>0.63095238095238093</v>
      </c>
      <c r="P19" s="25">
        <v>0.52156480470010524</v>
      </c>
      <c r="Q19" s="25">
        <v>0.57526440867496864</v>
      </c>
      <c r="R19" s="25">
        <f t="shared" si="5"/>
        <v>698.89683829814101</v>
      </c>
      <c r="S19" s="25">
        <f t="shared" si="5"/>
        <v>773.15536525915786</v>
      </c>
      <c r="T19" s="25">
        <f t="shared" si="6"/>
        <v>1472.052203557299</v>
      </c>
      <c r="U19" s="9"/>
      <c r="V19" s="11">
        <v>1</v>
      </c>
      <c r="W19" s="11">
        <f t="shared" si="7"/>
        <v>1473.052203557299</v>
      </c>
    </row>
    <row r="20" spans="1:23" x14ac:dyDescent="0.25">
      <c r="A20" s="3">
        <v>13</v>
      </c>
      <c r="B20" s="3">
        <f t="shared" si="0"/>
        <v>1822</v>
      </c>
      <c r="C20" s="3">
        <v>778</v>
      </c>
      <c r="D20" s="3">
        <v>1044</v>
      </c>
      <c r="E20" s="3">
        <f t="shared" si="1"/>
        <v>2718</v>
      </c>
      <c r="F20" s="3">
        <v>1406</v>
      </c>
      <c r="G20" s="3">
        <v>1312</v>
      </c>
      <c r="I20" s="3">
        <v>13</v>
      </c>
      <c r="J20" s="3">
        <f t="shared" si="2"/>
        <v>1406</v>
      </c>
      <c r="K20" s="3">
        <f t="shared" si="2"/>
        <v>1312</v>
      </c>
      <c r="L20" s="3">
        <f t="shared" si="3"/>
        <v>778</v>
      </c>
      <c r="M20" s="3">
        <f t="shared" si="3"/>
        <v>1044</v>
      </c>
      <c r="N20" s="25">
        <f t="shared" si="4"/>
        <v>0.55334281650071127</v>
      </c>
      <c r="O20" s="25">
        <f t="shared" si="4"/>
        <v>0.79573170731707321</v>
      </c>
      <c r="P20" s="25">
        <v>0.5160635947954475</v>
      </c>
      <c r="Q20" s="25">
        <v>0.5934374665989699</v>
      </c>
      <c r="R20" s="25">
        <f t="shared" si="5"/>
        <v>725.58541428239914</v>
      </c>
      <c r="S20" s="25">
        <f t="shared" si="5"/>
        <v>778.58995617784853</v>
      </c>
      <c r="T20" s="25">
        <f t="shared" si="6"/>
        <v>1504.1753704602477</v>
      </c>
      <c r="U20" s="9"/>
      <c r="V20" s="11">
        <v>1</v>
      </c>
      <c r="W20" s="11">
        <f t="shared" si="7"/>
        <v>1505.1753704602477</v>
      </c>
    </row>
    <row r="21" spans="1:23" x14ac:dyDescent="0.25">
      <c r="A21" s="3">
        <v>14</v>
      </c>
      <c r="B21" s="3">
        <f t="shared" si="0"/>
        <v>3258</v>
      </c>
      <c r="C21" s="3">
        <v>1592</v>
      </c>
      <c r="D21" s="3">
        <v>1666</v>
      </c>
      <c r="E21" s="3">
        <f t="shared" si="1"/>
        <v>2621</v>
      </c>
      <c r="F21" s="3">
        <v>1305</v>
      </c>
      <c r="G21" s="3">
        <v>1316</v>
      </c>
      <c r="I21" s="3">
        <v>14</v>
      </c>
      <c r="J21" s="3">
        <f t="shared" si="2"/>
        <v>1305</v>
      </c>
      <c r="K21" s="3">
        <f t="shared" si="2"/>
        <v>1316</v>
      </c>
      <c r="L21" s="3">
        <f t="shared" si="3"/>
        <v>1592</v>
      </c>
      <c r="M21" s="3">
        <f t="shared" si="3"/>
        <v>1666</v>
      </c>
      <c r="N21" s="25">
        <f t="shared" si="4"/>
        <v>1.2199233716475095</v>
      </c>
      <c r="O21" s="25">
        <f t="shared" si="4"/>
        <v>1.2659574468085106</v>
      </c>
      <c r="P21" s="25">
        <v>0.63843652973737453</v>
      </c>
      <c r="Q21" s="25">
        <v>0.70099892444554568</v>
      </c>
      <c r="R21" s="25">
        <f t="shared" si="5"/>
        <v>833.15967130727381</v>
      </c>
      <c r="S21" s="25">
        <f t="shared" si="5"/>
        <v>922.51458457033812</v>
      </c>
      <c r="T21" s="25">
        <f t="shared" si="6"/>
        <v>1755.6742558776118</v>
      </c>
      <c r="U21" s="9"/>
      <c r="V21" s="11">
        <v>1</v>
      </c>
      <c r="W21" s="11">
        <f t="shared" si="7"/>
        <v>1756.6742558776118</v>
      </c>
    </row>
    <row r="22" spans="1:23" x14ac:dyDescent="0.25">
      <c r="A22" s="3">
        <v>15</v>
      </c>
      <c r="B22" s="3">
        <f t="shared" si="0"/>
        <v>3425</v>
      </c>
      <c r="C22" s="3">
        <v>1876</v>
      </c>
      <c r="D22" s="3">
        <v>1549</v>
      </c>
      <c r="E22" s="3">
        <f t="shared" si="1"/>
        <v>2399</v>
      </c>
      <c r="F22" s="3">
        <v>1246</v>
      </c>
      <c r="G22" s="3">
        <v>1153</v>
      </c>
      <c r="I22" s="3">
        <v>15</v>
      </c>
      <c r="J22" s="3">
        <f t="shared" si="2"/>
        <v>1246</v>
      </c>
      <c r="K22" s="3">
        <f t="shared" si="2"/>
        <v>1153</v>
      </c>
      <c r="L22" s="3">
        <f t="shared" si="3"/>
        <v>1876</v>
      </c>
      <c r="M22" s="3">
        <f t="shared" si="3"/>
        <v>1549</v>
      </c>
      <c r="N22" s="25">
        <f t="shared" si="4"/>
        <v>1.5056179775280898</v>
      </c>
      <c r="O22" s="25">
        <f t="shared" si="4"/>
        <v>1.3434518647007805</v>
      </c>
      <c r="P22" s="25">
        <v>1.0435933178602841</v>
      </c>
      <c r="Q22" s="25">
        <v>0.73299310689807828</v>
      </c>
      <c r="R22" s="25">
        <f t="shared" si="5"/>
        <v>1300.3172740539139</v>
      </c>
      <c r="S22" s="25">
        <f t="shared" si="5"/>
        <v>845.1410522534843</v>
      </c>
      <c r="T22" s="25">
        <f t="shared" si="6"/>
        <v>2145.4583263073982</v>
      </c>
      <c r="U22" s="9"/>
      <c r="V22" s="11">
        <v>1</v>
      </c>
      <c r="W22" s="11">
        <f t="shared" si="7"/>
        <v>2146.4583263073982</v>
      </c>
    </row>
    <row r="23" spans="1:23" x14ac:dyDescent="0.25">
      <c r="A23" s="3">
        <v>16</v>
      </c>
      <c r="B23" s="3">
        <f t="shared" si="0"/>
        <v>2325</v>
      </c>
      <c r="C23" s="3">
        <v>1049</v>
      </c>
      <c r="D23" s="3">
        <v>1276</v>
      </c>
      <c r="E23" s="3">
        <f t="shared" si="1"/>
        <v>2371</v>
      </c>
      <c r="F23" s="3">
        <v>1217</v>
      </c>
      <c r="G23" s="3">
        <v>1154</v>
      </c>
      <c r="I23" s="3">
        <v>16</v>
      </c>
      <c r="J23" s="3">
        <f t="shared" si="2"/>
        <v>1217</v>
      </c>
      <c r="K23" s="3">
        <f t="shared" si="2"/>
        <v>1154</v>
      </c>
      <c r="L23" s="3">
        <f t="shared" si="3"/>
        <v>1049</v>
      </c>
      <c r="M23" s="3">
        <f t="shared" si="3"/>
        <v>1276</v>
      </c>
      <c r="N23" s="25">
        <f t="shared" si="4"/>
        <v>0.86195562859490549</v>
      </c>
      <c r="O23" s="25">
        <f t="shared" si="4"/>
        <v>1.1057192374350087</v>
      </c>
      <c r="P23" s="25">
        <v>0.69695700899342317</v>
      </c>
      <c r="Q23" s="25">
        <v>0.67078715145001055</v>
      </c>
      <c r="R23" s="25">
        <f t="shared" si="5"/>
        <v>848.19667994499605</v>
      </c>
      <c r="S23" s="25">
        <f t="shared" si="5"/>
        <v>774.08837277331213</v>
      </c>
      <c r="T23" s="25">
        <f t="shared" si="6"/>
        <v>1622.2850527183082</v>
      </c>
      <c r="U23" s="9"/>
      <c r="V23" s="11">
        <v>1</v>
      </c>
      <c r="W23" s="11">
        <f t="shared" si="7"/>
        <v>1623.2850527183082</v>
      </c>
    </row>
    <row r="24" spans="1:23" x14ac:dyDescent="0.25">
      <c r="A24" s="3">
        <v>17</v>
      </c>
      <c r="B24" s="3">
        <f t="shared" si="0"/>
        <v>2273</v>
      </c>
      <c r="C24" s="3">
        <v>1038</v>
      </c>
      <c r="D24" s="3">
        <v>1235</v>
      </c>
      <c r="E24" s="3">
        <f t="shared" si="1"/>
        <v>2231</v>
      </c>
      <c r="F24" s="3">
        <v>1062</v>
      </c>
      <c r="G24" s="3">
        <v>1169</v>
      </c>
      <c r="I24" s="3">
        <v>17</v>
      </c>
      <c r="J24" s="3">
        <f t="shared" si="2"/>
        <v>1062</v>
      </c>
      <c r="K24" s="3">
        <f t="shared" si="2"/>
        <v>1169</v>
      </c>
      <c r="L24" s="3">
        <f t="shared" si="3"/>
        <v>1038</v>
      </c>
      <c r="M24" s="3">
        <f t="shared" si="3"/>
        <v>1235</v>
      </c>
      <c r="N24" s="25">
        <f t="shared" si="4"/>
        <v>0.97740112994350281</v>
      </c>
      <c r="O24" s="25">
        <f t="shared" si="4"/>
        <v>1.0564585115483318</v>
      </c>
      <c r="P24" s="25">
        <v>1.0091442389909973</v>
      </c>
      <c r="Q24" s="25">
        <v>0.80869856940665596</v>
      </c>
      <c r="R24" s="25">
        <f t="shared" si="5"/>
        <v>1071.7111818084391</v>
      </c>
      <c r="S24" s="25">
        <f t="shared" si="5"/>
        <v>945.36862763638078</v>
      </c>
      <c r="T24" s="25">
        <f t="shared" si="6"/>
        <v>2017.0798094448198</v>
      </c>
      <c r="U24" s="9"/>
      <c r="V24" s="11">
        <v>1</v>
      </c>
      <c r="W24" s="11">
        <f t="shared" si="7"/>
        <v>2018.0798094448198</v>
      </c>
    </row>
    <row r="25" spans="1:23" x14ac:dyDescent="0.25">
      <c r="A25" s="3">
        <v>18</v>
      </c>
      <c r="B25" s="3">
        <f t="shared" si="0"/>
        <v>1582</v>
      </c>
      <c r="C25" s="3">
        <v>703</v>
      </c>
      <c r="D25" s="3">
        <v>879</v>
      </c>
      <c r="E25" s="3">
        <f t="shared" si="1"/>
        <v>2209</v>
      </c>
      <c r="F25" s="3">
        <v>1040</v>
      </c>
      <c r="G25" s="3">
        <v>1169</v>
      </c>
      <c r="I25" s="3">
        <v>18</v>
      </c>
      <c r="J25" s="3">
        <f t="shared" si="2"/>
        <v>1040</v>
      </c>
      <c r="K25" s="3">
        <f t="shared" si="2"/>
        <v>1169</v>
      </c>
      <c r="L25" s="3">
        <f t="shared" si="3"/>
        <v>703</v>
      </c>
      <c r="M25" s="3">
        <f t="shared" si="3"/>
        <v>879</v>
      </c>
      <c r="N25" s="25">
        <f t="shared" si="4"/>
        <v>0.6759615384615385</v>
      </c>
      <c r="O25" s="25">
        <f t="shared" si="4"/>
        <v>0.75192472198460225</v>
      </c>
      <c r="P25" s="25">
        <v>1.018955829525831</v>
      </c>
      <c r="Q25" s="25">
        <v>0.79695779154279189</v>
      </c>
      <c r="R25" s="25">
        <f t="shared" si="5"/>
        <v>1059.7140627068643</v>
      </c>
      <c r="S25" s="25">
        <f t="shared" si="5"/>
        <v>931.6436583135237</v>
      </c>
      <c r="T25" s="25">
        <f t="shared" si="6"/>
        <v>1991.357721020388</v>
      </c>
      <c r="U25" s="9"/>
      <c r="V25" s="11">
        <v>1</v>
      </c>
      <c r="W25" s="11">
        <f t="shared" si="7"/>
        <v>1992.357721020388</v>
      </c>
    </row>
    <row r="26" spans="1:23" x14ac:dyDescent="0.25">
      <c r="A26" s="3">
        <v>19</v>
      </c>
      <c r="B26" s="3">
        <f t="shared" si="0"/>
        <v>1049</v>
      </c>
      <c r="C26" s="3">
        <v>391</v>
      </c>
      <c r="D26" s="3">
        <v>658</v>
      </c>
      <c r="E26" s="3">
        <f t="shared" si="1"/>
        <v>1882</v>
      </c>
      <c r="F26" s="3">
        <v>926</v>
      </c>
      <c r="G26" s="3">
        <v>956</v>
      </c>
      <c r="I26" s="3">
        <v>19</v>
      </c>
      <c r="J26" s="3">
        <f t="shared" si="2"/>
        <v>926</v>
      </c>
      <c r="K26" s="3">
        <f t="shared" si="2"/>
        <v>956</v>
      </c>
      <c r="L26" s="3">
        <f t="shared" si="3"/>
        <v>391</v>
      </c>
      <c r="M26" s="3">
        <f t="shared" si="3"/>
        <v>658</v>
      </c>
      <c r="N26" s="25">
        <f t="shared" si="4"/>
        <v>0.4222462203023758</v>
      </c>
      <c r="O26" s="25">
        <f t="shared" si="4"/>
        <v>0.68828451882845187</v>
      </c>
      <c r="P26" s="25">
        <v>0.62852975267773137</v>
      </c>
      <c r="Q26" s="25">
        <v>0.83678059372715008</v>
      </c>
      <c r="R26" s="25">
        <f t="shared" si="5"/>
        <v>582.01855097957923</v>
      </c>
      <c r="S26" s="25">
        <f t="shared" si="5"/>
        <v>799.96224760315545</v>
      </c>
      <c r="T26" s="25">
        <f t="shared" si="6"/>
        <v>1381.9807985827347</v>
      </c>
      <c r="U26" s="9"/>
      <c r="V26" s="11">
        <v>1</v>
      </c>
      <c r="W26" s="11">
        <f t="shared" si="7"/>
        <v>1382.9807985827347</v>
      </c>
    </row>
    <row r="27" spans="1:23" x14ac:dyDescent="0.25">
      <c r="A27" s="3">
        <v>20</v>
      </c>
      <c r="B27" s="3">
        <f t="shared" si="0"/>
        <v>923</v>
      </c>
      <c r="C27" s="3">
        <v>262</v>
      </c>
      <c r="D27" s="3">
        <v>661</v>
      </c>
      <c r="E27" s="3">
        <f t="shared" si="1"/>
        <v>1866</v>
      </c>
      <c r="F27" s="3">
        <v>844</v>
      </c>
      <c r="G27" s="3">
        <v>1022</v>
      </c>
      <c r="I27" s="3">
        <v>20</v>
      </c>
      <c r="J27" s="3">
        <f t="shared" si="2"/>
        <v>844</v>
      </c>
      <c r="K27" s="3">
        <f t="shared" si="2"/>
        <v>1022</v>
      </c>
      <c r="L27" s="3">
        <f t="shared" si="3"/>
        <v>262</v>
      </c>
      <c r="M27" s="3">
        <f t="shared" si="3"/>
        <v>661</v>
      </c>
      <c r="N27" s="25">
        <f t="shared" si="4"/>
        <v>0.31042654028436018</v>
      </c>
      <c r="O27" s="25">
        <f t="shared" si="4"/>
        <v>0.64677103718199613</v>
      </c>
      <c r="P27" s="25">
        <v>0.56719046501466741</v>
      </c>
      <c r="Q27" s="25">
        <v>0.86531066601929851</v>
      </c>
      <c r="R27" s="25">
        <f t="shared" si="5"/>
        <v>478.70875247237927</v>
      </c>
      <c r="S27" s="25">
        <f t="shared" si="5"/>
        <v>884.34750067172308</v>
      </c>
      <c r="T27" s="25">
        <f t="shared" si="6"/>
        <v>1363.0562531441024</v>
      </c>
      <c r="U27" s="9"/>
      <c r="V27" s="11">
        <v>1</v>
      </c>
      <c r="W27" s="11">
        <f t="shared" si="7"/>
        <v>1364.0562531441024</v>
      </c>
    </row>
    <row r="28" spans="1:23" x14ac:dyDescent="0.25">
      <c r="A28" s="3">
        <v>21</v>
      </c>
      <c r="B28" s="3">
        <f t="shared" si="0"/>
        <v>981</v>
      </c>
      <c r="C28" s="3">
        <v>281</v>
      </c>
      <c r="D28" s="3">
        <v>700</v>
      </c>
      <c r="E28" s="3">
        <f t="shared" si="1"/>
        <v>2017</v>
      </c>
      <c r="F28" s="3">
        <v>886</v>
      </c>
      <c r="G28" s="3">
        <v>1131</v>
      </c>
      <c r="I28" s="3">
        <v>21</v>
      </c>
      <c r="J28" s="3">
        <f t="shared" si="2"/>
        <v>886</v>
      </c>
      <c r="K28" s="3">
        <f t="shared" si="2"/>
        <v>1131</v>
      </c>
      <c r="L28" s="3">
        <f t="shared" si="3"/>
        <v>281</v>
      </c>
      <c r="M28" s="3">
        <f>D28</f>
        <v>700</v>
      </c>
      <c r="N28" s="25">
        <f t="shared" si="4"/>
        <v>0.31715575620767494</v>
      </c>
      <c r="O28" s="25">
        <f t="shared" si="4"/>
        <v>0.61892130857648098</v>
      </c>
      <c r="P28" s="25">
        <v>0.52464205539856512</v>
      </c>
      <c r="Q28" s="25">
        <v>0.92242851778304358</v>
      </c>
      <c r="R28" s="25">
        <f t="shared" si="5"/>
        <v>464.83286108312871</v>
      </c>
      <c r="S28" s="25">
        <f t="shared" si="5"/>
        <v>1043.2666536126223</v>
      </c>
      <c r="T28" s="25">
        <f t="shared" si="6"/>
        <v>1508.0995146957512</v>
      </c>
      <c r="U28" s="9"/>
      <c r="V28" s="11">
        <v>1</v>
      </c>
      <c r="W28" s="11">
        <f t="shared" si="7"/>
        <v>1509.0995146957512</v>
      </c>
    </row>
    <row r="29" spans="1:23" x14ac:dyDescent="0.25">
      <c r="A29" s="3">
        <v>22</v>
      </c>
      <c r="B29" s="3">
        <f t="shared" si="0"/>
        <v>1197</v>
      </c>
      <c r="C29" s="3">
        <v>305</v>
      </c>
      <c r="D29" s="3">
        <v>892</v>
      </c>
      <c r="E29" s="3">
        <f t="shared" si="1"/>
        <v>2142</v>
      </c>
      <c r="F29" s="3">
        <v>923</v>
      </c>
      <c r="G29" s="3">
        <v>1219</v>
      </c>
      <c r="I29" s="3">
        <v>22</v>
      </c>
      <c r="J29" s="3">
        <f t="shared" si="2"/>
        <v>923</v>
      </c>
      <c r="K29" s="3">
        <f t="shared" si="2"/>
        <v>1219</v>
      </c>
      <c r="L29" s="3">
        <f t="shared" si="3"/>
        <v>305</v>
      </c>
      <c r="M29" s="3">
        <f t="shared" si="3"/>
        <v>892</v>
      </c>
      <c r="N29" s="25">
        <f t="shared" si="4"/>
        <v>0.3304442036836403</v>
      </c>
      <c r="O29" s="25">
        <f t="shared" si="4"/>
        <v>0.73174733388022972</v>
      </c>
      <c r="P29" s="25">
        <v>0.5405827892700672</v>
      </c>
      <c r="Q29" s="25">
        <v>0.97822522951551583</v>
      </c>
      <c r="R29" s="25">
        <f t="shared" si="5"/>
        <v>498.957914496272</v>
      </c>
      <c r="S29" s="25">
        <f t="shared" si="5"/>
        <v>1192.4565547794139</v>
      </c>
      <c r="T29" s="25">
        <f t="shared" si="6"/>
        <v>1691.4144692756859</v>
      </c>
      <c r="U29" s="9"/>
      <c r="V29" s="11">
        <v>1</v>
      </c>
      <c r="W29" s="11">
        <f t="shared" si="7"/>
        <v>1692.4144692756859</v>
      </c>
    </row>
    <row r="30" spans="1:23" x14ac:dyDescent="0.25">
      <c r="A30" s="3">
        <v>23</v>
      </c>
      <c r="B30" s="3">
        <f t="shared" si="0"/>
        <v>1339</v>
      </c>
      <c r="C30" s="3">
        <v>306</v>
      </c>
      <c r="D30" s="3">
        <v>1033</v>
      </c>
      <c r="E30" s="3">
        <f t="shared" si="1"/>
        <v>2339</v>
      </c>
      <c r="F30" s="3">
        <v>911</v>
      </c>
      <c r="G30" s="3">
        <v>1428</v>
      </c>
      <c r="I30" s="3">
        <v>23</v>
      </c>
      <c r="J30" s="3">
        <f t="shared" si="2"/>
        <v>911</v>
      </c>
      <c r="K30" s="3">
        <f t="shared" si="2"/>
        <v>1428</v>
      </c>
      <c r="L30" s="3">
        <f t="shared" si="3"/>
        <v>306</v>
      </c>
      <c r="M30" s="3">
        <f t="shared" si="3"/>
        <v>1033</v>
      </c>
      <c r="N30" s="25">
        <f t="shared" si="4"/>
        <v>0.33589462129527992</v>
      </c>
      <c r="O30" s="25">
        <f t="shared" si="4"/>
        <v>0.7233893557422969</v>
      </c>
      <c r="P30" s="25">
        <v>0.52816771700088849</v>
      </c>
      <c r="Q30" s="25">
        <v>0.99177549684906241</v>
      </c>
      <c r="R30" s="25">
        <f t="shared" si="5"/>
        <v>481.16079018780943</v>
      </c>
      <c r="S30" s="25">
        <f t="shared" si="5"/>
        <v>1416.2554095004612</v>
      </c>
      <c r="T30" s="25">
        <f t="shared" si="6"/>
        <v>1897.4161996882706</v>
      </c>
      <c r="U30" s="9"/>
      <c r="V30" s="11">
        <v>1</v>
      </c>
      <c r="W30" s="11">
        <f t="shared" si="7"/>
        <v>1898.4161996882706</v>
      </c>
    </row>
    <row r="31" spans="1:23" x14ac:dyDescent="0.25">
      <c r="A31" s="3">
        <v>24</v>
      </c>
      <c r="B31" s="3">
        <f t="shared" si="0"/>
        <v>1409</v>
      </c>
      <c r="C31" s="3">
        <v>281</v>
      </c>
      <c r="D31" s="3">
        <v>1128</v>
      </c>
      <c r="E31" s="3">
        <f t="shared" si="1"/>
        <v>2359</v>
      </c>
      <c r="F31" s="3">
        <v>859</v>
      </c>
      <c r="G31" s="3">
        <v>1500</v>
      </c>
      <c r="I31" s="3">
        <v>24</v>
      </c>
      <c r="J31" s="3">
        <f t="shared" si="2"/>
        <v>859</v>
      </c>
      <c r="K31" s="3">
        <f t="shared" si="2"/>
        <v>1500</v>
      </c>
      <c r="L31" s="3">
        <f t="shared" si="3"/>
        <v>281</v>
      </c>
      <c r="M31" s="3">
        <f t="shared" si="3"/>
        <v>1128</v>
      </c>
      <c r="N31" s="25">
        <f t="shared" si="4"/>
        <v>0.32712456344586727</v>
      </c>
      <c r="O31" s="25">
        <f t="shared" si="4"/>
        <v>0.752</v>
      </c>
      <c r="P31" s="25">
        <v>0.54854732023040464</v>
      </c>
      <c r="Q31" s="25">
        <v>0.99932185300383425</v>
      </c>
      <c r="R31" s="25">
        <f t="shared" si="5"/>
        <v>471.20214807791757</v>
      </c>
      <c r="S31" s="25">
        <f t="shared" si="5"/>
        <v>1498.9827795057513</v>
      </c>
      <c r="T31" s="25">
        <f t="shared" si="6"/>
        <v>1970.1849275836689</v>
      </c>
      <c r="U31" s="9"/>
      <c r="V31" s="11">
        <v>1</v>
      </c>
      <c r="W31" s="11">
        <f t="shared" si="7"/>
        <v>1971.1849275836689</v>
      </c>
    </row>
    <row r="32" spans="1:23" x14ac:dyDescent="0.25">
      <c r="A32" s="3">
        <v>25</v>
      </c>
      <c r="B32" s="3">
        <f t="shared" si="0"/>
        <v>1447</v>
      </c>
      <c r="C32" s="3">
        <v>306</v>
      </c>
      <c r="D32" s="3">
        <v>1141</v>
      </c>
      <c r="E32" s="3">
        <f t="shared" si="1"/>
        <v>2367</v>
      </c>
      <c r="F32" s="3">
        <v>949</v>
      </c>
      <c r="G32" s="3">
        <v>1418</v>
      </c>
      <c r="I32" s="3">
        <v>25</v>
      </c>
      <c r="J32" s="3">
        <f t="shared" si="2"/>
        <v>949</v>
      </c>
      <c r="K32" s="3">
        <f t="shared" si="2"/>
        <v>1418</v>
      </c>
      <c r="L32" s="3">
        <f t="shared" si="3"/>
        <v>306</v>
      </c>
      <c r="M32" s="3">
        <f t="shared" si="3"/>
        <v>1141</v>
      </c>
      <c r="N32" s="25">
        <f t="shared" si="4"/>
        <v>0.32244467860906217</v>
      </c>
      <c r="O32" s="25">
        <f t="shared" si="4"/>
        <v>0.80465444287729193</v>
      </c>
      <c r="P32" s="25">
        <v>0.58908696535600669</v>
      </c>
      <c r="Q32" s="25">
        <v>1.084123079113771</v>
      </c>
      <c r="R32" s="25">
        <f t="shared" si="5"/>
        <v>559.04353012285037</v>
      </c>
      <c r="S32" s="25">
        <f t="shared" si="5"/>
        <v>1537.2865261833274</v>
      </c>
      <c r="T32" s="25">
        <f t="shared" si="6"/>
        <v>2096.3300563061775</v>
      </c>
      <c r="U32" s="9"/>
      <c r="V32" s="11">
        <v>1</v>
      </c>
      <c r="W32" s="11">
        <f t="shared" si="7"/>
        <v>2097.3300563061775</v>
      </c>
    </row>
    <row r="33" spans="1:23" x14ac:dyDescent="0.25">
      <c r="A33" s="3">
        <v>26</v>
      </c>
      <c r="B33" s="3">
        <f t="shared" si="0"/>
        <v>1631</v>
      </c>
      <c r="C33" s="3">
        <v>378</v>
      </c>
      <c r="D33" s="3">
        <v>1253</v>
      </c>
      <c r="E33" s="3">
        <f t="shared" si="1"/>
        <v>2532</v>
      </c>
      <c r="F33" s="3">
        <v>944</v>
      </c>
      <c r="G33" s="3">
        <v>1588</v>
      </c>
      <c r="I33" s="3">
        <v>26</v>
      </c>
      <c r="J33" s="3">
        <f t="shared" si="2"/>
        <v>944</v>
      </c>
      <c r="K33" s="3">
        <f t="shared" si="2"/>
        <v>1588</v>
      </c>
      <c r="L33" s="3">
        <f t="shared" si="3"/>
        <v>378</v>
      </c>
      <c r="M33" s="3">
        <f t="shared" si="3"/>
        <v>1253</v>
      </c>
      <c r="N33" s="25">
        <f t="shared" si="4"/>
        <v>0.40042372881355931</v>
      </c>
      <c r="O33" s="25">
        <f t="shared" si="4"/>
        <v>0.78904282115869018</v>
      </c>
      <c r="P33" s="25">
        <v>0.59093466609863377</v>
      </c>
      <c r="Q33" s="25">
        <v>1.0715821873551956</v>
      </c>
      <c r="R33" s="25">
        <f t="shared" si="5"/>
        <v>557.84232479711022</v>
      </c>
      <c r="S33" s="25">
        <f t="shared" si="5"/>
        <v>1701.6725135200506</v>
      </c>
      <c r="T33" s="25">
        <f t="shared" si="6"/>
        <v>2259.5148383171609</v>
      </c>
      <c r="U33" s="9"/>
      <c r="V33" s="11">
        <v>1</v>
      </c>
      <c r="W33" s="11">
        <f t="shared" si="7"/>
        <v>2260.5148383171609</v>
      </c>
    </row>
    <row r="34" spans="1:23" x14ac:dyDescent="0.25">
      <c r="A34" s="3">
        <v>27</v>
      </c>
      <c r="B34" s="3">
        <f t="shared" si="0"/>
        <v>1699</v>
      </c>
      <c r="C34" s="3">
        <v>300</v>
      </c>
      <c r="D34" s="3">
        <v>1399</v>
      </c>
      <c r="E34" s="3">
        <f t="shared" si="1"/>
        <v>2634</v>
      </c>
      <c r="F34" s="3">
        <v>931</v>
      </c>
      <c r="G34" s="3">
        <v>1703</v>
      </c>
      <c r="I34" s="3">
        <v>27</v>
      </c>
      <c r="J34" s="3">
        <f t="shared" si="2"/>
        <v>931</v>
      </c>
      <c r="K34" s="3">
        <f t="shared" si="2"/>
        <v>1703</v>
      </c>
      <c r="L34" s="3">
        <f t="shared" si="3"/>
        <v>300</v>
      </c>
      <c r="M34" s="3">
        <f t="shared" si="3"/>
        <v>1399</v>
      </c>
      <c r="N34" s="25">
        <f t="shared" si="4"/>
        <v>0.32223415682062301</v>
      </c>
      <c r="O34" s="25">
        <f t="shared" si="4"/>
        <v>0.82149148561362306</v>
      </c>
      <c r="P34" s="25">
        <v>0.58748128597612848</v>
      </c>
      <c r="Q34" s="25">
        <v>1.0678788469735412</v>
      </c>
      <c r="R34" s="25">
        <f t="shared" si="5"/>
        <v>546.94507724377559</v>
      </c>
      <c r="S34" s="25">
        <f t="shared" si="5"/>
        <v>1818.5976763959407</v>
      </c>
      <c r="T34" s="25">
        <f t="shared" si="6"/>
        <v>2365.5427536397165</v>
      </c>
      <c r="U34" s="9"/>
      <c r="V34" s="11">
        <v>1</v>
      </c>
      <c r="W34" s="11">
        <f t="shared" si="7"/>
        <v>2366.5427536397165</v>
      </c>
    </row>
    <row r="35" spans="1:23" x14ac:dyDescent="0.25">
      <c r="A35" s="3">
        <v>28</v>
      </c>
      <c r="B35" s="3">
        <f t="shared" si="0"/>
        <v>1610</v>
      </c>
      <c r="C35" s="3">
        <v>324</v>
      </c>
      <c r="D35" s="3">
        <v>1286</v>
      </c>
      <c r="E35" s="3">
        <f t="shared" si="1"/>
        <v>2954</v>
      </c>
      <c r="F35" s="3">
        <v>1113</v>
      </c>
      <c r="G35" s="3">
        <v>1841</v>
      </c>
      <c r="I35" s="3">
        <v>28</v>
      </c>
      <c r="J35" s="3">
        <f t="shared" si="2"/>
        <v>1113</v>
      </c>
      <c r="K35" s="3">
        <f t="shared" si="2"/>
        <v>1841</v>
      </c>
      <c r="L35" s="3">
        <f t="shared" si="3"/>
        <v>324</v>
      </c>
      <c r="M35" s="3">
        <f t="shared" si="3"/>
        <v>1286</v>
      </c>
      <c r="N35" s="25">
        <f t="shared" si="4"/>
        <v>0.29110512129380056</v>
      </c>
      <c r="O35" s="25">
        <f t="shared" si="4"/>
        <v>0.69853340575774037</v>
      </c>
      <c r="P35" s="25">
        <v>0.59231119602091498</v>
      </c>
      <c r="Q35" s="25">
        <v>1.0555219569342595</v>
      </c>
      <c r="R35" s="25">
        <f t="shared" si="5"/>
        <v>659.24236117127839</v>
      </c>
      <c r="S35" s="25">
        <f t="shared" si="5"/>
        <v>1943.2159227159718</v>
      </c>
      <c r="T35" s="25">
        <f t="shared" si="6"/>
        <v>2602.4582838872502</v>
      </c>
      <c r="U35" s="9"/>
      <c r="V35" s="11">
        <v>1</v>
      </c>
      <c r="W35" s="11">
        <f t="shared" si="7"/>
        <v>2603.4582838872502</v>
      </c>
    </row>
    <row r="36" spans="1:23" x14ac:dyDescent="0.25">
      <c r="A36" s="3">
        <v>29</v>
      </c>
      <c r="B36" s="3">
        <f t="shared" si="0"/>
        <v>1563</v>
      </c>
      <c r="C36" s="3">
        <v>349</v>
      </c>
      <c r="D36" s="3">
        <v>1214</v>
      </c>
      <c r="E36" s="3">
        <f t="shared" si="1"/>
        <v>2808</v>
      </c>
      <c r="F36" s="3">
        <v>1101</v>
      </c>
      <c r="G36" s="3">
        <v>1707</v>
      </c>
      <c r="I36" s="3">
        <v>29</v>
      </c>
      <c r="J36" s="3">
        <f t="shared" si="2"/>
        <v>1101</v>
      </c>
      <c r="K36" s="3">
        <f t="shared" si="2"/>
        <v>1707</v>
      </c>
      <c r="L36" s="3">
        <f t="shared" si="3"/>
        <v>349</v>
      </c>
      <c r="M36" s="3">
        <f t="shared" si="3"/>
        <v>1214</v>
      </c>
      <c r="N36" s="25">
        <f t="shared" si="4"/>
        <v>0.3169845594913715</v>
      </c>
      <c r="O36" s="25">
        <f t="shared" si="4"/>
        <v>0.71118922085530167</v>
      </c>
      <c r="P36" s="25">
        <v>0.60224673401575823</v>
      </c>
      <c r="Q36" s="25">
        <v>1.0870766448277194</v>
      </c>
      <c r="R36" s="25">
        <f t="shared" si="5"/>
        <v>663.07365415134984</v>
      </c>
      <c r="S36" s="25">
        <f t="shared" si="5"/>
        <v>1855.639832720917</v>
      </c>
      <c r="T36" s="25">
        <f t="shared" si="6"/>
        <v>2518.7134868722669</v>
      </c>
      <c r="U36" s="9"/>
      <c r="V36" s="11">
        <v>1</v>
      </c>
      <c r="W36" s="11">
        <f t="shared" si="7"/>
        <v>2519.7134868722669</v>
      </c>
    </row>
    <row r="37" spans="1:23" x14ac:dyDescent="0.25">
      <c r="A37" s="3">
        <v>30</v>
      </c>
      <c r="B37" s="3">
        <f t="shared" si="0"/>
        <v>1578</v>
      </c>
      <c r="C37" s="3">
        <v>322</v>
      </c>
      <c r="D37" s="3">
        <v>1256</v>
      </c>
      <c r="E37" s="3">
        <f t="shared" si="1"/>
        <v>2947</v>
      </c>
      <c r="F37" s="3">
        <v>1152</v>
      </c>
      <c r="G37" s="3">
        <v>1795</v>
      </c>
      <c r="I37" s="3">
        <v>30</v>
      </c>
      <c r="J37" s="3">
        <f t="shared" si="2"/>
        <v>1152</v>
      </c>
      <c r="K37" s="3">
        <f t="shared" si="2"/>
        <v>1795</v>
      </c>
      <c r="L37" s="3">
        <f t="shared" si="3"/>
        <v>322</v>
      </c>
      <c r="M37" s="3">
        <f t="shared" si="3"/>
        <v>1256</v>
      </c>
      <c r="N37" s="25">
        <f t="shared" si="4"/>
        <v>0.2795138888888889</v>
      </c>
      <c r="O37" s="25">
        <f t="shared" si="4"/>
        <v>0.69972144846796658</v>
      </c>
      <c r="P37" s="25">
        <v>0.58973353938903017</v>
      </c>
      <c r="Q37" s="25">
        <v>1.0539822754904051</v>
      </c>
      <c r="R37" s="25">
        <f t="shared" si="5"/>
        <v>679.37303737616276</v>
      </c>
      <c r="S37" s="25">
        <f t="shared" si="5"/>
        <v>1891.8981845052772</v>
      </c>
      <c r="T37" s="25">
        <f t="shared" si="6"/>
        <v>2571.2712218814399</v>
      </c>
      <c r="U37" s="9"/>
      <c r="V37" s="11">
        <v>1</v>
      </c>
      <c r="W37" s="11">
        <f t="shared" si="7"/>
        <v>2572.2712218814399</v>
      </c>
    </row>
    <row r="38" spans="1:23" x14ac:dyDescent="0.25">
      <c r="A38" s="3">
        <v>31</v>
      </c>
      <c r="B38" s="3">
        <f t="shared" si="0"/>
        <v>1722</v>
      </c>
      <c r="C38" s="3">
        <v>402</v>
      </c>
      <c r="D38" s="3">
        <v>1320</v>
      </c>
      <c r="E38" s="3">
        <f t="shared" si="1"/>
        <v>2918</v>
      </c>
      <c r="F38" s="3">
        <v>1164</v>
      </c>
      <c r="G38" s="3">
        <v>1754</v>
      </c>
      <c r="I38" s="3">
        <v>31</v>
      </c>
      <c r="J38" s="3">
        <f t="shared" si="2"/>
        <v>1164</v>
      </c>
      <c r="K38" s="3">
        <f t="shared" si="2"/>
        <v>1754</v>
      </c>
      <c r="L38" s="3">
        <f t="shared" si="3"/>
        <v>402</v>
      </c>
      <c r="M38" s="3">
        <f t="shared" si="3"/>
        <v>1320</v>
      </c>
      <c r="N38" s="25">
        <f t="shared" si="4"/>
        <v>0.34536082474226804</v>
      </c>
      <c r="O38" s="25">
        <f t="shared" si="4"/>
        <v>0.75256556442417333</v>
      </c>
      <c r="P38" s="25">
        <v>0.59155934665696264</v>
      </c>
      <c r="Q38" s="25">
        <v>1.0516489954476982</v>
      </c>
      <c r="R38" s="25">
        <f t="shared" si="5"/>
        <v>688.57507950870456</v>
      </c>
      <c r="S38" s="25">
        <f t="shared" si="5"/>
        <v>1844.5923380152626</v>
      </c>
      <c r="T38" s="25">
        <f t="shared" si="6"/>
        <v>2533.1674175239673</v>
      </c>
      <c r="U38" s="9"/>
      <c r="V38" s="11">
        <v>1</v>
      </c>
      <c r="W38" s="11">
        <f t="shared" si="7"/>
        <v>2534.1674175239673</v>
      </c>
    </row>
    <row r="39" spans="1:23" x14ac:dyDescent="0.25">
      <c r="A39" s="3">
        <v>32</v>
      </c>
      <c r="B39" s="3">
        <f t="shared" si="0"/>
        <v>1628</v>
      </c>
      <c r="C39" s="3">
        <v>372</v>
      </c>
      <c r="D39" s="3">
        <v>1256</v>
      </c>
      <c r="E39" s="3">
        <f t="shared" si="1"/>
        <v>3016</v>
      </c>
      <c r="F39" s="3">
        <v>1201</v>
      </c>
      <c r="G39" s="3">
        <v>1815</v>
      </c>
      <c r="I39" s="3">
        <v>32</v>
      </c>
      <c r="J39" s="3">
        <f t="shared" si="2"/>
        <v>1201</v>
      </c>
      <c r="K39" s="3">
        <f t="shared" si="2"/>
        <v>1815</v>
      </c>
      <c r="L39" s="3">
        <f t="shared" si="3"/>
        <v>372</v>
      </c>
      <c r="M39" s="3">
        <f t="shared" si="3"/>
        <v>1256</v>
      </c>
      <c r="N39" s="25">
        <f t="shared" si="4"/>
        <v>0.30974188176519568</v>
      </c>
      <c r="O39" s="25">
        <f t="shared" si="4"/>
        <v>0.69201101928374653</v>
      </c>
      <c r="P39" s="25">
        <v>0.59426742121259934</v>
      </c>
      <c r="Q39" s="25">
        <v>1.0435406001265743</v>
      </c>
      <c r="R39" s="25">
        <f t="shared" si="5"/>
        <v>713.71517287633185</v>
      </c>
      <c r="S39" s="25">
        <f t="shared" si="5"/>
        <v>1894.0261892297324</v>
      </c>
      <c r="T39" s="25">
        <f t="shared" si="6"/>
        <v>2607.7413621060641</v>
      </c>
      <c r="U39" s="9"/>
      <c r="V39" s="11">
        <v>1</v>
      </c>
      <c r="W39" s="11">
        <f t="shared" si="7"/>
        <v>2608.7413621060641</v>
      </c>
    </row>
    <row r="40" spans="1:23" x14ac:dyDescent="0.25">
      <c r="A40" s="3">
        <v>33</v>
      </c>
      <c r="B40" s="3">
        <f t="shared" si="0"/>
        <v>1729</v>
      </c>
      <c r="C40" s="3">
        <v>416</v>
      </c>
      <c r="D40" s="3">
        <v>1313</v>
      </c>
      <c r="E40" s="3">
        <f t="shared" si="1"/>
        <v>2960</v>
      </c>
      <c r="F40" s="3">
        <v>1213</v>
      </c>
      <c r="G40" s="3">
        <v>1747</v>
      </c>
      <c r="I40" s="3">
        <v>33</v>
      </c>
      <c r="J40" s="3">
        <f t="shared" si="2"/>
        <v>1213</v>
      </c>
      <c r="K40" s="3">
        <f t="shared" si="2"/>
        <v>1747</v>
      </c>
      <c r="L40" s="3">
        <f t="shared" si="3"/>
        <v>416</v>
      </c>
      <c r="M40" s="3">
        <f t="shared" si="3"/>
        <v>1313</v>
      </c>
      <c r="N40" s="25">
        <f t="shared" si="4"/>
        <v>0.34295136026380874</v>
      </c>
      <c r="O40" s="25">
        <f t="shared" si="4"/>
        <v>0.75157412707498572</v>
      </c>
      <c r="P40" s="25">
        <v>0.6017882154708406</v>
      </c>
      <c r="Q40" s="25">
        <v>1.0643326766808088</v>
      </c>
      <c r="R40" s="25">
        <f t="shared" si="5"/>
        <v>729.96910536612961</v>
      </c>
      <c r="S40" s="25">
        <f t="shared" si="5"/>
        <v>1859.3891861613729</v>
      </c>
      <c r="T40" s="25">
        <f t="shared" si="6"/>
        <v>2589.3582915275024</v>
      </c>
      <c r="U40" s="9"/>
      <c r="V40" s="11">
        <v>1</v>
      </c>
      <c r="W40" s="11">
        <f t="shared" si="7"/>
        <v>2590.3582915275024</v>
      </c>
    </row>
    <row r="41" spans="1:23" x14ac:dyDescent="0.25">
      <c r="A41" s="3">
        <v>34</v>
      </c>
      <c r="B41" s="3">
        <f t="shared" si="0"/>
        <v>1683</v>
      </c>
      <c r="C41" s="3">
        <v>403</v>
      </c>
      <c r="D41" s="3">
        <v>1280</v>
      </c>
      <c r="E41" s="3">
        <f t="shared" si="1"/>
        <v>2900</v>
      </c>
      <c r="F41" s="3">
        <v>1194</v>
      </c>
      <c r="G41" s="3">
        <v>1706</v>
      </c>
      <c r="I41" s="3">
        <v>34</v>
      </c>
      <c r="J41" s="3">
        <f t="shared" si="2"/>
        <v>1194</v>
      </c>
      <c r="K41" s="3">
        <f t="shared" si="2"/>
        <v>1706</v>
      </c>
      <c r="L41" s="3">
        <f t="shared" si="3"/>
        <v>403</v>
      </c>
      <c r="M41" s="3">
        <f t="shared" si="3"/>
        <v>1280</v>
      </c>
      <c r="N41" s="25">
        <f t="shared" si="4"/>
        <v>0.33752093802345057</v>
      </c>
      <c r="O41" s="25">
        <f t="shared" si="4"/>
        <v>0.75029308323563892</v>
      </c>
      <c r="P41" s="25">
        <v>0.63617005593257436</v>
      </c>
      <c r="Q41" s="25">
        <v>1.0705688367753552</v>
      </c>
      <c r="R41" s="25">
        <f t="shared" si="5"/>
        <v>759.58704678349375</v>
      </c>
      <c r="S41" s="25">
        <f t="shared" si="5"/>
        <v>1826.390435538756</v>
      </c>
      <c r="T41" s="25">
        <f t="shared" si="6"/>
        <v>2585.9774823222497</v>
      </c>
      <c r="U41" s="9"/>
      <c r="V41" s="11">
        <v>1</v>
      </c>
      <c r="W41" s="11">
        <f t="shared" si="7"/>
        <v>2586.9774823222497</v>
      </c>
    </row>
    <row r="42" spans="1:23" x14ac:dyDescent="0.25">
      <c r="A42" s="3">
        <v>35</v>
      </c>
      <c r="B42" s="3">
        <f t="shared" si="0"/>
        <v>1731</v>
      </c>
      <c r="C42" s="3">
        <v>425</v>
      </c>
      <c r="D42" s="3">
        <v>1306</v>
      </c>
      <c r="E42" s="3">
        <f t="shared" si="1"/>
        <v>2892</v>
      </c>
      <c r="F42" s="3">
        <v>1168</v>
      </c>
      <c r="G42" s="3">
        <v>1724</v>
      </c>
      <c r="I42" s="3">
        <v>35</v>
      </c>
      <c r="J42" s="3">
        <f t="shared" si="2"/>
        <v>1168</v>
      </c>
      <c r="K42" s="3">
        <f t="shared" si="2"/>
        <v>1724</v>
      </c>
      <c r="L42" s="3">
        <f t="shared" si="3"/>
        <v>425</v>
      </c>
      <c r="M42" s="3">
        <f t="shared" si="3"/>
        <v>1306</v>
      </c>
      <c r="N42" s="25">
        <f t="shared" si="4"/>
        <v>0.36386986301369861</v>
      </c>
      <c r="O42" s="25">
        <f t="shared" si="4"/>
        <v>0.75754060324825989</v>
      </c>
      <c r="P42" s="25">
        <v>0.6068072826883133</v>
      </c>
      <c r="Q42" s="25">
        <v>1.0323614572640074</v>
      </c>
      <c r="R42" s="25">
        <f t="shared" si="5"/>
        <v>708.75090617994988</v>
      </c>
      <c r="S42" s="25">
        <f t="shared" si="5"/>
        <v>1779.7911523231487</v>
      </c>
      <c r="T42" s="25">
        <f t="shared" si="6"/>
        <v>2488.5420585030988</v>
      </c>
      <c r="U42" s="9"/>
      <c r="V42" s="11">
        <v>1</v>
      </c>
      <c r="W42" s="11">
        <f t="shared" si="7"/>
        <v>2489.5420585030988</v>
      </c>
    </row>
    <row r="43" spans="1:23" x14ac:dyDescent="0.25">
      <c r="A43" s="3">
        <v>36</v>
      </c>
      <c r="B43" s="3">
        <f t="shared" si="0"/>
        <v>1589</v>
      </c>
      <c r="C43" s="3">
        <v>423</v>
      </c>
      <c r="D43" s="3">
        <v>1166</v>
      </c>
      <c r="E43" s="3">
        <f t="shared" si="1"/>
        <v>2934</v>
      </c>
      <c r="F43" s="3">
        <v>1171</v>
      </c>
      <c r="G43" s="3">
        <v>1763</v>
      </c>
      <c r="I43" s="3">
        <v>36</v>
      </c>
      <c r="J43" s="3">
        <f t="shared" si="2"/>
        <v>1171</v>
      </c>
      <c r="K43" s="3">
        <f t="shared" si="2"/>
        <v>1763</v>
      </c>
      <c r="L43" s="3">
        <f t="shared" si="3"/>
        <v>423</v>
      </c>
      <c r="M43" s="3">
        <f t="shared" si="3"/>
        <v>1166</v>
      </c>
      <c r="N43" s="25">
        <f t="shared" si="4"/>
        <v>0.36122971818958155</v>
      </c>
      <c r="O43" s="25">
        <f t="shared" si="4"/>
        <v>0.66137266023823027</v>
      </c>
      <c r="P43" s="25">
        <v>0.60655592038352579</v>
      </c>
      <c r="Q43" s="25">
        <v>1.0105511182123841</v>
      </c>
      <c r="R43" s="25">
        <f t="shared" si="5"/>
        <v>710.27698276910871</v>
      </c>
      <c r="S43" s="25">
        <f t="shared" si="5"/>
        <v>1781.6016214084332</v>
      </c>
      <c r="T43" s="25">
        <f t="shared" si="6"/>
        <v>2491.878604177542</v>
      </c>
      <c r="U43" s="9"/>
      <c r="V43" s="11">
        <v>1</v>
      </c>
      <c r="W43" s="11">
        <f t="shared" si="7"/>
        <v>2492.878604177542</v>
      </c>
    </row>
    <row r="44" spans="1:23" x14ac:dyDescent="0.25">
      <c r="A44" s="3">
        <v>37</v>
      </c>
      <c r="B44" s="3">
        <f t="shared" si="0"/>
        <v>1444</v>
      </c>
      <c r="C44" s="3">
        <v>382</v>
      </c>
      <c r="D44" s="3">
        <v>1062</v>
      </c>
      <c r="E44" s="3">
        <f t="shared" si="1"/>
        <v>2666</v>
      </c>
      <c r="F44" s="3">
        <v>1097</v>
      </c>
      <c r="G44" s="3">
        <v>1569</v>
      </c>
      <c r="I44" s="3">
        <v>37</v>
      </c>
      <c r="J44" s="3">
        <f t="shared" si="2"/>
        <v>1097</v>
      </c>
      <c r="K44" s="3">
        <f t="shared" si="2"/>
        <v>1569</v>
      </c>
      <c r="L44" s="3">
        <f t="shared" si="3"/>
        <v>382</v>
      </c>
      <c r="M44" s="3">
        <f t="shared" si="3"/>
        <v>1062</v>
      </c>
      <c r="N44" s="25">
        <f t="shared" si="4"/>
        <v>0.34822242479489518</v>
      </c>
      <c r="O44" s="25">
        <f t="shared" si="4"/>
        <v>0.67686424474187379</v>
      </c>
      <c r="P44" s="25">
        <v>0.59978615147079384</v>
      </c>
      <c r="Q44" s="25">
        <v>0.95662031297205785</v>
      </c>
      <c r="R44" s="25">
        <f t="shared" si="5"/>
        <v>657.96540816346089</v>
      </c>
      <c r="S44" s="25">
        <f t="shared" si="5"/>
        <v>1500.9372710531588</v>
      </c>
      <c r="T44" s="25">
        <f t="shared" si="6"/>
        <v>2158.9026792166196</v>
      </c>
      <c r="U44" s="9"/>
      <c r="V44" s="11">
        <v>1</v>
      </c>
      <c r="W44" s="11">
        <f t="shared" si="7"/>
        <v>2159.9026792166196</v>
      </c>
    </row>
    <row r="45" spans="1:23" x14ac:dyDescent="0.25">
      <c r="A45" s="3">
        <v>38</v>
      </c>
      <c r="B45" s="3">
        <f t="shared" si="0"/>
        <v>1433</v>
      </c>
      <c r="C45" s="3">
        <v>386</v>
      </c>
      <c r="D45" s="3">
        <v>1047</v>
      </c>
      <c r="E45" s="3">
        <f t="shared" si="1"/>
        <v>2699</v>
      </c>
      <c r="F45" s="3">
        <v>1081</v>
      </c>
      <c r="G45" s="3">
        <v>1618</v>
      </c>
      <c r="I45" s="3">
        <v>38</v>
      </c>
      <c r="J45" s="3">
        <f t="shared" si="2"/>
        <v>1081</v>
      </c>
      <c r="K45" s="3">
        <f t="shared" si="2"/>
        <v>1618</v>
      </c>
      <c r="L45" s="3">
        <f t="shared" si="3"/>
        <v>386</v>
      </c>
      <c r="M45" s="3">
        <f t="shared" si="3"/>
        <v>1047</v>
      </c>
      <c r="N45" s="25">
        <f t="shared" si="4"/>
        <v>0.35707678075855687</v>
      </c>
      <c r="O45" s="25">
        <f t="shared" si="4"/>
        <v>0.64709517923362181</v>
      </c>
      <c r="P45" s="25">
        <v>0.60597011531232248</v>
      </c>
      <c r="Q45" s="25">
        <v>0.92592650373408036</v>
      </c>
      <c r="R45" s="25">
        <f t="shared" si="5"/>
        <v>655.05369465262061</v>
      </c>
      <c r="S45" s="25">
        <f t="shared" si="5"/>
        <v>1498.149083041742</v>
      </c>
      <c r="T45" s="25">
        <f t="shared" si="6"/>
        <v>2153.2027776943623</v>
      </c>
      <c r="U45" s="9"/>
      <c r="V45" s="11">
        <v>1</v>
      </c>
      <c r="W45" s="11">
        <f t="shared" si="7"/>
        <v>2154.2027776943623</v>
      </c>
    </row>
    <row r="46" spans="1:23" x14ac:dyDescent="0.25">
      <c r="A46" s="3">
        <v>39</v>
      </c>
      <c r="B46" s="3">
        <f t="shared" si="0"/>
        <v>1318</v>
      </c>
      <c r="C46" s="3">
        <v>335</v>
      </c>
      <c r="D46" s="3">
        <v>983</v>
      </c>
      <c r="E46" s="3">
        <f t="shared" si="1"/>
        <v>2569</v>
      </c>
      <c r="F46" s="3">
        <v>1050</v>
      </c>
      <c r="G46" s="3">
        <v>1519</v>
      </c>
      <c r="I46" s="3">
        <v>39</v>
      </c>
      <c r="J46" s="3">
        <f t="shared" si="2"/>
        <v>1050</v>
      </c>
      <c r="K46" s="3">
        <f t="shared" si="2"/>
        <v>1519</v>
      </c>
      <c r="L46" s="3">
        <f t="shared" si="3"/>
        <v>335</v>
      </c>
      <c r="M46" s="3">
        <f t="shared" si="3"/>
        <v>983</v>
      </c>
      <c r="N46" s="25">
        <f t="shared" si="4"/>
        <v>0.31904761904761902</v>
      </c>
      <c r="O46" s="25">
        <f t="shared" si="4"/>
        <v>0.64713627386438444</v>
      </c>
      <c r="P46" s="25">
        <v>0.61642065468063612</v>
      </c>
      <c r="Q46" s="25">
        <v>0.91131415125979687</v>
      </c>
      <c r="R46" s="25">
        <f t="shared" si="5"/>
        <v>647.24168741466792</v>
      </c>
      <c r="S46" s="25">
        <f t="shared" si="5"/>
        <v>1384.2861957636314</v>
      </c>
      <c r="T46" s="25">
        <f t="shared" si="6"/>
        <v>2031.5278831782994</v>
      </c>
      <c r="U46" s="9"/>
      <c r="V46" s="11">
        <v>1</v>
      </c>
      <c r="W46" s="11">
        <f t="shared" si="7"/>
        <v>2032.5278831782994</v>
      </c>
    </row>
    <row r="47" spans="1:23" x14ac:dyDescent="0.25">
      <c r="A47" s="3">
        <v>40</v>
      </c>
      <c r="B47" s="3">
        <f t="shared" si="0"/>
        <v>1363</v>
      </c>
      <c r="C47" s="3">
        <v>356</v>
      </c>
      <c r="D47" s="3">
        <v>1007</v>
      </c>
      <c r="E47" s="3">
        <f t="shared" si="1"/>
        <v>2504</v>
      </c>
      <c r="F47" s="3">
        <v>990</v>
      </c>
      <c r="G47" s="3">
        <v>1514</v>
      </c>
      <c r="I47" s="3">
        <v>40</v>
      </c>
      <c r="J47" s="3">
        <f t="shared" si="2"/>
        <v>990</v>
      </c>
      <c r="K47" s="3">
        <f t="shared" si="2"/>
        <v>1514</v>
      </c>
      <c r="L47" s="3">
        <f t="shared" si="3"/>
        <v>356</v>
      </c>
      <c r="M47" s="3">
        <f t="shared" si="3"/>
        <v>1007</v>
      </c>
      <c r="N47" s="25">
        <f t="shared" si="4"/>
        <v>0.35959595959595958</v>
      </c>
      <c r="O47" s="25">
        <f t="shared" si="4"/>
        <v>0.66512549537648613</v>
      </c>
      <c r="P47" s="25">
        <v>0.61330615782276487</v>
      </c>
      <c r="Q47" s="25">
        <v>0.88701493863821812</v>
      </c>
      <c r="R47" s="25">
        <f t="shared" si="5"/>
        <v>607.17309624453719</v>
      </c>
      <c r="S47" s="25">
        <f t="shared" si="5"/>
        <v>1342.9406170982622</v>
      </c>
      <c r="T47" s="25">
        <f t="shared" si="6"/>
        <v>1950.1137133427994</v>
      </c>
      <c r="U47" s="9"/>
      <c r="V47" s="11">
        <v>1</v>
      </c>
      <c r="W47" s="11">
        <f t="shared" si="7"/>
        <v>1951.1137133427994</v>
      </c>
    </row>
    <row r="48" spans="1:23" x14ac:dyDescent="0.25">
      <c r="A48" s="3">
        <v>41</v>
      </c>
      <c r="B48" s="3">
        <f t="shared" si="0"/>
        <v>1113</v>
      </c>
      <c r="C48" s="3">
        <v>331</v>
      </c>
      <c r="D48" s="3">
        <v>782</v>
      </c>
      <c r="E48" s="3">
        <f t="shared" si="1"/>
        <v>2449</v>
      </c>
      <c r="F48" s="3">
        <v>998</v>
      </c>
      <c r="G48" s="3">
        <v>1451</v>
      </c>
      <c r="I48" s="3">
        <v>41</v>
      </c>
      <c r="J48" s="3">
        <f t="shared" si="2"/>
        <v>998</v>
      </c>
      <c r="K48" s="3">
        <f t="shared" si="2"/>
        <v>1451</v>
      </c>
      <c r="L48" s="3">
        <f t="shared" si="3"/>
        <v>331</v>
      </c>
      <c r="M48" s="3">
        <f t="shared" si="3"/>
        <v>782</v>
      </c>
      <c r="N48" s="25">
        <f t="shared" si="4"/>
        <v>0.33166332665330661</v>
      </c>
      <c r="O48" s="25">
        <f t="shared" si="4"/>
        <v>0.53893866299104065</v>
      </c>
      <c r="P48" s="25">
        <v>0.61228469738094793</v>
      </c>
      <c r="Q48" s="25">
        <v>0.83974875521100145</v>
      </c>
      <c r="R48" s="25">
        <f t="shared" si="5"/>
        <v>611.06012798618599</v>
      </c>
      <c r="S48" s="25">
        <f t="shared" si="5"/>
        <v>1218.4754438111631</v>
      </c>
      <c r="T48" s="25">
        <f t="shared" si="6"/>
        <v>1829.5355717973491</v>
      </c>
      <c r="U48" s="9"/>
      <c r="V48" s="11">
        <v>1</v>
      </c>
      <c r="W48" s="11">
        <f t="shared" si="7"/>
        <v>1830.5355717973491</v>
      </c>
    </row>
    <row r="49" spans="1:23" x14ac:dyDescent="0.25">
      <c r="A49" s="3">
        <v>42</v>
      </c>
      <c r="B49" s="3">
        <f t="shared" si="0"/>
        <v>1029</v>
      </c>
      <c r="C49" s="3">
        <v>327</v>
      </c>
      <c r="D49" s="3">
        <v>702</v>
      </c>
      <c r="E49" s="3">
        <f t="shared" si="1"/>
        <v>2349</v>
      </c>
      <c r="F49" s="3">
        <v>1031</v>
      </c>
      <c r="G49" s="3">
        <v>1318</v>
      </c>
      <c r="I49" s="3">
        <v>42</v>
      </c>
      <c r="J49" s="3">
        <f t="shared" si="2"/>
        <v>1031</v>
      </c>
      <c r="K49" s="3">
        <f t="shared" si="2"/>
        <v>1318</v>
      </c>
      <c r="L49" s="3">
        <f t="shared" si="3"/>
        <v>327</v>
      </c>
      <c r="M49" s="3">
        <f t="shared" si="3"/>
        <v>702</v>
      </c>
      <c r="N49" s="25">
        <f t="shared" si="4"/>
        <v>0.31716779825412222</v>
      </c>
      <c r="O49" s="25">
        <f t="shared" si="4"/>
        <v>0.53262518968133532</v>
      </c>
      <c r="P49" s="25">
        <v>0.6260205947511801</v>
      </c>
      <c r="Q49" s="25">
        <v>0.86800450568268084</v>
      </c>
      <c r="R49" s="25">
        <f t="shared" si="5"/>
        <v>645.42723318846674</v>
      </c>
      <c r="S49" s="25">
        <f t="shared" si="5"/>
        <v>1144.0299384897733</v>
      </c>
      <c r="T49" s="25">
        <f t="shared" si="6"/>
        <v>1789.45717167824</v>
      </c>
      <c r="U49" s="9"/>
      <c r="V49" s="11">
        <v>1</v>
      </c>
      <c r="W49" s="11">
        <f t="shared" si="7"/>
        <v>1790.45717167824</v>
      </c>
    </row>
    <row r="50" spans="1:23" x14ac:dyDescent="0.25">
      <c r="A50" s="3">
        <v>43</v>
      </c>
      <c r="B50" s="3">
        <f t="shared" si="0"/>
        <v>949</v>
      </c>
      <c r="C50" s="3">
        <v>310</v>
      </c>
      <c r="D50" s="3">
        <v>639</v>
      </c>
      <c r="E50" s="3">
        <f t="shared" si="1"/>
        <v>2062</v>
      </c>
      <c r="F50" s="3">
        <v>864</v>
      </c>
      <c r="G50" s="3">
        <v>1198</v>
      </c>
      <c r="I50" s="3">
        <v>43</v>
      </c>
      <c r="J50" s="3">
        <f t="shared" si="2"/>
        <v>864</v>
      </c>
      <c r="K50" s="3">
        <f t="shared" si="2"/>
        <v>1198</v>
      </c>
      <c r="L50" s="3">
        <f t="shared" si="3"/>
        <v>310</v>
      </c>
      <c r="M50" s="3">
        <f t="shared" si="3"/>
        <v>639</v>
      </c>
      <c r="N50" s="25">
        <f t="shared" si="4"/>
        <v>0.35879629629629628</v>
      </c>
      <c r="O50" s="25">
        <f t="shared" si="4"/>
        <v>0.53338898163606008</v>
      </c>
      <c r="P50" s="25">
        <v>0.64076101133899688</v>
      </c>
      <c r="Q50" s="25">
        <v>0.85112427433619797</v>
      </c>
      <c r="R50" s="25">
        <f t="shared" si="5"/>
        <v>553.61751379689326</v>
      </c>
      <c r="S50" s="25">
        <f t="shared" si="5"/>
        <v>1019.6468806547651</v>
      </c>
      <c r="T50" s="25">
        <f t="shared" si="6"/>
        <v>1573.2643944516585</v>
      </c>
      <c r="U50" s="9"/>
      <c r="V50" s="11">
        <v>1</v>
      </c>
      <c r="W50" s="11">
        <f t="shared" si="7"/>
        <v>1574.2643944516585</v>
      </c>
    </row>
    <row r="51" spans="1:23" x14ac:dyDescent="0.25">
      <c r="A51" s="3">
        <v>44</v>
      </c>
      <c r="B51" s="3">
        <f t="shared" si="0"/>
        <v>963</v>
      </c>
      <c r="C51" s="3">
        <v>286</v>
      </c>
      <c r="D51" s="3">
        <v>677</v>
      </c>
      <c r="E51" s="3">
        <f t="shared" si="1"/>
        <v>2157</v>
      </c>
      <c r="F51" s="3">
        <v>879</v>
      </c>
      <c r="G51" s="3">
        <v>1278</v>
      </c>
      <c r="I51" s="3">
        <v>44</v>
      </c>
      <c r="J51" s="3">
        <f t="shared" si="2"/>
        <v>879</v>
      </c>
      <c r="K51" s="3">
        <f t="shared" si="2"/>
        <v>1278</v>
      </c>
      <c r="L51" s="3">
        <f t="shared" si="3"/>
        <v>286</v>
      </c>
      <c r="M51" s="3">
        <f t="shared" si="3"/>
        <v>677</v>
      </c>
      <c r="N51" s="25">
        <f t="shared" si="4"/>
        <v>0.32536973833902161</v>
      </c>
      <c r="O51" s="25">
        <f t="shared" si="4"/>
        <v>0.52973395931142409</v>
      </c>
      <c r="P51" s="25">
        <v>0.66042510583069947</v>
      </c>
      <c r="Q51" s="25">
        <v>0.87970695186774062</v>
      </c>
      <c r="R51" s="25">
        <f t="shared" si="5"/>
        <v>580.51366802518487</v>
      </c>
      <c r="S51" s="25">
        <f t="shared" si="5"/>
        <v>1124.2654844869726</v>
      </c>
      <c r="T51" s="25">
        <f t="shared" si="6"/>
        <v>1704.7791525121575</v>
      </c>
      <c r="U51" s="9"/>
      <c r="V51" s="11">
        <v>1</v>
      </c>
      <c r="W51" s="11">
        <f t="shared" si="7"/>
        <v>1705.7791525121575</v>
      </c>
    </row>
    <row r="52" spans="1:23" x14ac:dyDescent="0.25">
      <c r="A52" s="3">
        <v>45</v>
      </c>
      <c r="B52" s="3">
        <f t="shared" si="0"/>
        <v>1164</v>
      </c>
      <c r="C52" s="3">
        <v>403</v>
      </c>
      <c r="D52" s="3">
        <v>761</v>
      </c>
      <c r="E52" s="3">
        <f t="shared" si="1"/>
        <v>1976</v>
      </c>
      <c r="F52" s="3">
        <v>857</v>
      </c>
      <c r="G52" s="3">
        <v>1119</v>
      </c>
      <c r="I52" s="3">
        <v>45</v>
      </c>
      <c r="J52" s="3">
        <f t="shared" si="2"/>
        <v>857</v>
      </c>
      <c r="K52" s="3">
        <f t="shared" si="2"/>
        <v>1119</v>
      </c>
      <c r="L52" s="3">
        <f t="shared" si="3"/>
        <v>403</v>
      </c>
      <c r="M52" s="3">
        <f t="shared" si="3"/>
        <v>761</v>
      </c>
      <c r="N52" s="25">
        <f t="shared" si="4"/>
        <v>0.47024504084014002</v>
      </c>
      <c r="O52" s="25">
        <f t="shared" si="4"/>
        <v>0.68007149240393205</v>
      </c>
      <c r="P52" s="25">
        <v>0.69998427445588951</v>
      </c>
      <c r="Q52" s="25">
        <v>0.92371911602581858</v>
      </c>
      <c r="R52" s="25">
        <f t="shared" si="5"/>
        <v>599.88652320869733</v>
      </c>
      <c r="S52" s="25">
        <f t="shared" si="5"/>
        <v>1033.6416908328911</v>
      </c>
      <c r="T52" s="25">
        <f t="shared" si="6"/>
        <v>1633.5282140415884</v>
      </c>
      <c r="U52" s="9"/>
      <c r="V52" s="11">
        <v>1</v>
      </c>
      <c r="W52" s="11">
        <f t="shared" si="7"/>
        <v>1634.5282140415884</v>
      </c>
    </row>
    <row r="53" spans="1:23" x14ac:dyDescent="0.25">
      <c r="A53" s="3">
        <v>46</v>
      </c>
      <c r="B53" s="3">
        <f t="shared" si="0"/>
        <v>1278</v>
      </c>
      <c r="C53" s="3">
        <v>421</v>
      </c>
      <c r="D53" s="3">
        <v>857</v>
      </c>
      <c r="E53" s="3">
        <f t="shared" si="1"/>
        <v>1955</v>
      </c>
      <c r="F53" s="3">
        <v>807</v>
      </c>
      <c r="G53" s="3">
        <v>1148</v>
      </c>
      <c r="I53" s="3">
        <v>46</v>
      </c>
      <c r="J53" s="3">
        <f t="shared" si="2"/>
        <v>807</v>
      </c>
      <c r="K53" s="3">
        <f t="shared" si="2"/>
        <v>1148</v>
      </c>
      <c r="L53" s="3">
        <f t="shared" si="3"/>
        <v>421</v>
      </c>
      <c r="M53" s="3">
        <f t="shared" si="3"/>
        <v>857</v>
      </c>
      <c r="N53" s="25">
        <f t="shared" si="4"/>
        <v>0.52168525402726151</v>
      </c>
      <c r="O53" s="25">
        <f t="shared" si="4"/>
        <v>0.74651567944250874</v>
      </c>
      <c r="P53" s="25">
        <v>0.71374457905217825</v>
      </c>
      <c r="Q53" s="25">
        <v>0.93715367811014727</v>
      </c>
      <c r="R53" s="25">
        <f t="shared" si="5"/>
        <v>575.99187529510789</v>
      </c>
      <c r="S53" s="25">
        <f t="shared" si="5"/>
        <v>1075.852422470449</v>
      </c>
      <c r="T53" s="25">
        <f t="shared" si="6"/>
        <v>1651.8442977655568</v>
      </c>
      <c r="U53" s="9"/>
      <c r="V53" s="11">
        <v>1</v>
      </c>
      <c r="W53" s="11">
        <f t="shared" si="7"/>
        <v>1652.8442977655568</v>
      </c>
    </row>
    <row r="54" spans="1:23" x14ac:dyDescent="0.25">
      <c r="A54" s="3">
        <v>47</v>
      </c>
      <c r="B54" s="3">
        <f t="shared" si="0"/>
        <v>1118</v>
      </c>
      <c r="C54" s="3">
        <v>361</v>
      </c>
      <c r="D54" s="3">
        <v>757</v>
      </c>
      <c r="E54" s="3">
        <f t="shared" si="1"/>
        <v>1929</v>
      </c>
      <c r="F54" s="3">
        <v>752</v>
      </c>
      <c r="G54" s="3">
        <v>1177</v>
      </c>
      <c r="I54" s="3">
        <v>47</v>
      </c>
      <c r="J54" s="3">
        <f t="shared" si="2"/>
        <v>752</v>
      </c>
      <c r="K54" s="3">
        <f t="shared" si="2"/>
        <v>1177</v>
      </c>
      <c r="L54" s="3">
        <f t="shared" si="3"/>
        <v>361</v>
      </c>
      <c r="M54" s="3">
        <f t="shared" si="3"/>
        <v>757</v>
      </c>
      <c r="N54" s="25">
        <f t="shared" si="4"/>
        <v>0.48005319148936171</v>
      </c>
      <c r="O54" s="25">
        <f t="shared" si="4"/>
        <v>0.643160577740017</v>
      </c>
      <c r="P54" s="25">
        <v>0.70957120579089916</v>
      </c>
      <c r="Q54" s="25">
        <v>0.96095456815730074</v>
      </c>
      <c r="R54" s="25">
        <f t="shared" si="5"/>
        <v>533.59754675475619</v>
      </c>
      <c r="S54" s="25">
        <f t="shared" si="5"/>
        <v>1131.0435267211431</v>
      </c>
      <c r="T54" s="25">
        <f t="shared" si="6"/>
        <v>1664.6410734758992</v>
      </c>
      <c r="U54" s="9"/>
      <c r="V54" s="11">
        <v>1</v>
      </c>
      <c r="W54" s="11">
        <f t="shared" si="7"/>
        <v>1665.6410734758992</v>
      </c>
    </row>
    <row r="55" spans="1:23" x14ac:dyDescent="0.25">
      <c r="A55" s="3">
        <v>48</v>
      </c>
      <c r="B55" s="3">
        <f t="shared" si="0"/>
        <v>1109</v>
      </c>
      <c r="C55" s="3">
        <v>381</v>
      </c>
      <c r="D55" s="3">
        <v>728</v>
      </c>
      <c r="E55" s="3">
        <f t="shared" si="1"/>
        <v>1822</v>
      </c>
      <c r="F55" s="3">
        <v>759</v>
      </c>
      <c r="G55" s="3">
        <v>1063</v>
      </c>
      <c r="I55" s="3">
        <v>48</v>
      </c>
      <c r="J55" s="3">
        <f t="shared" si="2"/>
        <v>759</v>
      </c>
      <c r="K55" s="3">
        <f t="shared" si="2"/>
        <v>1063</v>
      </c>
      <c r="L55" s="3">
        <f t="shared" si="3"/>
        <v>381</v>
      </c>
      <c r="M55" s="3">
        <f t="shared" si="3"/>
        <v>728</v>
      </c>
      <c r="N55" s="25">
        <f t="shared" si="4"/>
        <v>0.50197628458498023</v>
      </c>
      <c r="O55" s="25">
        <f t="shared" si="4"/>
        <v>0.68485418626528693</v>
      </c>
      <c r="P55" s="25">
        <v>0.7440311369659548</v>
      </c>
      <c r="Q55" s="25">
        <v>1.0230691364465334</v>
      </c>
      <c r="R55" s="25">
        <f t="shared" si="5"/>
        <v>564.71963295715966</v>
      </c>
      <c r="S55" s="25">
        <f t="shared" si="5"/>
        <v>1087.5224920426649</v>
      </c>
      <c r="T55" s="25">
        <f t="shared" si="6"/>
        <v>1652.2421249998247</v>
      </c>
      <c r="U55" s="9"/>
      <c r="V55" s="11">
        <v>1</v>
      </c>
      <c r="W55" s="11">
        <f t="shared" si="7"/>
        <v>1653.2421249998247</v>
      </c>
    </row>
    <row r="56" spans="1:23" x14ac:dyDescent="0.25">
      <c r="A56" s="3">
        <v>49</v>
      </c>
      <c r="B56" s="3">
        <f t="shared" si="0"/>
        <v>1133</v>
      </c>
      <c r="C56" s="3">
        <v>390</v>
      </c>
      <c r="D56" s="3">
        <v>743</v>
      </c>
      <c r="E56" s="3">
        <f t="shared" si="1"/>
        <v>1790</v>
      </c>
      <c r="F56" s="3">
        <v>738</v>
      </c>
      <c r="G56" s="3">
        <v>1052</v>
      </c>
      <c r="I56" s="3">
        <v>49</v>
      </c>
      <c r="J56" s="3">
        <f t="shared" si="2"/>
        <v>738</v>
      </c>
      <c r="K56" s="3">
        <f t="shared" si="2"/>
        <v>1052</v>
      </c>
      <c r="L56" s="3">
        <f t="shared" si="3"/>
        <v>390</v>
      </c>
      <c r="M56" s="3">
        <f t="shared" si="3"/>
        <v>743</v>
      </c>
      <c r="N56" s="25">
        <f t="shared" si="4"/>
        <v>0.52845528455284552</v>
      </c>
      <c r="O56" s="25">
        <f t="shared" si="4"/>
        <v>0.70627376425855515</v>
      </c>
      <c r="P56" s="25">
        <v>0.74849597939908963</v>
      </c>
      <c r="Q56" s="25">
        <v>1.0565418784010974</v>
      </c>
      <c r="R56" s="25">
        <f t="shared" si="5"/>
        <v>552.39003279652809</v>
      </c>
      <c r="S56" s="25">
        <f t="shared" si="5"/>
        <v>1111.4820560779544</v>
      </c>
      <c r="T56" s="25">
        <f t="shared" si="6"/>
        <v>1663.8720888744824</v>
      </c>
      <c r="U56" s="9"/>
      <c r="V56" s="11">
        <v>1</v>
      </c>
      <c r="W56" s="11">
        <f t="shared" si="7"/>
        <v>1664.8720888744824</v>
      </c>
    </row>
    <row r="57" spans="1:23" x14ac:dyDescent="0.25">
      <c r="A57" s="3">
        <v>50</v>
      </c>
      <c r="B57" s="3">
        <f t="shared" si="0"/>
        <v>1189</v>
      </c>
      <c r="C57" s="3">
        <v>346</v>
      </c>
      <c r="D57" s="3">
        <v>843</v>
      </c>
      <c r="E57" s="3">
        <f t="shared" si="1"/>
        <v>1755</v>
      </c>
      <c r="F57" s="3">
        <v>734</v>
      </c>
      <c r="G57" s="3">
        <v>1021</v>
      </c>
      <c r="I57" s="3">
        <v>50</v>
      </c>
      <c r="J57" s="3">
        <f t="shared" si="2"/>
        <v>734</v>
      </c>
      <c r="K57" s="3">
        <f t="shared" si="2"/>
        <v>1021</v>
      </c>
      <c r="L57" s="3">
        <f t="shared" si="3"/>
        <v>346</v>
      </c>
      <c r="M57" s="3">
        <f t="shared" si="3"/>
        <v>843</v>
      </c>
      <c r="N57" s="25">
        <f t="shared" si="4"/>
        <v>0.47138964577656678</v>
      </c>
      <c r="O57" s="25">
        <f t="shared" si="4"/>
        <v>0.8256611165523996</v>
      </c>
      <c r="P57" s="25">
        <v>0.81022386193750051</v>
      </c>
      <c r="Q57" s="25">
        <v>1.1393999018403396</v>
      </c>
      <c r="R57" s="25">
        <f t="shared" si="5"/>
        <v>594.7043146621254</v>
      </c>
      <c r="S57" s="25">
        <f t="shared" si="5"/>
        <v>1163.3272997789868</v>
      </c>
      <c r="T57" s="25">
        <f t="shared" si="6"/>
        <v>1758.0316144411122</v>
      </c>
      <c r="U57" s="9"/>
      <c r="V57" s="11">
        <v>1</v>
      </c>
      <c r="W57" s="11">
        <f t="shared" si="7"/>
        <v>1759.0316144411122</v>
      </c>
    </row>
    <row r="58" spans="1:23" x14ac:dyDescent="0.25">
      <c r="A58" s="3">
        <v>51</v>
      </c>
      <c r="B58" s="3">
        <f t="shared" si="0"/>
        <v>1308</v>
      </c>
      <c r="C58" s="3">
        <v>394</v>
      </c>
      <c r="D58" s="3">
        <v>914</v>
      </c>
      <c r="E58" s="3">
        <f t="shared" si="1"/>
        <v>1755</v>
      </c>
      <c r="F58" s="3">
        <v>701</v>
      </c>
      <c r="G58" s="3">
        <v>1054</v>
      </c>
      <c r="I58" s="3">
        <v>51</v>
      </c>
      <c r="J58" s="3">
        <f t="shared" si="2"/>
        <v>701</v>
      </c>
      <c r="K58" s="3">
        <f t="shared" si="2"/>
        <v>1054</v>
      </c>
      <c r="L58" s="3">
        <f t="shared" si="3"/>
        <v>394</v>
      </c>
      <c r="M58" s="3">
        <f t="shared" si="3"/>
        <v>914</v>
      </c>
      <c r="N58" s="25">
        <f t="shared" si="4"/>
        <v>0.56205420827389441</v>
      </c>
      <c r="O58" s="25">
        <f t="shared" si="4"/>
        <v>0.86717267552182165</v>
      </c>
      <c r="P58" s="25">
        <v>0.81367301307363182</v>
      </c>
      <c r="Q58" s="25">
        <v>1.1530135177653216</v>
      </c>
      <c r="R58" s="25">
        <f t="shared" si="5"/>
        <v>570.3847821646159</v>
      </c>
      <c r="S58" s="25">
        <f t="shared" si="5"/>
        <v>1215.276247724649</v>
      </c>
      <c r="T58" s="25">
        <f t="shared" si="6"/>
        <v>1785.6610298892649</v>
      </c>
      <c r="U58" s="9"/>
      <c r="V58" s="11">
        <v>1</v>
      </c>
      <c r="W58" s="11">
        <f t="shared" si="7"/>
        <v>1786.6610298892649</v>
      </c>
    </row>
    <row r="59" spans="1:23" x14ac:dyDescent="0.25">
      <c r="A59" s="3">
        <v>52</v>
      </c>
      <c r="B59" s="3">
        <f t="shared" si="0"/>
        <v>1226</v>
      </c>
      <c r="C59" s="3">
        <v>341</v>
      </c>
      <c r="D59" s="3">
        <v>885</v>
      </c>
      <c r="E59" s="3">
        <f t="shared" si="1"/>
        <v>1750</v>
      </c>
      <c r="F59" s="3">
        <v>752</v>
      </c>
      <c r="G59" s="3">
        <v>998</v>
      </c>
      <c r="I59" s="3">
        <v>52</v>
      </c>
      <c r="J59" s="3">
        <f t="shared" si="2"/>
        <v>752</v>
      </c>
      <c r="K59" s="3">
        <f t="shared" si="2"/>
        <v>998</v>
      </c>
      <c r="L59" s="3">
        <f t="shared" si="3"/>
        <v>341</v>
      </c>
      <c r="M59" s="3">
        <f t="shared" si="3"/>
        <v>885</v>
      </c>
      <c r="N59" s="25">
        <f t="shared" si="4"/>
        <v>0.45345744680851063</v>
      </c>
      <c r="O59" s="25">
        <f t="shared" si="4"/>
        <v>0.88677354709418843</v>
      </c>
      <c r="P59" s="25">
        <v>0.85165234173000193</v>
      </c>
      <c r="Q59" s="25">
        <v>1.2100723070650909</v>
      </c>
      <c r="R59" s="25">
        <f t="shared" si="5"/>
        <v>640.4425609809615</v>
      </c>
      <c r="S59" s="25">
        <f t="shared" si="5"/>
        <v>1207.6521624509608</v>
      </c>
      <c r="T59" s="25">
        <f t="shared" si="6"/>
        <v>1848.0947234319224</v>
      </c>
      <c r="U59" s="9"/>
      <c r="V59" s="11">
        <v>1</v>
      </c>
      <c r="W59" s="11">
        <f t="shared" si="7"/>
        <v>1849.0947234319224</v>
      </c>
    </row>
    <row r="60" spans="1:23" x14ac:dyDescent="0.25">
      <c r="A60" s="3">
        <v>53</v>
      </c>
      <c r="B60" s="3">
        <f t="shared" si="0"/>
        <v>1174</v>
      </c>
      <c r="C60" s="3">
        <v>300</v>
      </c>
      <c r="D60" s="3">
        <v>874</v>
      </c>
      <c r="E60" s="3">
        <f t="shared" si="1"/>
        <v>1530</v>
      </c>
      <c r="F60" s="3">
        <v>622</v>
      </c>
      <c r="G60" s="3">
        <v>908</v>
      </c>
      <c r="I60" s="3">
        <v>53</v>
      </c>
      <c r="J60" s="3">
        <f t="shared" si="2"/>
        <v>622</v>
      </c>
      <c r="K60" s="3">
        <f t="shared" si="2"/>
        <v>908</v>
      </c>
      <c r="L60" s="3">
        <f t="shared" si="3"/>
        <v>300</v>
      </c>
      <c r="M60" s="3">
        <f t="shared" si="3"/>
        <v>874</v>
      </c>
      <c r="N60" s="25">
        <f t="shared" si="4"/>
        <v>0.48231511254019294</v>
      </c>
      <c r="O60" s="25">
        <f t="shared" si="4"/>
        <v>0.9625550660792952</v>
      </c>
      <c r="P60" s="25">
        <v>0.93174001358171077</v>
      </c>
      <c r="Q60" s="25">
        <v>1.2611603494686756</v>
      </c>
      <c r="R60" s="25">
        <f t="shared" si="5"/>
        <v>579.54228844782415</v>
      </c>
      <c r="S60" s="25">
        <f t="shared" si="5"/>
        <v>1145.1335973175574</v>
      </c>
      <c r="T60" s="25">
        <f t="shared" si="6"/>
        <v>1724.6758857653815</v>
      </c>
      <c r="U60" s="9"/>
      <c r="V60" s="11">
        <v>1</v>
      </c>
      <c r="W60" s="11">
        <f t="shared" si="7"/>
        <v>1725.6758857653815</v>
      </c>
    </row>
    <row r="61" spans="1:23" x14ac:dyDescent="0.25">
      <c r="A61" s="3">
        <v>54</v>
      </c>
      <c r="B61" s="3">
        <f t="shared" si="0"/>
        <v>1322</v>
      </c>
      <c r="C61" s="3">
        <v>372</v>
      </c>
      <c r="D61" s="3">
        <v>950</v>
      </c>
      <c r="E61" s="3">
        <f t="shared" si="1"/>
        <v>1482</v>
      </c>
      <c r="F61" s="3">
        <v>620</v>
      </c>
      <c r="G61" s="3">
        <v>862</v>
      </c>
      <c r="I61" s="3">
        <v>54</v>
      </c>
      <c r="J61" s="3">
        <f t="shared" si="2"/>
        <v>620</v>
      </c>
      <c r="K61" s="3">
        <f t="shared" si="2"/>
        <v>862</v>
      </c>
      <c r="L61" s="3">
        <f t="shared" si="3"/>
        <v>372</v>
      </c>
      <c r="M61" s="3">
        <f t="shared" si="3"/>
        <v>950</v>
      </c>
      <c r="N61" s="25">
        <f t="shared" si="4"/>
        <v>0.6</v>
      </c>
      <c r="O61" s="25">
        <f t="shared" si="4"/>
        <v>1.1020881670533642</v>
      </c>
      <c r="P61" s="25">
        <v>0.92092266559408331</v>
      </c>
      <c r="Q61" s="25">
        <v>1.3182937488060882</v>
      </c>
      <c r="R61" s="25">
        <f t="shared" si="5"/>
        <v>570.97205266833168</v>
      </c>
      <c r="S61" s="25">
        <f t="shared" si="5"/>
        <v>1136.3692114708481</v>
      </c>
      <c r="T61" s="25">
        <f t="shared" si="6"/>
        <v>1707.3412641391797</v>
      </c>
      <c r="U61" s="9"/>
      <c r="V61" s="11">
        <v>1</v>
      </c>
      <c r="W61" s="11">
        <f t="shared" si="7"/>
        <v>1708.3412641391797</v>
      </c>
    </row>
    <row r="62" spans="1:23" x14ac:dyDescent="0.25">
      <c r="A62" s="3">
        <v>55</v>
      </c>
      <c r="B62" s="3">
        <f t="shared" si="0"/>
        <v>1163</v>
      </c>
      <c r="C62" s="3">
        <v>386</v>
      </c>
      <c r="D62" s="3">
        <v>777</v>
      </c>
      <c r="E62" s="3">
        <f t="shared" si="1"/>
        <v>1378</v>
      </c>
      <c r="F62" s="3">
        <v>605</v>
      </c>
      <c r="G62" s="3">
        <v>773</v>
      </c>
      <c r="I62" s="3">
        <v>55</v>
      </c>
      <c r="J62" s="3">
        <f t="shared" si="2"/>
        <v>605</v>
      </c>
      <c r="K62" s="3">
        <f t="shared" si="2"/>
        <v>773</v>
      </c>
      <c r="L62" s="3">
        <f t="shared" si="3"/>
        <v>386</v>
      </c>
      <c r="M62" s="3">
        <f t="shared" si="3"/>
        <v>777</v>
      </c>
      <c r="N62" s="25">
        <f t="shared" si="4"/>
        <v>0.63801652892561989</v>
      </c>
      <c r="O62" s="25">
        <f t="shared" si="4"/>
        <v>1.0051746442432083</v>
      </c>
      <c r="P62" s="25">
        <v>1.0412334675330952</v>
      </c>
      <c r="Q62" s="25">
        <v>1.3950602651486743</v>
      </c>
      <c r="R62" s="25">
        <f t="shared" si="5"/>
        <v>629.94624785752262</v>
      </c>
      <c r="S62" s="25">
        <f t="shared" si="5"/>
        <v>1078.3815849599252</v>
      </c>
      <c r="T62" s="25">
        <f t="shared" si="6"/>
        <v>1708.3278328174479</v>
      </c>
      <c r="U62" s="9"/>
      <c r="V62" s="11">
        <v>1</v>
      </c>
      <c r="W62" s="11">
        <f t="shared" si="7"/>
        <v>1709.3278328174479</v>
      </c>
    </row>
    <row r="63" spans="1:23" x14ac:dyDescent="0.25">
      <c r="A63" s="3">
        <v>56</v>
      </c>
      <c r="B63" s="3">
        <f t="shared" si="0"/>
        <v>1279</v>
      </c>
      <c r="C63" s="3">
        <v>429</v>
      </c>
      <c r="D63" s="3">
        <v>850</v>
      </c>
      <c r="E63" s="3">
        <f t="shared" si="1"/>
        <v>1317</v>
      </c>
      <c r="F63" s="3">
        <v>564</v>
      </c>
      <c r="G63" s="3">
        <v>753</v>
      </c>
      <c r="I63" s="3">
        <v>56</v>
      </c>
      <c r="J63" s="3">
        <f t="shared" si="2"/>
        <v>564</v>
      </c>
      <c r="K63" s="3">
        <f t="shared" si="2"/>
        <v>753</v>
      </c>
      <c r="L63" s="3">
        <f t="shared" si="3"/>
        <v>429</v>
      </c>
      <c r="M63" s="3">
        <f t="shared" si="3"/>
        <v>850</v>
      </c>
      <c r="N63" s="25">
        <f t="shared" si="4"/>
        <v>0.76063829787234039</v>
      </c>
      <c r="O63" s="25">
        <f t="shared" si="4"/>
        <v>1.1288180610889775</v>
      </c>
      <c r="P63" s="25">
        <v>1.0499641130052011</v>
      </c>
      <c r="Q63" s="25">
        <v>1.4152178792825441</v>
      </c>
      <c r="R63" s="25">
        <f t="shared" si="5"/>
        <v>592.17975973493344</v>
      </c>
      <c r="S63" s="25">
        <f t="shared" si="5"/>
        <v>1065.6590630997557</v>
      </c>
      <c r="T63" s="25">
        <f t="shared" si="6"/>
        <v>1657.8388228346892</v>
      </c>
      <c r="U63" s="9"/>
      <c r="V63" s="11">
        <v>1</v>
      </c>
      <c r="W63" s="11">
        <f t="shared" si="7"/>
        <v>1658.8388228346892</v>
      </c>
    </row>
    <row r="64" spans="1:23" x14ac:dyDescent="0.25">
      <c r="A64" s="3">
        <v>57</v>
      </c>
      <c r="B64" s="3">
        <f t="shared" si="0"/>
        <v>1259</v>
      </c>
      <c r="C64" s="3">
        <v>421</v>
      </c>
      <c r="D64" s="3">
        <v>838</v>
      </c>
      <c r="E64" s="3">
        <f t="shared" si="1"/>
        <v>1234</v>
      </c>
      <c r="F64" s="3">
        <v>500</v>
      </c>
      <c r="G64" s="3">
        <v>734</v>
      </c>
      <c r="I64" s="3">
        <v>57</v>
      </c>
      <c r="J64" s="3">
        <f t="shared" si="2"/>
        <v>500</v>
      </c>
      <c r="K64" s="3">
        <f t="shared" si="2"/>
        <v>734</v>
      </c>
      <c r="L64" s="3">
        <f t="shared" si="3"/>
        <v>421</v>
      </c>
      <c r="M64" s="3">
        <f t="shared" si="3"/>
        <v>838</v>
      </c>
      <c r="N64" s="25">
        <f t="shared" si="4"/>
        <v>0.84199999999999997</v>
      </c>
      <c r="O64" s="25">
        <f t="shared" si="4"/>
        <v>1.1416893732970028</v>
      </c>
      <c r="P64" s="25">
        <v>1.0507369184297901</v>
      </c>
      <c r="Q64" s="25">
        <v>1.3747706366442454</v>
      </c>
      <c r="R64" s="25">
        <f t="shared" si="5"/>
        <v>525.3684592148951</v>
      </c>
      <c r="S64" s="25">
        <f t="shared" si="5"/>
        <v>1009.0816472968761</v>
      </c>
      <c r="T64" s="25">
        <f t="shared" si="6"/>
        <v>1534.4501065117711</v>
      </c>
      <c r="U64" s="9"/>
      <c r="V64" s="11">
        <v>1</v>
      </c>
      <c r="W64" s="11">
        <f t="shared" si="7"/>
        <v>1535.4501065117711</v>
      </c>
    </row>
    <row r="65" spans="1:23" x14ac:dyDescent="0.25">
      <c r="A65" s="3">
        <v>58</v>
      </c>
      <c r="B65" s="3">
        <f t="shared" si="0"/>
        <v>1272</v>
      </c>
      <c r="C65" s="3">
        <v>429</v>
      </c>
      <c r="D65" s="3">
        <v>843</v>
      </c>
      <c r="E65" s="3">
        <f t="shared" si="1"/>
        <v>1244</v>
      </c>
      <c r="F65" s="3">
        <v>529</v>
      </c>
      <c r="G65" s="3">
        <v>715</v>
      </c>
      <c r="I65" s="3">
        <v>58</v>
      </c>
      <c r="J65" s="3">
        <f t="shared" si="2"/>
        <v>529</v>
      </c>
      <c r="K65" s="3">
        <f t="shared" si="2"/>
        <v>715</v>
      </c>
      <c r="L65" s="3">
        <f t="shared" si="3"/>
        <v>429</v>
      </c>
      <c r="M65" s="3">
        <f t="shared" si="3"/>
        <v>843</v>
      </c>
      <c r="N65" s="25">
        <f t="shared" si="4"/>
        <v>0.81096408317580337</v>
      </c>
      <c r="O65" s="25">
        <f t="shared" si="4"/>
        <v>1.1790209790209791</v>
      </c>
      <c r="P65" s="25">
        <v>1.1184211227629284</v>
      </c>
      <c r="Q65" s="25">
        <v>1.4083919864026977</v>
      </c>
      <c r="R65" s="25">
        <f t="shared" si="5"/>
        <v>591.64477394158916</v>
      </c>
      <c r="S65" s="25">
        <f t="shared" si="5"/>
        <v>1007.0002702779288</v>
      </c>
      <c r="T65" s="25">
        <f t="shared" si="6"/>
        <v>1598.645044219518</v>
      </c>
      <c r="U65" s="9"/>
      <c r="V65" s="11">
        <v>1</v>
      </c>
      <c r="W65" s="11">
        <f t="shared" si="7"/>
        <v>1599.645044219518</v>
      </c>
    </row>
    <row r="66" spans="1:23" x14ac:dyDescent="0.25">
      <c r="A66" s="3">
        <v>59</v>
      </c>
      <c r="B66" s="3">
        <f t="shared" si="0"/>
        <v>1252</v>
      </c>
      <c r="C66" s="3">
        <v>421</v>
      </c>
      <c r="D66" s="3">
        <v>831</v>
      </c>
      <c r="E66" s="3">
        <f t="shared" si="1"/>
        <v>1222</v>
      </c>
      <c r="F66" s="3">
        <v>487</v>
      </c>
      <c r="G66" s="3">
        <v>735</v>
      </c>
      <c r="I66" s="3">
        <v>59</v>
      </c>
      <c r="J66" s="3">
        <f t="shared" si="2"/>
        <v>487</v>
      </c>
      <c r="K66" s="3">
        <f t="shared" si="2"/>
        <v>735</v>
      </c>
      <c r="L66" s="3">
        <f t="shared" si="3"/>
        <v>421</v>
      </c>
      <c r="M66" s="3">
        <f t="shared" si="3"/>
        <v>831</v>
      </c>
      <c r="N66" s="25">
        <f t="shared" si="4"/>
        <v>0.86447638603696098</v>
      </c>
      <c r="O66" s="25">
        <f t="shared" si="4"/>
        <v>1.1306122448979592</v>
      </c>
      <c r="P66" s="25">
        <v>1.1430485410770077</v>
      </c>
      <c r="Q66" s="25">
        <v>1.426226359882137</v>
      </c>
      <c r="R66" s="25">
        <f t="shared" si="5"/>
        <v>556.6646395045027</v>
      </c>
      <c r="S66" s="25">
        <f t="shared" si="5"/>
        <v>1048.2763745133707</v>
      </c>
      <c r="T66" s="25">
        <f t="shared" si="6"/>
        <v>1604.9410140178734</v>
      </c>
      <c r="U66" s="9"/>
      <c r="V66" s="11">
        <v>1</v>
      </c>
      <c r="W66" s="11">
        <f t="shared" si="7"/>
        <v>1605.9410140178734</v>
      </c>
    </row>
    <row r="67" spans="1:23" x14ac:dyDescent="0.25">
      <c r="A67" s="3">
        <v>60</v>
      </c>
      <c r="B67" s="3">
        <f t="shared" si="0"/>
        <v>1354</v>
      </c>
      <c r="C67" s="3">
        <v>444</v>
      </c>
      <c r="D67" s="3">
        <v>910</v>
      </c>
      <c r="E67" s="3">
        <f t="shared" si="1"/>
        <v>1220</v>
      </c>
      <c r="F67" s="3">
        <v>476</v>
      </c>
      <c r="G67" s="3">
        <v>744</v>
      </c>
      <c r="I67" s="3">
        <v>60</v>
      </c>
      <c r="J67" s="3">
        <f t="shared" si="2"/>
        <v>476</v>
      </c>
      <c r="K67" s="3">
        <f t="shared" si="2"/>
        <v>744</v>
      </c>
      <c r="L67" s="3">
        <f t="shared" si="3"/>
        <v>444</v>
      </c>
      <c r="M67" s="3">
        <f t="shared" si="3"/>
        <v>910</v>
      </c>
      <c r="N67" s="25">
        <f t="shared" si="4"/>
        <v>0.9327731092436975</v>
      </c>
      <c r="O67" s="25">
        <f t="shared" si="4"/>
        <v>1.2231182795698925</v>
      </c>
      <c r="P67" s="25">
        <v>1.1825745280936248</v>
      </c>
      <c r="Q67" s="25">
        <v>1.4753573081631239</v>
      </c>
      <c r="R67" s="25">
        <f t="shared" si="5"/>
        <v>562.90547537256543</v>
      </c>
      <c r="S67" s="25">
        <f t="shared" si="5"/>
        <v>1097.6658372733641</v>
      </c>
      <c r="T67" s="25">
        <f t="shared" si="6"/>
        <v>1660.5713126459295</v>
      </c>
      <c r="U67" s="9"/>
      <c r="V67" s="11">
        <v>1</v>
      </c>
      <c r="W67" s="11">
        <f t="shared" si="7"/>
        <v>1661.5713126459295</v>
      </c>
    </row>
    <row r="68" spans="1:23" x14ac:dyDescent="0.25">
      <c r="A68" s="3">
        <v>61</v>
      </c>
      <c r="B68" s="3">
        <f t="shared" si="0"/>
        <v>1268</v>
      </c>
      <c r="C68" s="3">
        <v>402</v>
      </c>
      <c r="D68" s="3">
        <v>866</v>
      </c>
      <c r="E68" s="3">
        <f t="shared" si="1"/>
        <v>1119</v>
      </c>
      <c r="F68" s="3">
        <v>444</v>
      </c>
      <c r="G68" s="3">
        <v>675</v>
      </c>
      <c r="I68" s="3">
        <v>61</v>
      </c>
      <c r="J68" s="3">
        <f t="shared" si="2"/>
        <v>444</v>
      </c>
      <c r="K68" s="3">
        <f t="shared" si="2"/>
        <v>675</v>
      </c>
      <c r="L68" s="3">
        <f t="shared" si="3"/>
        <v>402</v>
      </c>
      <c r="M68" s="3">
        <f t="shared" si="3"/>
        <v>866</v>
      </c>
      <c r="N68" s="25">
        <f t="shared" si="4"/>
        <v>0.90540540540540537</v>
      </c>
      <c r="O68" s="25">
        <f t="shared" si="4"/>
        <v>1.2829629629629629</v>
      </c>
      <c r="P68" s="25">
        <v>1.1841142086777496</v>
      </c>
      <c r="Q68" s="25">
        <v>1.4842715059338174</v>
      </c>
      <c r="R68" s="25">
        <f t="shared" si="5"/>
        <v>525.7467086529208</v>
      </c>
      <c r="S68" s="25">
        <f t="shared" si="5"/>
        <v>1001.8832665053268</v>
      </c>
      <c r="T68" s="25">
        <f t="shared" si="6"/>
        <v>1527.6299751582476</v>
      </c>
      <c r="U68" s="9"/>
      <c r="V68" s="11">
        <v>1</v>
      </c>
      <c r="W68" s="11">
        <f t="shared" si="7"/>
        <v>1528.6299751582476</v>
      </c>
    </row>
    <row r="69" spans="1:23" x14ac:dyDescent="0.25">
      <c r="A69" s="3">
        <v>62</v>
      </c>
      <c r="B69" s="3">
        <f t="shared" si="0"/>
        <v>1343</v>
      </c>
      <c r="C69" s="3">
        <v>403</v>
      </c>
      <c r="D69" s="3">
        <v>940</v>
      </c>
      <c r="E69" s="3">
        <f t="shared" si="1"/>
        <v>1108</v>
      </c>
      <c r="F69" s="3">
        <v>456</v>
      </c>
      <c r="G69" s="3">
        <v>652</v>
      </c>
      <c r="I69" s="3">
        <v>62</v>
      </c>
      <c r="J69" s="3">
        <f t="shared" si="2"/>
        <v>456</v>
      </c>
      <c r="K69" s="3">
        <f t="shared" si="2"/>
        <v>652</v>
      </c>
      <c r="L69" s="3">
        <f t="shared" si="3"/>
        <v>403</v>
      </c>
      <c r="M69" s="3">
        <f t="shared" si="3"/>
        <v>940</v>
      </c>
      <c r="N69" s="25">
        <f t="shared" si="4"/>
        <v>0.88377192982456143</v>
      </c>
      <c r="O69" s="25">
        <f t="shared" si="4"/>
        <v>1.4417177914110428</v>
      </c>
      <c r="P69" s="25">
        <v>1.1392912823311809</v>
      </c>
      <c r="Q69" s="25">
        <v>1.4498464913947244</v>
      </c>
      <c r="R69" s="25">
        <f t="shared" si="5"/>
        <v>519.51682474301856</v>
      </c>
      <c r="S69" s="25">
        <f t="shared" si="5"/>
        <v>945.29991238936032</v>
      </c>
      <c r="T69" s="25">
        <f t="shared" si="6"/>
        <v>1464.8167371323789</v>
      </c>
      <c r="U69" s="9"/>
      <c r="V69" s="11">
        <v>1</v>
      </c>
      <c r="W69" s="11">
        <f t="shared" si="7"/>
        <v>1465.8167371323789</v>
      </c>
    </row>
    <row r="70" spans="1:23" x14ac:dyDescent="0.25">
      <c r="A70" s="3">
        <v>63</v>
      </c>
      <c r="B70" s="3">
        <f t="shared" si="0"/>
        <v>1282</v>
      </c>
      <c r="C70" s="3">
        <v>387</v>
      </c>
      <c r="D70" s="3">
        <v>895</v>
      </c>
      <c r="E70" s="3">
        <f t="shared" si="1"/>
        <v>1011</v>
      </c>
      <c r="F70" s="3">
        <v>398</v>
      </c>
      <c r="G70" s="3">
        <v>613</v>
      </c>
      <c r="I70" s="3">
        <v>63</v>
      </c>
      <c r="J70" s="3">
        <f t="shared" si="2"/>
        <v>398</v>
      </c>
      <c r="K70" s="3">
        <f t="shared" si="2"/>
        <v>613</v>
      </c>
      <c r="L70" s="3">
        <f t="shared" si="3"/>
        <v>387</v>
      </c>
      <c r="M70" s="3">
        <f t="shared" si="3"/>
        <v>895</v>
      </c>
      <c r="N70" s="25">
        <f t="shared" si="4"/>
        <v>0.97236180904522618</v>
      </c>
      <c r="O70" s="25">
        <f t="shared" si="4"/>
        <v>1.4600326264274062</v>
      </c>
      <c r="P70" s="25">
        <v>1.1757656677118211</v>
      </c>
      <c r="Q70" s="25">
        <v>1.5747516223457818</v>
      </c>
      <c r="R70" s="25">
        <f t="shared" si="5"/>
        <v>467.9547357493048</v>
      </c>
      <c r="S70" s="25">
        <f t="shared" si="5"/>
        <v>965.32274449796421</v>
      </c>
      <c r="T70" s="25">
        <f t="shared" si="6"/>
        <v>1433.2774802472691</v>
      </c>
      <c r="U70" s="9"/>
      <c r="V70" s="11">
        <v>1</v>
      </c>
      <c r="W70" s="11">
        <f t="shared" si="7"/>
        <v>1434.2774802472691</v>
      </c>
    </row>
    <row r="71" spans="1:23" x14ac:dyDescent="0.25">
      <c r="A71" s="3">
        <v>64</v>
      </c>
      <c r="B71" s="3">
        <f t="shared" si="0"/>
        <v>1365</v>
      </c>
      <c r="C71" s="3">
        <v>350</v>
      </c>
      <c r="D71" s="3">
        <v>1015</v>
      </c>
      <c r="E71" s="3">
        <f t="shared" si="1"/>
        <v>989</v>
      </c>
      <c r="F71" s="3">
        <v>374</v>
      </c>
      <c r="G71" s="3">
        <v>615</v>
      </c>
      <c r="I71" s="3">
        <v>64</v>
      </c>
      <c r="J71" s="3">
        <f t="shared" si="2"/>
        <v>374</v>
      </c>
      <c r="K71" s="3">
        <f t="shared" si="2"/>
        <v>615</v>
      </c>
      <c r="L71" s="3">
        <f t="shared" si="3"/>
        <v>350</v>
      </c>
      <c r="M71" s="3">
        <f t="shared" si="3"/>
        <v>1015</v>
      </c>
      <c r="N71" s="25">
        <f t="shared" si="4"/>
        <v>0.93582887700534756</v>
      </c>
      <c r="O71" s="25">
        <f t="shared" si="4"/>
        <v>1.6504065040650406</v>
      </c>
      <c r="P71" s="25">
        <v>1.091953722728787</v>
      </c>
      <c r="Q71" s="25">
        <v>1.482105702636932</v>
      </c>
      <c r="R71" s="25">
        <f t="shared" si="5"/>
        <v>408.39069230056634</v>
      </c>
      <c r="S71" s="25">
        <f t="shared" si="5"/>
        <v>911.49500712171312</v>
      </c>
      <c r="T71" s="25">
        <f t="shared" si="6"/>
        <v>1319.8856994222795</v>
      </c>
      <c r="U71" s="9"/>
      <c r="V71" s="11">
        <v>1</v>
      </c>
      <c r="W71" s="11">
        <f t="shared" si="7"/>
        <v>1320.8856994222795</v>
      </c>
    </row>
    <row r="72" spans="1:23" x14ac:dyDescent="0.25">
      <c r="A72" s="3">
        <v>65</v>
      </c>
      <c r="B72" s="3">
        <f t="shared" ref="B72:B106" si="8">C72+D72</f>
        <v>1250</v>
      </c>
      <c r="C72" s="3">
        <v>364</v>
      </c>
      <c r="D72" s="3">
        <v>886</v>
      </c>
      <c r="E72" s="3">
        <f t="shared" ref="E72:E106" si="9">F72+G72</f>
        <v>921</v>
      </c>
      <c r="F72" s="3">
        <v>353</v>
      </c>
      <c r="G72" s="3">
        <v>568</v>
      </c>
      <c r="I72" s="3">
        <v>65</v>
      </c>
      <c r="J72" s="3">
        <f t="shared" ref="J72:K106" si="10">F72</f>
        <v>353</v>
      </c>
      <c r="K72" s="3">
        <f t="shared" si="10"/>
        <v>568</v>
      </c>
      <c r="L72" s="3">
        <f t="shared" ref="L72:M106" si="11">C72</f>
        <v>364</v>
      </c>
      <c r="M72" s="3">
        <f t="shared" si="11"/>
        <v>886</v>
      </c>
      <c r="N72" s="25">
        <f t="shared" ref="N72:O106" si="12">L72/J72</f>
        <v>1.0311614730878187</v>
      </c>
      <c r="O72" s="25">
        <f t="shared" si="12"/>
        <v>1.5598591549295775</v>
      </c>
      <c r="P72" s="25">
        <v>1.1210167176082917</v>
      </c>
      <c r="Q72" s="25">
        <v>1.5709636597012633</v>
      </c>
      <c r="R72" s="25">
        <f t="shared" ref="R72:S106" si="13">J72*P72</f>
        <v>395.71890131572695</v>
      </c>
      <c r="S72" s="25">
        <f t="shared" si="13"/>
        <v>892.30735871031754</v>
      </c>
      <c r="T72" s="25">
        <f t="shared" ref="T72:T106" si="14">R72+S72</f>
        <v>1288.0262600260444</v>
      </c>
      <c r="U72" s="9"/>
      <c r="V72" s="11">
        <v>1</v>
      </c>
      <c r="W72" s="11">
        <f t="shared" ref="W72:W106" si="15">T72+V72</f>
        <v>1289.0262600260444</v>
      </c>
    </row>
    <row r="73" spans="1:23" x14ac:dyDescent="0.25">
      <c r="A73" s="3">
        <v>66</v>
      </c>
      <c r="B73" s="3">
        <f t="shared" si="8"/>
        <v>1298</v>
      </c>
      <c r="C73" s="3">
        <v>363</v>
      </c>
      <c r="D73" s="3">
        <v>935</v>
      </c>
      <c r="E73" s="3">
        <f t="shared" si="9"/>
        <v>916</v>
      </c>
      <c r="F73" s="3">
        <v>354</v>
      </c>
      <c r="G73" s="3">
        <v>562</v>
      </c>
      <c r="I73" s="3">
        <v>66</v>
      </c>
      <c r="J73" s="3">
        <f t="shared" si="10"/>
        <v>354</v>
      </c>
      <c r="K73" s="3">
        <f t="shared" si="10"/>
        <v>562</v>
      </c>
      <c r="L73" s="3">
        <f t="shared" si="11"/>
        <v>363</v>
      </c>
      <c r="M73" s="3">
        <f t="shared" si="11"/>
        <v>935</v>
      </c>
      <c r="N73" s="25">
        <f t="shared" si="12"/>
        <v>1.0254237288135593</v>
      </c>
      <c r="O73" s="25">
        <f t="shared" si="12"/>
        <v>1.6637010676156583</v>
      </c>
      <c r="P73" s="25">
        <v>1.158793886711841</v>
      </c>
      <c r="Q73" s="25">
        <v>1.5136682044855096</v>
      </c>
      <c r="R73" s="25">
        <f t="shared" si="13"/>
        <v>410.21303589599171</v>
      </c>
      <c r="S73" s="25">
        <f t="shared" si="13"/>
        <v>850.6815309208564</v>
      </c>
      <c r="T73" s="25">
        <f t="shared" si="14"/>
        <v>1260.8945668168481</v>
      </c>
      <c r="U73" s="9"/>
      <c r="V73" s="11">
        <v>1</v>
      </c>
      <c r="W73" s="11">
        <f t="shared" si="15"/>
        <v>1261.8945668168481</v>
      </c>
    </row>
    <row r="74" spans="1:23" x14ac:dyDescent="0.25">
      <c r="A74" s="3">
        <v>67</v>
      </c>
      <c r="B74" s="3">
        <f t="shared" si="8"/>
        <v>1258</v>
      </c>
      <c r="C74" s="3">
        <v>334</v>
      </c>
      <c r="D74" s="3">
        <v>924</v>
      </c>
      <c r="E74" s="3">
        <f t="shared" si="9"/>
        <v>865</v>
      </c>
      <c r="F74" s="3">
        <v>338</v>
      </c>
      <c r="G74" s="3">
        <v>527</v>
      </c>
      <c r="I74" s="3">
        <v>67</v>
      </c>
      <c r="J74" s="3">
        <f t="shared" si="10"/>
        <v>338</v>
      </c>
      <c r="K74" s="3">
        <f t="shared" si="10"/>
        <v>527</v>
      </c>
      <c r="L74" s="3">
        <f t="shared" si="11"/>
        <v>334</v>
      </c>
      <c r="M74" s="3">
        <f t="shared" si="11"/>
        <v>924</v>
      </c>
      <c r="N74" s="25">
        <f t="shared" si="12"/>
        <v>0.98816568047337283</v>
      </c>
      <c r="O74" s="25">
        <f t="shared" si="12"/>
        <v>1.7533206831119545</v>
      </c>
      <c r="P74" s="25">
        <v>1.1318994544649215</v>
      </c>
      <c r="Q74" s="25">
        <v>1.5924197744647843</v>
      </c>
      <c r="R74" s="25">
        <f t="shared" si="13"/>
        <v>382.58201560914347</v>
      </c>
      <c r="S74" s="25">
        <f t="shared" si="13"/>
        <v>839.20522114294135</v>
      </c>
      <c r="T74" s="25">
        <f t="shared" si="14"/>
        <v>1221.7872367520849</v>
      </c>
      <c r="U74" s="9"/>
      <c r="V74" s="11">
        <v>1</v>
      </c>
      <c r="W74" s="11">
        <f t="shared" si="15"/>
        <v>1222.7872367520849</v>
      </c>
    </row>
    <row r="75" spans="1:23" x14ac:dyDescent="0.25">
      <c r="A75" s="3">
        <v>68</v>
      </c>
      <c r="B75" s="3">
        <f t="shared" si="8"/>
        <v>1206</v>
      </c>
      <c r="C75" s="3">
        <v>325</v>
      </c>
      <c r="D75" s="3">
        <v>881</v>
      </c>
      <c r="E75" s="3">
        <f t="shared" si="9"/>
        <v>796</v>
      </c>
      <c r="F75" s="3">
        <v>307</v>
      </c>
      <c r="G75" s="3">
        <v>489</v>
      </c>
      <c r="I75" s="3">
        <v>68</v>
      </c>
      <c r="J75" s="3">
        <f t="shared" si="10"/>
        <v>307</v>
      </c>
      <c r="K75" s="3">
        <f t="shared" si="10"/>
        <v>489</v>
      </c>
      <c r="L75" s="3">
        <f t="shared" si="11"/>
        <v>325</v>
      </c>
      <c r="M75" s="3">
        <f t="shared" si="11"/>
        <v>881</v>
      </c>
      <c r="N75" s="25">
        <f t="shared" si="12"/>
        <v>1.0586319218241043</v>
      </c>
      <c r="O75" s="25">
        <f t="shared" si="12"/>
        <v>1.8016359918200409</v>
      </c>
      <c r="P75" s="25">
        <v>1.1587564374054806</v>
      </c>
      <c r="Q75" s="25">
        <v>1.5580214651020399</v>
      </c>
      <c r="R75" s="25">
        <f t="shared" si="13"/>
        <v>355.73822628348256</v>
      </c>
      <c r="S75" s="25">
        <f t="shared" si="13"/>
        <v>761.87249643489747</v>
      </c>
      <c r="T75" s="25">
        <f t="shared" si="14"/>
        <v>1117.61072271838</v>
      </c>
      <c r="U75" s="9"/>
      <c r="V75" s="11">
        <v>1</v>
      </c>
      <c r="W75" s="11">
        <f t="shared" si="15"/>
        <v>1118.61072271838</v>
      </c>
    </row>
    <row r="76" spans="1:23" x14ac:dyDescent="0.25">
      <c r="A76" s="3">
        <v>69</v>
      </c>
      <c r="B76" s="3">
        <f t="shared" si="8"/>
        <v>1119</v>
      </c>
      <c r="C76" s="3">
        <v>238</v>
      </c>
      <c r="D76" s="3">
        <v>881</v>
      </c>
      <c r="E76" s="3">
        <f t="shared" si="9"/>
        <v>753</v>
      </c>
      <c r="F76" s="3">
        <v>252</v>
      </c>
      <c r="G76" s="3">
        <v>501</v>
      </c>
      <c r="I76" s="3">
        <v>69</v>
      </c>
      <c r="J76" s="3">
        <f t="shared" si="10"/>
        <v>252</v>
      </c>
      <c r="K76" s="3">
        <f t="shared" si="10"/>
        <v>501</v>
      </c>
      <c r="L76" s="3">
        <f t="shared" si="11"/>
        <v>238</v>
      </c>
      <c r="M76" s="3">
        <f t="shared" si="11"/>
        <v>881</v>
      </c>
      <c r="N76" s="25">
        <f t="shared" si="12"/>
        <v>0.94444444444444442</v>
      </c>
      <c r="O76" s="25">
        <f t="shared" si="12"/>
        <v>1.7584830339321358</v>
      </c>
      <c r="P76" s="25">
        <v>1.1413992714218271</v>
      </c>
      <c r="Q76" s="25">
        <v>1.5940607954196429</v>
      </c>
      <c r="R76" s="25">
        <f t="shared" si="13"/>
        <v>287.6326163983004</v>
      </c>
      <c r="S76" s="25">
        <f t="shared" si="13"/>
        <v>798.62445850524102</v>
      </c>
      <c r="T76" s="25">
        <f t="shared" si="14"/>
        <v>1086.2570749035415</v>
      </c>
      <c r="U76" s="9"/>
      <c r="V76" s="11">
        <v>1</v>
      </c>
      <c r="W76" s="11">
        <f t="shared" si="15"/>
        <v>1087.2570749035415</v>
      </c>
    </row>
    <row r="77" spans="1:23" x14ac:dyDescent="0.25">
      <c r="A77" s="3">
        <v>70</v>
      </c>
      <c r="B77" s="3">
        <f t="shared" si="8"/>
        <v>1052</v>
      </c>
      <c r="C77" s="3">
        <v>226</v>
      </c>
      <c r="D77" s="3">
        <v>826</v>
      </c>
      <c r="E77" s="3">
        <f t="shared" si="9"/>
        <v>695</v>
      </c>
      <c r="F77" s="3">
        <v>238</v>
      </c>
      <c r="G77" s="3">
        <v>457</v>
      </c>
      <c r="I77" s="3">
        <v>70</v>
      </c>
      <c r="J77" s="3">
        <f t="shared" si="10"/>
        <v>238</v>
      </c>
      <c r="K77" s="3">
        <f t="shared" si="10"/>
        <v>457</v>
      </c>
      <c r="L77" s="3">
        <f t="shared" si="11"/>
        <v>226</v>
      </c>
      <c r="M77" s="3">
        <f t="shared" si="11"/>
        <v>826</v>
      </c>
      <c r="N77" s="25">
        <f t="shared" si="12"/>
        <v>0.94957983193277307</v>
      </c>
      <c r="O77" s="25">
        <f t="shared" si="12"/>
        <v>1.8074398249452954</v>
      </c>
      <c r="P77" s="25">
        <v>1.2001189324535197</v>
      </c>
      <c r="Q77" s="25">
        <v>1.6082249138730098</v>
      </c>
      <c r="R77" s="25">
        <f t="shared" si="13"/>
        <v>285.62830592393772</v>
      </c>
      <c r="S77" s="25">
        <f t="shared" si="13"/>
        <v>734.95878563996553</v>
      </c>
      <c r="T77" s="25">
        <f t="shared" si="14"/>
        <v>1020.5870915639032</v>
      </c>
      <c r="U77" s="9"/>
      <c r="V77" s="11">
        <v>1</v>
      </c>
      <c r="W77" s="11">
        <f t="shared" si="15"/>
        <v>1021.5870915639032</v>
      </c>
    </row>
    <row r="78" spans="1:23" x14ac:dyDescent="0.25">
      <c r="A78" s="3">
        <v>71</v>
      </c>
      <c r="B78" s="3">
        <f t="shared" si="8"/>
        <v>1154</v>
      </c>
      <c r="C78" s="3">
        <v>271</v>
      </c>
      <c r="D78" s="3">
        <v>883</v>
      </c>
      <c r="E78" s="3">
        <f t="shared" si="9"/>
        <v>658</v>
      </c>
      <c r="F78" s="3">
        <v>223</v>
      </c>
      <c r="G78" s="3">
        <v>435</v>
      </c>
      <c r="I78" s="3">
        <v>71</v>
      </c>
      <c r="J78" s="3">
        <f t="shared" si="10"/>
        <v>223</v>
      </c>
      <c r="K78" s="3">
        <f t="shared" si="10"/>
        <v>435</v>
      </c>
      <c r="L78" s="3">
        <f t="shared" si="11"/>
        <v>271</v>
      </c>
      <c r="M78" s="3">
        <f t="shared" si="11"/>
        <v>883</v>
      </c>
      <c r="N78" s="25">
        <f t="shared" si="12"/>
        <v>1.2152466367713004</v>
      </c>
      <c r="O78" s="25">
        <f t="shared" si="12"/>
        <v>2.0298850574712644</v>
      </c>
      <c r="P78" s="25">
        <v>1.2712810006613371</v>
      </c>
      <c r="Q78" s="25">
        <v>1.6975198611628772</v>
      </c>
      <c r="R78" s="25">
        <f t="shared" si="13"/>
        <v>283.49566314747818</v>
      </c>
      <c r="S78" s="25">
        <f t="shared" si="13"/>
        <v>738.42113960585164</v>
      </c>
      <c r="T78" s="25">
        <f t="shared" si="14"/>
        <v>1021.9168027533299</v>
      </c>
      <c r="U78" s="9"/>
      <c r="V78" s="11">
        <v>1</v>
      </c>
      <c r="W78" s="11">
        <f t="shared" si="15"/>
        <v>1022.9168027533299</v>
      </c>
    </row>
    <row r="79" spans="1:23" x14ac:dyDescent="0.25">
      <c r="A79" s="3">
        <v>72</v>
      </c>
      <c r="B79" s="3">
        <f t="shared" si="8"/>
        <v>1285</v>
      </c>
      <c r="C79" s="3">
        <v>398</v>
      </c>
      <c r="D79" s="3">
        <v>887</v>
      </c>
      <c r="E79" s="3">
        <f t="shared" si="9"/>
        <v>724</v>
      </c>
      <c r="F79" s="3">
        <v>238</v>
      </c>
      <c r="G79" s="3">
        <v>486</v>
      </c>
      <c r="I79" s="3">
        <v>72</v>
      </c>
      <c r="J79" s="3">
        <f t="shared" si="10"/>
        <v>238</v>
      </c>
      <c r="K79" s="3">
        <f t="shared" si="10"/>
        <v>486</v>
      </c>
      <c r="L79" s="3">
        <f t="shared" si="11"/>
        <v>398</v>
      </c>
      <c r="M79" s="3">
        <f t="shared" si="11"/>
        <v>887</v>
      </c>
      <c r="N79" s="25">
        <f t="shared" si="12"/>
        <v>1.6722689075630253</v>
      </c>
      <c r="O79" s="25">
        <f t="shared" si="12"/>
        <v>1.8251028806584362</v>
      </c>
      <c r="P79" s="25">
        <v>1.2037283427123036</v>
      </c>
      <c r="Q79" s="25">
        <v>1.5545465488116144</v>
      </c>
      <c r="R79" s="25">
        <f t="shared" si="13"/>
        <v>286.48734556552824</v>
      </c>
      <c r="S79" s="25">
        <f t="shared" si="13"/>
        <v>755.50962272244453</v>
      </c>
      <c r="T79" s="25">
        <f t="shared" si="14"/>
        <v>1041.9969682879728</v>
      </c>
      <c r="U79" s="9"/>
      <c r="V79" s="11">
        <v>1</v>
      </c>
      <c r="W79" s="11">
        <f t="shared" si="15"/>
        <v>1042.9969682879728</v>
      </c>
    </row>
    <row r="80" spans="1:23" x14ac:dyDescent="0.25">
      <c r="A80" s="3">
        <v>73</v>
      </c>
      <c r="B80" s="3">
        <f t="shared" si="8"/>
        <v>1271</v>
      </c>
      <c r="C80" s="3">
        <v>347</v>
      </c>
      <c r="D80" s="3">
        <v>924</v>
      </c>
      <c r="E80" s="3">
        <f t="shared" si="9"/>
        <v>672</v>
      </c>
      <c r="F80" s="3">
        <v>212</v>
      </c>
      <c r="G80" s="3">
        <v>460</v>
      </c>
      <c r="I80" s="3">
        <v>73</v>
      </c>
      <c r="J80" s="3">
        <f t="shared" si="10"/>
        <v>212</v>
      </c>
      <c r="K80" s="3">
        <f t="shared" si="10"/>
        <v>460</v>
      </c>
      <c r="L80" s="3">
        <f t="shared" si="11"/>
        <v>347</v>
      </c>
      <c r="M80" s="3">
        <f t="shared" si="11"/>
        <v>924</v>
      </c>
      <c r="N80" s="25">
        <f t="shared" si="12"/>
        <v>1.6367924528301887</v>
      </c>
      <c r="O80" s="25">
        <f t="shared" si="12"/>
        <v>2.008695652173913</v>
      </c>
      <c r="P80" s="25">
        <v>1.0989224600493674</v>
      </c>
      <c r="Q80" s="25">
        <v>1.5088109523577338</v>
      </c>
      <c r="R80" s="25">
        <f t="shared" si="13"/>
        <v>232.97156153046589</v>
      </c>
      <c r="S80" s="25">
        <f t="shared" si="13"/>
        <v>694.05303808455756</v>
      </c>
      <c r="T80" s="25">
        <f t="shared" si="14"/>
        <v>927.02459961502348</v>
      </c>
      <c r="U80" s="9"/>
      <c r="V80" s="11">
        <v>1</v>
      </c>
      <c r="W80" s="11">
        <f t="shared" si="15"/>
        <v>928.02459961502348</v>
      </c>
    </row>
    <row r="81" spans="1:23" x14ac:dyDescent="0.25">
      <c r="A81" s="3">
        <v>74</v>
      </c>
      <c r="B81" s="3">
        <f t="shared" si="8"/>
        <v>1004</v>
      </c>
      <c r="C81" s="3">
        <v>253</v>
      </c>
      <c r="D81" s="3">
        <v>751</v>
      </c>
      <c r="E81" s="3">
        <f t="shared" si="9"/>
        <v>637</v>
      </c>
      <c r="F81" s="3">
        <v>174</v>
      </c>
      <c r="G81" s="3">
        <v>463</v>
      </c>
      <c r="I81" s="3">
        <v>74</v>
      </c>
      <c r="J81" s="3">
        <f t="shared" si="10"/>
        <v>174</v>
      </c>
      <c r="K81" s="3">
        <f t="shared" si="10"/>
        <v>463</v>
      </c>
      <c r="L81" s="3">
        <f t="shared" si="11"/>
        <v>253</v>
      </c>
      <c r="M81" s="3">
        <f t="shared" si="11"/>
        <v>751</v>
      </c>
      <c r="N81" s="25">
        <f t="shared" si="12"/>
        <v>1.4540229885057472</v>
      </c>
      <c r="O81" s="25">
        <f t="shared" si="12"/>
        <v>1.6220302375809936</v>
      </c>
      <c r="P81" s="25">
        <v>1.1996096473498148</v>
      </c>
      <c r="Q81" s="25">
        <v>1.5364118049579252</v>
      </c>
      <c r="R81" s="25">
        <f t="shared" si="13"/>
        <v>208.73207863886776</v>
      </c>
      <c r="S81" s="25">
        <f t="shared" si="13"/>
        <v>711.35866569551933</v>
      </c>
      <c r="T81" s="25">
        <f t="shared" si="14"/>
        <v>920.09074433438707</v>
      </c>
      <c r="U81" s="9"/>
      <c r="V81" s="11">
        <v>1</v>
      </c>
      <c r="W81" s="11">
        <f t="shared" si="15"/>
        <v>921.09074433438707</v>
      </c>
    </row>
    <row r="82" spans="1:23" x14ac:dyDescent="0.25">
      <c r="A82" s="3">
        <v>75</v>
      </c>
      <c r="B82" s="3">
        <f t="shared" si="8"/>
        <v>969</v>
      </c>
      <c r="C82" s="3">
        <v>247</v>
      </c>
      <c r="D82" s="3">
        <v>722</v>
      </c>
      <c r="E82" s="3">
        <f t="shared" si="9"/>
        <v>599</v>
      </c>
      <c r="F82" s="3">
        <v>175</v>
      </c>
      <c r="G82" s="3">
        <v>424</v>
      </c>
      <c r="I82" s="3">
        <v>75</v>
      </c>
      <c r="J82" s="3">
        <f t="shared" si="10"/>
        <v>175</v>
      </c>
      <c r="K82" s="3">
        <f t="shared" si="10"/>
        <v>424</v>
      </c>
      <c r="L82" s="3">
        <f t="shared" si="11"/>
        <v>247</v>
      </c>
      <c r="M82" s="3">
        <f t="shared" si="11"/>
        <v>722</v>
      </c>
      <c r="N82" s="25">
        <f t="shared" si="12"/>
        <v>1.4114285714285715</v>
      </c>
      <c r="O82" s="25">
        <f t="shared" si="12"/>
        <v>1.7028301886792452</v>
      </c>
      <c r="P82" s="25">
        <v>1.0552273892777833</v>
      </c>
      <c r="Q82" s="25">
        <v>1.5150969237124527</v>
      </c>
      <c r="R82" s="25">
        <f t="shared" si="13"/>
        <v>184.66479312361207</v>
      </c>
      <c r="S82" s="25">
        <f t="shared" si="13"/>
        <v>642.40109565408</v>
      </c>
      <c r="T82" s="25">
        <f t="shared" si="14"/>
        <v>827.06588877769207</v>
      </c>
      <c r="U82" s="9"/>
      <c r="V82" s="11">
        <v>1</v>
      </c>
      <c r="W82" s="11">
        <f t="shared" si="15"/>
        <v>828.06588877769207</v>
      </c>
    </row>
    <row r="83" spans="1:23" x14ac:dyDescent="0.25">
      <c r="A83" s="3">
        <v>76</v>
      </c>
      <c r="B83" s="3">
        <f t="shared" si="8"/>
        <v>530</v>
      </c>
      <c r="C83" s="3">
        <v>133</v>
      </c>
      <c r="D83" s="3">
        <v>397</v>
      </c>
      <c r="E83" s="3">
        <f t="shared" si="9"/>
        <v>416</v>
      </c>
      <c r="F83" s="3">
        <v>149</v>
      </c>
      <c r="G83" s="3">
        <v>267</v>
      </c>
      <c r="I83" s="3">
        <v>76</v>
      </c>
      <c r="J83" s="3">
        <f t="shared" si="10"/>
        <v>149</v>
      </c>
      <c r="K83" s="3">
        <f t="shared" si="10"/>
        <v>267</v>
      </c>
      <c r="L83" s="3">
        <f t="shared" si="11"/>
        <v>133</v>
      </c>
      <c r="M83" s="3">
        <f t="shared" si="11"/>
        <v>397</v>
      </c>
      <c r="N83" s="25">
        <f t="shared" si="12"/>
        <v>0.89261744966442957</v>
      </c>
      <c r="O83" s="25">
        <f t="shared" si="12"/>
        <v>1.4868913857677903</v>
      </c>
      <c r="P83" s="25">
        <v>0.87105133724920314</v>
      </c>
      <c r="Q83" s="25">
        <v>1.163462701676707</v>
      </c>
      <c r="R83" s="25">
        <f t="shared" si="13"/>
        <v>129.78664925013126</v>
      </c>
      <c r="S83" s="25">
        <f t="shared" si="13"/>
        <v>310.64454134768073</v>
      </c>
      <c r="T83" s="25">
        <f t="shared" si="14"/>
        <v>440.43119059781202</v>
      </c>
      <c r="U83" s="9"/>
      <c r="V83" s="11">
        <v>1</v>
      </c>
      <c r="W83" s="11">
        <f t="shared" si="15"/>
        <v>441.43119059781202</v>
      </c>
    </row>
    <row r="84" spans="1:23" x14ac:dyDescent="0.25">
      <c r="A84" s="3">
        <v>77</v>
      </c>
      <c r="B84" s="3">
        <f t="shared" si="8"/>
        <v>389</v>
      </c>
      <c r="C84" s="3">
        <v>124</v>
      </c>
      <c r="D84" s="3">
        <v>265</v>
      </c>
      <c r="E84" s="3">
        <f t="shared" si="9"/>
        <v>247</v>
      </c>
      <c r="F84" s="3">
        <v>83</v>
      </c>
      <c r="G84" s="3">
        <v>164</v>
      </c>
      <c r="I84" s="3">
        <v>77</v>
      </c>
      <c r="J84" s="3">
        <f t="shared" si="10"/>
        <v>83</v>
      </c>
      <c r="K84" s="3">
        <f t="shared" si="10"/>
        <v>164</v>
      </c>
      <c r="L84" s="3">
        <f t="shared" si="11"/>
        <v>124</v>
      </c>
      <c r="M84" s="3">
        <f t="shared" si="11"/>
        <v>265</v>
      </c>
      <c r="N84" s="25">
        <f t="shared" si="12"/>
        <v>1.4939759036144578</v>
      </c>
      <c r="O84" s="25">
        <f t="shared" si="12"/>
        <v>1.6158536585365855</v>
      </c>
      <c r="P84" s="25">
        <v>1.0980308563172401</v>
      </c>
      <c r="Q84" s="25">
        <v>1.2533296593497394</v>
      </c>
      <c r="R84" s="25">
        <f t="shared" si="13"/>
        <v>91.136561074330928</v>
      </c>
      <c r="S84" s="25">
        <f t="shared" si="13"/>
        <v>205.54606413335725</v>
      </c>
      <c r="T84" s="25">
        <f t="shared" si="14"/>
        <v>296.68262520768815</v>
      </c>
      <c r="U84" s="9"/>
      <c r="V84" s="11">
        <v>1</v>
      </c>
      <c r="W84" s="11">
        <f t="shared" si="15"/>
        <v>297.68262520768815</v>
      </c>
    </row>
    <row r="85" spans="1:23" x14ac:dyDescent="0.25">
      <c r="A85" s="3">
        <v>78</v>
      </c>
      <c r="B85" s="3">
        <f t="shared" si="8"/>
        <v>329</v>
      </c>
      <c r="C85" s="3">
        <v>120</v>
      </c>
      <c r="D85" s="3">
        <v>209</v>
      </c>
      <c r="E85" s="3">
        <f t="shared" si="9"/>
        <v>206</v>
      </c>
      <c r="F85" s="3">
        <v>67</v>
      </c>
      <c r="G85" s="3">
        <v>139</v>
      </c>
      <c r="I85" s="3">
        <v>78</v>
      </c>
      <c r="J85" s="3">
        <f t="shared" si="10"/>
        <v>67</v>
      </c>
      <c r="K85" s="3">
        <f t="shared" si="10"/>
        <v>139</v>
      </c>
      <c r="L85" s="3">
        <f t="shared" si="11"/>
        <v>120</v>
      </c>
      <c r="M85" s="3">
        <f t="shared" si="11"/>
        <v>209</v>
      </c>
      <c r="N85" s="25">
        <f t="shared" si="12"/>
        <v>1.791044776119403</v>
      </c>
      <c r="O85" s="25">
        <f t="shared" si="12"/>
        <v>1.5035971223021583</v>
      </c>
      <c r="P85" s="25">
        <v>1.2463082851082308</v>
      </c>
      <c r="Q85" s="25">
        <v>1.3285489276730484</v>
      </c>
      <c r="R85" s="25">
        <f t="shared" si="13"/>
        <v>83.502655102251467</v>
      </c>
      <c r="S85" s="25">
        <f t="shared" si="13"/>
        <v>184.66830094655373</v>
      </c>
      <c r="T85" s="25">
        <f t="shared" si="14"/>
        <v>268.17095604880518</v>
      </c>
      <c r="U85" s="9"/>
      <c r="V85" s="11">
        <v>1</v>
      </c>
      <c r="W85" s="11">
        <f t="shared" si="15"/>
        <v>269.17095604880518</v>
      </c>
    </row>
    <row r="86" spans="1:23" x14ac:dyDescent="0.25">
      <c r="A86" s="3">
        <v>79</v>
      </c>
      <c r="B86" s="3">
        <f t="shared" si="8"/>
        <v>316</v>
      </c>
      <c r="C86" s="3">
        <v>105</v>
      </c>
      <c r="D86" s="3">
        <v>211</v>
      </c>
      <c r="E86" s="3">
        <f t="shared" si="9"/>
        <v>178</v>
      </c>
      <c r="F86" s="3">
        <v>80</v>
      </c>
      <c r="G86" s="3">
        <v>98</v>
      </c>
      <c r="I86" s="3">
        <v>79</v>
      </c>
      <c r="J86" s="3">
        <f t="shared" si="10"/>
        <v>80</v>
      </c>
      <c r="K86" s="3">
        <f t="shared" si="10"/>
        <v>98</v>
      </c>
      <c r="L86" s="3">
        <f t="shared" si="11"/>
        <v>105</v>
      </c>
      <c r="M86" s="3">
        <f t="shared" si="11"/>
        <v>211</v>
      </c>
      <c r="N86" s="25">
        <f t="shared" si="12"/>
        <v>1.3125</v>
      </c>
      <c r="O86" s="25">
        <f t="shared" si="12"/>
        <v>2.1530612244897958</v>
      </c>
      <c r="P86" s="25">
        <v>1.2587200943383465</v>
      </c>
      <c r="Q86" s="25">
        <v>1.556891493509448</v>
      </c>
      <c r="R86" s="25">
        <f t="shared" si="13"/>
        <v>100.69760754706772</v>
      </c>
      <c r="S86" s="25">
        <f t="shared" si="13"/>
        <v>152.57536636392589</v>
      </c>
      <c r="T86" s="25">
        <f t="shared" si="14"/>
        <v>253.27297391099361</v>
      </c>
      <c r="U86" s="9"/>
      <c r="V86" s="11">
        <v>1</v>
      </c>
      <c r="W86" s="11">
        <f t="shared" si="15"/>
        <v>254.27297391099361</v>
      </c>
    </row>
    <row r="87" spans="1:23" x14ac:dyDescent="0.25">
      <c r="A87" s="3">
        <v>80</v>
      </c>
      <c r="B87" s="3">
        <f t="shared" si="8"/>
        <v>506</v>
      </c>
      <c r="C87" s="3">
        <v>116</v>
      </c>
      <c r="D87" s="3">
        <v>390</v>
      </c>
      <c r="E87" s="3">
        <f t="shared" si="9"/>
        <v>251</v>
      </c>
      <c r="F87" s="3">
        <v>79</v>
      </c>
      <c r="G87" s="3">
        <v>172</v>
      </c>
      <c r="I87" s="3">
        <v>80</v>
      </c>
      <c r="J87" s="3">
        <f t="shared" si="10"/>
        <v>79</v>
      </c>
      <c r="K87" s="3">
        <f t="shared" si="10"/>
        <v>172</v>
      </c>
      <c r="L87" s="3">
        <f t="shared" si="11"/>
        <v>116</v>
      </c>
      <c r="M87" s="3">
        <f t="shared" si="11"/>
        <v>390</v>
      </c>
      <c r="N87" s="25">
        <f t="shared" si="12"/>
        <v>1.4683544303797469</v>
      </c>
      <c r="O87" s="25">
        <f t="shared" si="12"/>
        <v>2.2674418604651163</v>
      </c>
      <c r="P87" s="25">
        <v>0.99793733229424786</v>
      </c>
      <c r="Q87" s="25">
        <v>1.2686136794893021</v>
      </c>
      <c r="R87" s="25">
        <f t="shared" si="13"/>
        <v>78.837049251245574</v>
      </c>
      <c r="S87" s="25">
        <f t="shared" si="13"/>
        <v>218.20155287215997</v>
      </c>
      <c r="T87" s="25">
        <f t="shared" si="14"/>
        <v>297.03860212340555</v>
      </c>
      <c r="U87" s="9"/>
      <c r="V87" s="11">
        <v>1</v>
      </c>
      <c r="W87" s="11">
        <f t="shared" si="15"/>
        <v>298.03860212340555</v>
      </c>
    </row>
    <row r="88" spans="1:23" x14ac:dyDescent="0.25">
      <c r="A88" s="3">
        <v>81</v>
      </c>
      <c r="B88" s="3">
        <f t="shared" si="8"/>
        <v>503</v>
      </c>
      <c r="C88" s="3">
        <v>105</v>
      </c>
      <c r="D88" s="3">
        <v>398</v>
      </c>
      <c r="E88" s="3">
        <f t="shared" si="9"/>
        <v>266</v>
      </c>
      <c r="F88" s="3">
        <v>88</v>
      </c>
      <c r="G88" s="3">
        <v>178</v>
      </c>
      <c r="I88" s="3">
        <v>81</v>
      </c>
      <c r="J88" s="3">
        <f t="shared" si="10"/>
        <v>88</v>
      </c>
      <c r="K88" s="3">
        <f t="shared" si="10"/>
        <v>178</v>
      </c>
      <c r="L88" s="3">
        <f t="shared" si="11"/>
        <v>105</v>
      </c>
      <c r="M88" s="3">
        <f t="shared" si="11"/>
        <v>398</v>
      </c>
      <c r="N88" s="25">
        <f t="shared" si="12"/>
        <v>1.1931818181818181</v>
      </c>
      <c r="O88" s="25">
        <f t="shared" si="12"/>
        <v>2.2359550561797752</v>
      </c>
      <c r="P88" s="25">
        <v>1.0566307227620151</v>
      </c>
      <c r="Q88" s="25">
        <v>1.2708540869872402</v>
      </c>
      <c r="R88" s="25">
        <f t="shared" si="13"/>
        <v>92.983503603057329</v>
      </c>
      <c r="S88" s="25">
        <f t="shared" si="13"/>
        <v>226.21202748372875</v>
      </c>
      <c r="T88" s="25">
        <f t="shared" si="14"/>
        <v>319.1955310867861</v>
      </c>
      <c r="U88" s="9"/>
      <c r="V88" s="11">
        <v>1</v>
      </c>
      <c r="W88" s="11">
        <f t="shared" si="15"/>
        <v>320.1955310867861</v>
      </c>
    </row>
    <row r="89" spans="1:23" x14ac:dyDescent="0.25">
      <c r="A89" s="3">
        <v>82</v>
      </c>
      <c r="B89" s="3">
        <f t="shared" si="8"/>
        <v>418</v>
      </c>
      <c r="C89" s="3">
        <v>95</v>
      </c>
      <c r="D89" s="3">
        <v>323</v>
      </c>
      <c r="E89" s="3">
        <f t="shared" si="9"/>
        <v>297</v>
      </c>
      <c r="F89" s="3">
        <v>79</v>
      </c>
      <c r="G89" s="3">
        <v>218</v>
      </c>
      <c r="I89" s="3">
        <v>82</v>
      </c>
      <c r="J89" s="3">
        <f t="shared" si="10"/>
        <v>79</v>
      </c>
      <c r="K89" s="3">
        <f t="shared" si="10"/>
        <v>218</v>
      </c>
      <c r="L89" s="3">
        <f t="shared" si="11"/>
        <v>95</v>
      </c>
      <c r="M89" s="3">
        <f t="shared" si="11"/>
        <v>323</v>
      </c>
      <c r="N89" s="25">
        <f t="shared" si="12"/>
        <v>1.2025316455696202</v>
      </c>
      <c r="O89" s="25">
        <f t="shared" si="12"/>
        <v>1.4816513761467891</v>
      </c>
      <c r="P89" s="25">
        <v>0.83082836143162497</v>
      </c>
      <c r="Q89" s="25">
        <v>1.0329877075932696</v>
      </c>
      <c r="R89" s="25">
        <f t="shared" si="13"/>
        <v>65.635440553098377</v>
      </c>
      <c r="S89" s="25">
        <f t="shared" si="13"/>
        <v>225.19132025533278</v>
      </c>
      <c r="T89" s="25">
        <f t="shared" si="14"/>
        <v>290.82676080843117</v>
      </c>
      <c r="U89" s="9"/>
      <c r="V89" s="11">
        <v>1</v>
      </c>
      <c r="W89" s="11">
        <f t="shared" si="15"/>
        <v>291.82676080843117</v>
      </c>
    </row>
    <row r="90" spans="1:23" x14ac:dyDescent="0.25">
      <c r="A90" s="3">
        <v>83</v>
      </c>
      <c r="B90" s="3">
        <f t="shared" si="8"/>
        <v>365</v>
      </c>
      <c r="C90" s="3">
        <v>91</v>
      </c>
      <c r="D90" s="3">
        <v>274</v>
      </c>
      <c r="E90" s="3">
        <f t="shared" si="9"/>
        <v>262</v>
      </c>
      <c r="F90" s="3">
        <v>79</v>
      </c>
      <c r="G90" s="3">
        <v>183</v>
      </c>
      <c r="I90" s="3">
        <v>83</v>
      </c>
      <c r="J90" s="3">
        <f t="shared" si="10"/>
        <v>79</v>
      </c>
      <c r="K90" s="3">
        <f t="shared" si="10"/>
        <v>183</v>
      </c>
      <c r="L90" s="3">
        <f t="shared" si="11"/>
        <v>91</v>
      </c>
      <c r="M90" s="3">
        <f t="shared" si="11"/>
        <v>274</v>
      </c>
      <c r="N90" s="25">
        <f t="shared" si="12"/>
        <v>1.1518987341772151</v>
      </c>
      <c r="O90" s="25">
        <f t="shared" si="12"/>
        <v>1.4972677595628416</v>
      </c>
      <c r="P90" s="25">
        <v>0.79545130371297212</v>
      </c>
      <c r="Q90" s="25">
        <v>0.97719802345730455</v>
      </c>
      <c r="R90" s="25">
        <f t="shared" si="13"/>
        <v>62.840652993324795</v>
      </c>
      <c r="S90" s="25">
        <f t="shared" si="13"/>
        <v>178.82723829268673</v>
      </c>
      <c r="T90" s="25">
        <f t="shared" si="14"/>
        <v>241.66789128601152</v>
      </c>
      <c r="U90" s="9"/>
      <c r="V90" s="11">
        <v>1</v>
      </c>
      <c r="W90" s="11">
        <f t="shared" si="15"/>
        <v>242.66789128601152</v>
      </c>
    </row>
    <row r="91" spans="1:23" x14ac:dyDescent="0.25">
      <c r="A91" s="3">
        <v>84</v>
      </c>
      <c r="B91" s="3">
        <f t="shared" si="8"/>
        <v>341</v>
      </c>
      <c r="C91" s="3">
        <v>102</v>
      </c>
      <c r="D91" s="3">
        <v>239</v>
      </c>
      <c r="E91" s="3">
        <f t="shared" si="9"/>
        <v>255</v>
      </c>
      <c r="F91" s="3">
        <v>79</v>
      </c>
      <c r="G91" s="3">
        <v>176</v>
      </c>
      <c r="I91" s="3">
        <v>84</v>
      </c>
      <c r="J91" s="3">
        <f t="shared" si="10"/>
        <v>79</v>
      </c>
      <c r="K91" s="3">
        <f t="shared" si="10"/>
        <v>176</v>
      </c>
      <c r="L91" s="3">
        <f t="shared" si="11"/>
        <v>102</v>
      </c>
      <c r="M91" s="3">
        <f t="shared" si="11"/>
        <v>239</v>
      </c>
      <c r="N91" s="25">
        <f t="shared" si="12"/>
        <v>1.2911392405063291</v>
      </c>
      <c r="O91" s="25">
        <f t="shared" si="12"/>
        <v>1.3579545454545454</v>
      </c>
      <c r="P91" s="25">
        <v>0.76933012984981708</v>
      </c>
      <c r="Q91" s="25">
        <v>0.89278504471699538</v>
      </c>
      <c r="R91" s="25">
        <f t="shared" si="13"/>
        <v>60.777080258135548</v>
      </c>
      <c r="S91" s="25">
        <f t="shared" si="13"/>
        <v>157.1301678701912</v>
      </c>
      <c r="T91" s="25">
        <f t="shared" si="14"/>
        <v>217.90724812832676</v>
      </c>
      <c r="U91" s="9"/>
      <c r="V91" s="11">
        <v>1</v>
      </c>
      <c r="W91" s="11">
        <f t="shared" si="15"/>
        <v>218.90724812832676</v>
      </c>
    </row>
    <row r="92" spans="1:23" x14ac:dyDescent="0.25">
      <c r="A92" s="3">
        <v>85</v>
      </c>
      <c r="B92" s="3">
        <f t="shared" si="8"/>
        <v>216</v>
      </c>
      <c r="C92" s="3">
        <v>62</v>
      </c>
      <c r="D92" s="3">
        <v>154</v>
      </c>
      <c r="E92" s="3">
        <f t="shared" si="9"/>
        <v>223</v>
      </c>
      <c r="F92" s="3">
        <v>71</v>
      </c>
      <c r="G92" s="3">
        <v>152</v>
      </c>
      <c r="I92" s="3">
        <v>85</v>
      </c>
      <c r="J92" s="3">
        <f t="shared" si="10"/>
        <v>71</v>
      </c>
      <c r="K92" s="3">
        <f t="shared" si="10"/>
        <v>152</v>
      </c>
      <c r="L92" s="3">
        <f t="shared" si="11"/>
        <v>62</v>
      </c>
      <c r="M92" s="3">
        <f t="shared" si="11"/>
        <v>154</v>
      </c>
      <c r="N92" s="25">
        <f t="shared" si="12"/>
        <v>0.87323943661971826</v>
      </c>
      <c r="O92" s="25">
        <f t="shared" si="12"/>
        <v>1.013157894736842</v>
      </c>
      <c r="P92" s="25">
        <v>0.63487618720746197</v>
      </c>
      <c r="Q92" s="25">
        <v>0.81685787088963369</v>
      </c>
      <c r="R92" s="25">
        <f t="shared" si="13"/>
        <v>45.076209291729803</v>
      </c>
      <c r="S92" s="25">
        <f t="shared" si="13"/>
        <v>124.16239637522432</v>
      </c>
      <c r="T92" s="25">
        <f t="shared" si="14"/>
        <v>169.23860566695413</v>
      </c>
      <c r="U92" s="9"/>
      <c r="V92" s="11">
        <v>1</v>
      </c>
      <c r="W92" s="11">
        <f t="shared" si="15"/>
        <v>170.23860566695413</v>
      </c>
    </row>
    <row r="93" spans="1:23" x14ac:dyDescent="0.25">
      <c r="A93" s="3">
        <v>86</v>
      </c>
      <c r="B93" s="3">
        <f t="shared" si="8"/>
        <v>147</v>
      </c>
      <c r="C93" s="3">
        <v>35</v>
      </c>
      <c r="D93" s="3">
        <v>112</v>
      </c>
      <c r="E93" s="3">
        <f t="shared" si="9"/>
        <v>170</v>
      </c>
      <c r="F93" s="3">
        <v>50</v>
      </c>
      <c r="G93" s="3">
        <v>120</v>
      </c>
      <c r="I93" s="3">
        <v>86</v>
      </c>
      <c r="J93" s="3">
        <f t="shared" si="10"/>
        <v>50</v>
      </c>
      <c r="K93" s="3">
        <f t="shared" si="10"/>
        <v>120</v>
      </c>
      <c r="L93" s="3">
        <f t="shared" si="11"/>
        <v>35</v>
      </c>
      <c r="M93" s="3">
        <f t="shared" si="11"/>
        <v>112</v>
      </c>
      <c r="N93" s="25">
        <f t="shared" si="12"/>
        <v>0.7</v>
      </c>
      <c r="O93" s="25">
        <f t="shared" si="12"/>
        <v>0.93333333333333335</v>
      </c>
      <c r="P93" s="25">
        <v>0.59251896722634823</v>
      </c>
      <c r="Q93" s="25">
        <v>0.66503407279138271</v>
      </c>
      <c r="R93" s="25">
        <f t="shared" si="13"/>
        <v>29.625948361317413</v>
      </c>
      <c r="S93" s="25">
        <f t="shared" si="13"/>
        <v>79.80408873496593</v>
      </c>
      <c r="T93" s="25">
        <f t="shared" si="14"/>
        <v>109.43003709628334</v>
      </c>
      <c r="U93" s="9"/>
      <c r="V93" s="11">
        <v>1</v>
      </c>
      <c r="W93" s="11">
        <f t="shared" si="15"/>
        <v>110.43003709628334</v>
      </c>
    </row>
    <row r="94" spans="1:23" x14ac:dyDescent="0.25">
      <c r="A94" s="3">
        <v>87</v>
      </c>
      <c r="B94" s="3">
        <f t="shared" si="8"/>
        <v>97</v>
      </c>
      <c r="C94" s="3">
        <v>17</v>
      </c>
      <c r="D94" s="3">
        <v>80</v>
      </c>
      <c r="E94" s="3">
        <f t="shared" si="9"/>
        <v>131</v>
      </c>
      <c r="F94" s="3">
        <v>39</v>
      </c>
      <c r="G94" s="3">
        <v>92</v>
      </c>
      <c r="I94" s="3">
        <v>87</v>
      </c>
      <c r="J94" s="3">
        <f t="shared" si="10"/>
        <v>39</v>
      </c>
      <c r="K94" s="3">
        <f t="shared" si="10"/>
        <v>92</v>
      </c>
      <c r="L94" s="3">
        <f t="shared" si="11"/>
        <v>17</v>
      </c>
      <c r="M94" s="3">
        <f t="shared" si="11"/>
        <v>80</v>
      </c>
      <c r="N94" s="25">
        <f t="shared" si="12"/>
        <v>0.4358974358974359</v>
      </c>
      <c r="O94" s="25">
        <f t="shared" si="12"/>
        <v>0.86956521739130432</v>
      </c>
      <c r="P94" s="25">
        <v>0.53960965661133853</v>
      </c>
      <c r="Q94" s="25">
        <v>0.58243520094866652</v>
      </c>
      <c r="R94" s="25">
        <f t="shared" si="13"/>
        <v>21.044776607842202</v>
      </c>
      <c r="S94" s="25">
        <f t="shared" si="13"/>
        <v>53.584038487277319</v>
      </c>
      <c r="T94" s="25">
        <f t="shared" si="14"/>
        <v>74.628815095119521</v>
      </c>
      <c r="U94" s="9"/>
      <c r="V94" s="11">
        <v>1</v>
      </c>
      <c r="W94" s="11">
        <f t="shared" si="15"/>
        <v>75.628815095119521</v>
      </c>
    </row>
    <row r="95" spans="1:23" x14ac:dyDescent="0.25">
      <c r="A95" s="3">
        <v>88</v>
      </c>
      <c r="B95" s="3">
        <f t="shared" si="8"/>
        <v>51</v>
      </c>
      <c r="C95" s="3">
        <v>14</v>
      </c>
      <c r="D95" s="3">
        <v>37</v>
      </c>
      <c r="E95" s="3">
        <f t="shared" si="9"/>
        <v>102</v>
      </c>
      <c r="F95" s="3">
        <v>34</v>
      </c>
      <c r="G95" s="3">
        <v>68</v>
      </c>
      <c r="I95" s="3">
        <v>88</v>
      </c>
      <c r="J95" s="3">
        <f t="shared" si="10"/>
        <v>34</v>
      </c>
      <c r="K95" s="3">
        <f t="shared" si="10"/>
        <v>68</v>
      </c>
      <c r="L95" s="3">
        <f t="shared" si="11"/>
        <v>14</v>
      </c>
      <c r="M95" s="3">
        <f t="shared" si="11"/>
        <v>37</v>
      </c>
      <c r="N95" s="25">
        <f t="shared" si="12"/>
        <v>0.41176470588235292</v>
      </c>
      <c r="O95" s="25">
        <f t="shared" si="12"/>
        <v>0.54411764705882348</v>
      </c>
      <c r="P95" s="25">
        <v>0.42492841509967139</v>
      </c>
      <c r="Q95" s="25">
        <v>0.538924794292031</v>
      </c>
      <c r="R95" s="25">
        <f t="shared" si="13"/>
        <v>14.447566113388827</v>
      </c>
      <c r="S95" s="25">
        <f t="shared" si="13"/>
        <v>36.646886011858108</v>
      </c>
      <c r="T95" s="25">
        <f t="shared" si="14"/>
        <v>51.094452125246931</v>
      </c>
      <c r="U95" s="9"/>
      <c r="V95" s="11">
        <v>1</v>
      </c>
      <c r="W95" s="11">
        <f t="shared" si="15"/>
        <v>52.094452125246931</v>
      </c>
    </row>
    <row r="96" spans="1:23" x14ac:dyDescent="0.25">
      <c r="A96" s="3">
        <v>89</v>
      </c>
      <c r="B96" s="3">
        <f t="shared" si="8"/>
        <v>71</v>
      </c>
      <c r="C96" s="3">
        <v>22</v>
      </c>
      <c r="D96" s="3">
        <v>49</v>
      </c>
      <c r="E96" s="3">
        <f t="shared" si="9"/>
        <v>86</v>
      </c>
      <c r="F96" s="3">
        <v>31</v>
      </c>
      <c r="G96" s="3">
        <v>55</v>
      </c>
      <c r="I96" s="3">
        <v>89</v>
      </c>
      <c r="J96" s="3">
        <f t="shared" si="10"/>
        <v>31</v>
      </c>
      <c r="K96" s="3">
        <f t="shared" si="10"/>
        <v>55</v>
      </c>
      <c r="L96" s="3">
        <f t="shared" si="11"/>
        <v>22</v>
      </c>
      <c r="M96" s="3">
        <f t="shared" si="11"/>
        <v>49</v>
      </c>
      <c r="N96" s="25">
        <f t="shared" si="12"/>
        <v>0.70967741935483875</v>
      </c>
      <c r="O96" s="25">
        <f t="shared" si="12"/>
        <v>0.89090909090909087</v>
      </c>
      <c r="P96" s="25">
        <v>0.43954351880761694</v>
      </c>
      <c r="Q96" s="25">
        <v>0.58486383815021825</v>
      </c>
      <c r="R96" s="25">
        <f t="shared" si="13"/>
        <v>13.625849083036124</v>
      </c>
      <c r="S96" s="25">
        <f t="shared" si="13"/>
        <v>32.167511098262004</v>
      </c>
      <c r="T96" s="25">
        <f t="shared" si="14"/>
        <v>45.793360181298127</v>
      </c>
      <c r="U96" s="9"/>
      <c r="V96" s="11">
        <v>1</v>
      </c>
      <c r="W96" s="11">
        <f t="shared" si="15"/>
        <v>46.793360181298127</v>
      </c>
    </row>
    <row r="97" spans="1:26" x14ac:dyDescent="0.25">
      <c r="A97" s="3">
        <v>90</v>
      </c>
      <c r="B97" s="3">
        <f t="shared" si="8"/>
        <v>53</v>
      </c>
      <c r="C97" s="3">
        <v>12</v>
      </c>
      <c r="D97" s="3">
        <v>41</v>
      </c>
      <c r="E97" s="3">
        <f t="shared" si="9"/>
        <v>83</v>
      </c>
      <c r="F97" s="3">
        <v>26</v>
      </c>
      <c r="G97" s="3">
        <v>57</v>
      </c>
      <c r="I97" s="3">
        <v>90</v>
      </c>
      <c r="J97" s="3">
        <f t="shared" si="10"/>
        <v>26</v>
      </c>
      <c r="K97" s="3">
        <f t="shared" si="10"/>
        <v>57</v>
      </c>
      <c r="L97" s="3">
        <f t="shared" si="11"/>
        <v>12</v>
      </c>
      <c r="M97" s="3">
        <f t="shared" si="11"/>
        <v>41</v>
      </c>
      <c r="N97" s="25">
        <f t="shared" si="12"/>
        <v>0.46153846153846156</v>
      </c>
      <c r="O97" s="25">
        <f t="shared" si="12"/>
        <v>0.7192982456140351</v>
      </c>
      <c r="P97" s="25">
        <v>0.29334177999847655</v>
      </c>
      <c r="Q97" s="25">
        <v>0.41530601552252439</v>
      </c>
      <c r="R97" s="25">
        <f t="shared" si="13"/>
        <v>7.6268862799603898</v>
      </c>
      <c r="S97" s="25">
        <f t="shared" si="13"/>
        <v>23.672442884783891</v>
      </c>
      <c r="T97" s="25">
        <f t="shared" si="14"/>
        <v>31.299329164744279</v>
      </c>
      <c r="U97" s="9"/>
      <c r="V97" s="11">
        <v>1</v>
      </c>
      <c r="W97" s="11">
        <f t="shared" si="15"/>
        <v>32.299329164744279</v>
      </c>
    </row>
    <row r="98" spans="1:26" x14ac:dyDescent="0.25">
      <c r="A98" s="3">
        <v>91</v>
      </c>
      <c r="B98" s="3">
        <f t="shared" si="8"/>
        <v>36</v>
      </c>
      <c r="C98" s="3">
        <v>1</v>
      </c>
      <c r="D98" s="3">
        <v>35</v>
      </c>
      <c r="E98" s="3">
        <f t="shared" si="9"/>
        <v>51</v>
      </c>
      <c r="F98" s="3">
        <v>7</v>
      </c>
      <c r="G98" s="3">
        <v>44</v>
      </c>
      <c r="I98" s="3">
        <v>91</v>
      </c>
      <c r="J98" s="3">
        <f t="shared" si="10"/>
        <v>7</v>
      </c>
      <c r="K98" s="3">
        <f t="shared" si="10"/>
        <v>44</v>
      </c>
      <c r="L98" s="3">
        <f t="shared" si="11"/>
        <v>1</v>
      </c>
      <c r="M98" s="3">
        <f t="shared" si="11"/>
        <v>35</v>
      </c>
      <c r="N98" s="25">
        <f t="shared" si="12"/>
        <v>0.14285714285714285</v>
      </c>
      <c r="O98" s="25">
        <f t="shared" si="12"/>
        <v>0.79545454545454541</v>
      </c>
      <c r="P98" s="25">
        <v>0.51531830673735146</v>
      </c>
      <c r="Q98" s="25">
        <v>0.55174465708741827</v>
      </c>
      <c r="R98" s="25">
        <f t="shared" si="13"/>
        <v>3.60722814716146</v>
      </c>
      <c r="S98" s="25">
        <f t="shared" si="13"/>
        <v>24.276764911846403</v>
      </c>
      <c r="T98" s="25">
        <f t="shared" si="14"/>
        <v>27.883993059007864</v>
      </c>
      <c r="U98" s="9"/>
      <c r="V98" s="11">
        <v>1</v>
      </c>
      <c r="W98" s="11">
        <f t="shared" si="15"/>
        <v>28.883993059007864</v>
      </c>
    </row>
    <row r="99" spans="1:26" x14ac:dyDescent="0.25">
      <c r="A99" s="3">
        <v>92</v>
      </c>
      <c r="B99" s="3">
        <f t="shared" si="8"/>
        <v>30</v>
      </c>
      <c r="C99" s="3">
        <v>3</v>
      </c>
      <c r="D99" s="3">
        <v>27</v>
      </c>
      <c r="E99" s="3">
        <f t="shared" si="9"/>
        <v>64</v>
      </c>
      <c r="F99" s="3">
        <v>16</v>
      </c>
      <c r="G99" s="3">
        <v>48</v>
      </c>
      <c r="I99" s="3">
        <v>92</v>
      </c>
      <c r="J99" s="3">
        <f t="shared" si="10"/>
        <v>16</v>
      </c>
      <c r="K99" s="3">
        <f t="shared" si="10"/>
        <v>48</v>
      </c>
      <c r="L99" s="3">
        <f t="shared" si="11"/>
        <v>3</v>
      </c>
      <c r="M99" s="3">
        <f t="shared" si="11"/>
        <v>27</v>
      </c>
      <c r="N99" s="25">
        <f t="shared" si="12"/>
        <v>0.1875</v>
      </c>
      <c r="O99" s="25">
        <f t="shared" si="12"/>
        <v>0.5625</v>
      </c>
      <c r="P99" s="25">
        <v>0.25087086693659977</v>
      </c>
      <c r="Q99" s="25">
        <v>0.33026188234471449</v>
      </c>
      <c r="R99" s="25">
        <f t="shared" si="13"/>
        <v>4.0139338709855963</v>
      </c>
      <c r="S99" s="25">
        <f t="shared" si="13"/>
        <v>15.852570352546294</v>
      </c>
      <c r="T99" s="25">
        <f t="shared" si="14"/>
        <v>19.866504223531891</v>
      </c>
      <c r="U99" s="9"/>
      <c r="V99" s="11">
        <v>1</v>
      </c>
      <c r="W99" s="11">
        <f t="shared" si="15"/>
        <v>20.866504223531891</v>
      </c>
    </row>
    <row r="100" spans="1:26" x14ac:dyDescent="0.25">
      <c r="A100" s="3">
        <v>93</v>
      </c>
      <c r="B100" s="3">
        <f t="shared" si="8"/>
        <v>44</v>
      </c>
      <c r="C100" s="3">
        <v>6</v>
      </c>
      <c r="D100" s="3">
        <v>38</v>
      </c>
      <c r="E100" s="3">
        <f t="shared" si="9"/>
        <v>50</v>
      </c>
      <c r="F100" s="3">
        <v>8</v>
      </c>
      <c r="G100" s="3">
        <v>42</v>
      </c>
      <c r="I100" s="3">
        <v>93</v>
      </c>
      <c r="J100" s="3">
        <f t="shared" si="10"/>
        <v>8</v>
      </c>
      <c r="K100" s="3">
        <f t="shared" si="10"/>
        <v>42</v>
      </c>
      <c r="L100" s="3">
        <f t="shared" si="11"/>
        <v>6</v>
      </c>
      <c r="M100" s="3">
        <f t="shared" si="11"/>
        <v>38</v>
      </c>
      <c r="N100" s="25">
        <f t="shared" si="12"/>
        <v>0.75</v>
      </c>
      <c r="O100" s="25">
        <f t="shared" si="12"/>
        <v>0.90476190476190477</v>
      </c>
      <c r="P100" s="25">
        <v>0.24940000693272754</v>
      </c>
      <c r="Q100" s="25">
        <v>0.31135538153383752</v>
      </c>
      <c r="R100" s="25">
        <f t="shared" si="13"/>
        <v>1.9952000554618203</v>
      </c>
      <c r="S100" s="25">
        <f t="shared" si="13"/>
        <v>13.076926024421176</v>
      </c>
      <c r="T100" s="25">
        <f t="shared" si="14"/>
        <v>15.072126079882997</v>
      </c>
      <c r="U100" s="9"/>
      <c r="V100" s="11">
        <v>1</v>
      </c>
      <c r="W100" s="11">
        <f t="shared" si="15"/>
        <v>16.072126079882999</v>
      </c>
    </row>
    <row r="101" spans="1:26" x14ac:dyDescent="0.25">
      <c r="A101" s="3">
        <v>94</v>
      </c>
      <c r="B101" s="3">
        <f t="shared" si="8"/>
        <v>14</v>
      </c>
      <c r="C101" s="3">
        <v>2</v>
      </c>
      <c r="D101" s="3">
        <v>12</v>
      </c>
      <c r="E101" s="3">
        <f t="shared" si="9"/>
        <v>47</v>
      </c>
      <c r="F101" s="3">
        <v>7</v>
      </c>
      <c r="G101" s="3">
        <v>40</v>
      </c>
      <c r="I101" s="3">
        <v>94</v>
      </c>
      <c r="J101" s="3">
        <f t="shared" si="10"/>
        <v>7</v>
      </c>
      <c r="K101" s="3">
        <f t="shared" si="10"/>
        <v>40</v>
      </c>
      <c r="L101" s="3">
        <f t="shared" si="11"/>
        <v>2</v>
      </c>
      <c r="M101" s="3">
        <f t="shared" si="11"/>
        <v>12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17</v>
      </c>
      <c r="C102" s="3">
        <v>1</v>
      </c>
      <c r="D102" s="3">
        <v>16</v>
      </c>
      <c r="E102" s="3">
        <f t="shared" si="9"/>
        <v>33</v>
      </c>
      <c r="F102" s="3">
        <v>7</v>
      </c>
      <c r="G102" s="3">
        <v>26</v>
      </c>
      <c r="I102" s="3">
        <v>95</v>
      </c>
      <c r="J102" s="3">
        <f t="shared" si="10"/>
        <v>7</v>
      </c>
      <c r="K102" s="3">
        <f t="shared" si="10"/>
        <v>26</v>
      </c>
      <c r="L102" s="3">
        <f t="shared" si="11"/>
        <v>1</v>
      </c>
      <c r="M102" s="3">
        <f t="shared" si="11"/>
        <v>16</v>
      </c>
      <c r="N102" s="25">
        <f t="shared" si="12"/>
        <v>0.14285714285714285</v>
      </c>
      <c r="O102" s="25">
        <f t="shared" si="12"/>
        <v>0.61538461538461542</v>
      </c>
      <c r="P102" s="25">
        <v>0.1860707528198868</v>
      </c>
      <c r="Q102" s="25">
        <v>0.24279477941992539</v>
      </c>
      <c r="R102" s="25">
        <f t="shared" si="13"/>
        <v>1.3024952697392076</v>
      </c>
      <c r="S102" s="25">
        <f t="shared" si="13"/>
        <v>6.3126642649180598</v>
      </c>
      <c r="T102" s="25">
        <f t="shared" si="14"/>
        <v>7.6151595346572671</v>
      </c>
      <c r="U102" s="9"/>
      <c r="V102" s="11">
        <v>1</v>
      </c>
      <c r="W102" s="11">
        <f t="shared" si="15"/>
        <v>8.6151595346572662</v>
      </c>
    </row>
    <row r="103" spans="1:26" x14ac:dyDescent="0.25">
      <c r="A103" s="3">
        <v>96</v>
      </c>
      <c r="B103" s="3">
        <f t="shared" si="8"/>
        <v>20</v>
      </c>
      <c r="C103" s="3">
        <v>1</v>
      </c>
      <c r="D103" s="3">
        <v>19</v>
      </c>
      <c r="E103" s="3">
        <f t="shared" si="9"/>
        <v>41</v>
      </c>
      <c r="F103" s="3">
        <v>6</v>
      </c>
      <c r="G103" s="3">
        <v>35</v>
      </c>
      <c r="I103" s="3">
        <v>96</v>
      </c>
      <c r="J103" s="3">
        <f t="shared" si="10"/>
        <v>6</v>
      </c>
      <c r="K103" s="3">
        <f t="shared" si="10"/>
        <v>35</v>
      </c>
      <c r="L103" s="3">
        <f t="shared" si="11"/>
        <v>1</v>
      </c>
      <c r="M103" s="3">
        <f t="shared" si="11"/>
        <v>19</v>
      </c>
      <c r="N103" s="25"/>
      <c r="O103" s="25">
        <f t="shared" si="12"/>
        <v>0.54285714285714282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7.4795931301669256</v>
      </c>
      <c r="T103" s="25">
        <f t="shared" si="14"/>
        <v>7.4795931301669256</v>
      </c>
      <c r="U103" s="9"/>
      <c r="V103" s="11">
        <v>1</v>
      </c>
      <c r="W103" s="11">
        <f t="shared" si="15"/>
        <v>8.4795931301669256</v>
      </c>
    </row>
    <row r="104" spans="1:26" x14ac:dyDescent="0.25">
      <c r="A104" s="3">
        <v>97</v>
      </c>
      <c r="B104" s="3">
        <f t="shared" si="8"/>
        <v>6</v>
      </c>
      <c r="C104" s="3">
        <v>2</v>
      </c>
      <c r="D104" s="3">
        <v>4</v>
      </c>
      <c r="E104" s="3">
        <f t="shared" si="9"/>
        <v>20</v>
      </c>
      <c r="F104" s="3">
        <v>5</v>
      </c>
      <c r="G104" s="3">
        <v>15</v>
      </c>
      <c r="I104" s="3">
        <v>97</v>
      </c>
      <c r="J104" s="3">
        <f t="shared" si="10"/>
        <v>5</v>
      </c>
      <c r="K104" s="3">
        <f t="shared" si="10"/>
        <v>15</v>
      </c>
      <c r="L104" s="3">
        <f t="shared" si="11"/>
        <v>2</v>
      </c>
      <c r="M104" s="3">
        <f t="shared" si="11"/>
        <v>4</v>
      </c>
      <c r="N104" s="25"/>
      <c r="O104" s="25">
        <f t="shared" si="12"/>
        <v>0.26666666666666666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3.7062403173941263</v>
      </c>
      <c r="T104" s="25">
        <f t="shared" si="14"/>
        <v>3.7062403173941263</v>
      </c>
      <c r="U104" s="9"/>
      <c r="V104" s="11">
        <v>1</v>
      </c>
      <c r="W104" s="11">
        <f t="shared" si="15"/>
        <v>4.7062403173941263</v>
      </c>
    </row>
    <row r="105" spans="1:26" x14ac:dyDescent="0.25">
      <c r="A105" s="3">
        <v>98</v>
      </c>
      <c r="B105" s="3">
        <f t="shared" si="8"/>
        <v>0</v>
      </c>
      <c r="C105" s="3">
        <v>0</v>
      </c>
      <c r="D105" s="3">
        <v>0</v>
      </c>
      <c r="E105" s="3">
        <f t="shared" si="9"/>
        <v>16</v>
      </c>
      <c r="F105" s="3">
        <v>2</v>
      </c>
      <c r="G105" s="3">
        <v>14</v>
      </c>
      <c r="I105" s="3">
        <v>98</v>
      </c>
      <c r="J105" s="3">
        <f t="shared" si="10"/>
        <v>2</v>
      </c>
      <c r="K105" s="3">
        <f t="shared" si="10"/>
        <v>14</v>
      </c>
      <c r="L105" s="3">
        <f t="shared" si="11"/>
        <v>0</v>
      </c>
      <c r="M105" s="3">
        <f t="shared" si="11"/>
        <v>0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8</v>
      </c>
      <c r="C106" s="3">
        <v>7</v>
      </c>
      <c r="D106" s="3">
        <v>1</v>
      </c>
      <c r="E106" s="3">
        <f t="shared" si="9"/>
        <v>28</v>
      </c>
      <c r="F106" s="3">
        <v>6</v>
      </c>
      <c r="G106" s="3">
        <v>22</v>
      </c>
      <c r="I106" s="3">
        <v>99</v>
      </c>
      <c r="J106" s="3">
        <f t="shared" si="10"/>
        <v>6</v>
      </c>
      <c r="K106" s="3">
        <f t="shared" si="10"/>
        <v>22</v>
      </c>
      <c r="L106" s="3">
        <f t="shared" si="11"/>
        <v>7</v>
      </c>
      <c r="M106" s="3">
        <f t="shared" si="11"/>
        <v>1</v>
      </c>
      <c r="N106" s="25">
        <f t="shared" si="12"/>
        <v>1.1666666666666667</v>
      </c>
      <c r="O106" s="25">
        <f t="shared" si="12"/>
        <v>4.5454545454545456E-2</v>
      </c>
      <c r="P106" s="25">
        <v>0.13723302458032616</v>
      </c>
      <c r="Q106" s="25">
        <v>9.1741050215756501E-2</v>
      </c>
      <c r="R106" s="25">
        <f t="shared" si="13"/>
        <v>0.82339814748195694</v>
      </c>
      <c r="S106" s="25">
        <f t="shared" si="13"/>
        <v>2.0183031047466429</v>
      </c>
      <c r="T106" s="25">
        <f t="shared" si="14"/>
        <v>2.8417012522285998</v>
      </c>
      <c r="U106" s="9"/>
      <c r="V106" s="11">
        <v>1</v>
      </c>
      <c r="W106" s="11">
        <f t="shared" si="15"/>
        <v>3.8417012522285998</v>
      </c>
    </row>
    <row r="107" spans="1:26" x14ac:dyDescent="0.25">
      <c r="A107" s="27"/>
      <c r="B107" s="27">
        <f>SUM(B7:B106)</f>
        <v>150776</v>
      </c>
      <c r="C107" s="27"/>
      <c r="D107" s="27"/>
      <c r="E107" s="27">
        <f>SUM(E7:E106)</f>
        <v>157429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155619.09000728271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142550786.94105354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72.75" customHeight="1" x14ac:dyDescent="0.25">
      <c r="A2" s="32" t="s">
        <v>28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16222</v>
      </c>
      <c r="C7" s="3">
        <v>8541</v>
      </c>
      <c r="D7" s="3">
        <v>7681</v>
      </c>
      <c r="E7" s="3">
        <f>F7+G7</f>
        <v>2910</v>
      </c>
      <c r="F7" s="3">
        <v>1527</v>
      </c>
      <c r="G7" s="3">
        <v>1383</v>
      </c>
      <c r="I7" s="3">
        <v>0</v>
      </c>
      <c r="J7" s="3">
        <f>F7</f>
        <v>1527</v>
      </c>
      <c r="K7" s="3">
        <f>G7</f>
        <v>1383</v>
      </c>
      <c r="L7" s="3">
        <f>C7</f>
        <v>8541</v>
      </c>
      <c r="M7" s="3">
        <f>D7</f>
        <v>7681</v>
      </c>
      <c r="N7" s="25">
        <f>L7/J7</f>
        <v>5.5933202357563854</v>
      </c>
      <c r="O7" s="25">
        <f>M7/K7</f>
        <v>5.5538684020245839</v>
      </c>
      <c r="P7" s="25">
        <v>6.4342266201196239</v>
      </c>
      <c r="Q7" s="25">
        <v>6.2204431589803386</v>
      </c>
      <c r="R7" s="25">
        <f>J7*P7</f>
        <v>9825.0640489226662</v>
      </c>
      <c r="S7" s="25">
        <f>K7*Q7</f>
        <v>8602.8728888698079</v>
      </c>
      <c r="T7" s="25">
        <f>R7+S7</f>
        <v>18427.936937792474</v>
      </c>
      <c r="U7" s="9"/>
      <c r="V7" s="11">
        <v>1</v>
      </c>
      <c r="W7" s="11">
        <f>T7+V7</f>
        <v>18428.936937792474</v>
      </c>
    </row>
    <row r="8" spans="1:23" x14ac:dyDescent="0.25">
      <c r="A8" s="3">
        <v>1</v>
      </c>
      <c r="B8" s="3">
        <f t="shared" ref="B8:B71" si="0">C8+D8</f>
        <v>7691</v>
      </c>
      <c r="C8" s="3">
        <v>4015</v>
      </c>
      <c r="D8" s="3">
        <v>3676</v>
      </c>
      <c r="E8" s="3">
        <f t="shared" ref="E8:E71" si="1">F8+G8</f>
        <v>3923</v>
      </c>
      <c r="F8" s="3">
        <v>2001</v>
      </c>
      <c r="G8" s="3">
        <v>1922</v>
      </c>
      <c r="I8" s="3">
        <v>1</v>
      </c>
      <c r="J8" s="3">
        <f t="shared" ref="J8:K71" si="2">F8</f>
        <v>2001</v>
      </c>
      <c r="K8" s="3">
        <f t="shared" si="2"/>
        <v>1922</v>
      </c>
      <c r="L8" s="3">
        <f t="shared" ref="L8:M71" si="3">C8</f>
        <v>4015</v>
      </c>
      <c r="M8" s="3">
        <f t="shared" si="3"/>
        <v>3676</v>
      </c>
      <c r="N8" s="25">
        <f t="shared" ref="N8:O71" si="4">L8/J8</f>
        <v>2.0064967516241881</v>
      </c>
      <c r="O8" s="25">
        <f t="shared" si="4"/>
        <v>1.9125910509885535</v>
      </c>
      <c r="P8" s="25">
        <v>2.2045044880748232</v>
      </c>
      <c r="Q8" s="25">
        <v>2.0897980049027405</v>
      </c>
      <c r="R8" s="25">
        <f t="shared" ref="R8:S71" si="5">J8*P8</f>
        <v>4411.2134806377217</v>
      </c>
      <c r="S8" s="25">
        <f t="shared" si="5"/>
        <v>4016.591765423067</v>
      </c>
      <c r="T8" s="25">
        <f t="shared" ref="T8:T71" si="6">R8+S8</f>
        <v>8427.8052460607887</v>
      </c>
      <c r="U8" s="9"/>
      <c r="V8" s="11">
        <v>1</v>
      </c>
      <c r="W8" s="11">
        <f t="shared" ref="W8:W71" si="7">T8+V8</f>
        <v>8428.8052460607887</v>
      </c>
    </row>
    <row r="9" spans="1:23" x14ac:dyDescent="0.25">
      <c r="A9" s="3">
        <v>2</v>
      </c>
      <c r="B9" s="3">
        <f t="shared" si="0"/>
        <v>6516</v>
      </c>
      <c r="C9" s="3">
        <v>3546</v>
      </c>
      <c r="D9" s="3">
        <v>2970</v>
      </c>
      <c r="E9" s="3">
        <f t="shared" si="1"/>
        <v>4687</v>
      </c>
      <c r="F9" s="3">
        <v>2458</v>
      </c>
      <c r="G9" s="3">
        <v>2229</v>
      </c>
      <c r="I9" s="3">
        <v>2</v>
      </c>
      <c r="J9" s="3">
        <f t="shared" si="2"/>
        <v>2458</v>
      </c>
      <c r="K9" s="3">
        <f t="shared" si="2"/>
        <v>2229</v>
      </c>
      <c r="L9" s="3">
        <f t="shared" si="3"/>
        <v>3546</v>
      </c>
      <c r="M9" s="3">
        <f t="shared" si="3"/>
        <v>2970</v>
      </c>
      <c r="N9" s="25">
        <f t="shared" si="4"/>
        <v>1.4426362896663953</v>
      </c>
      <c r="O9" s="25">
        <f t="shared" si="4"/>
        <v>1.332436069986541</v>
      </c>
      <c r="P9" s="25">
        <v>1.5848783900446688</v>
      </c>
      <c r="Q9" s="25">
        <v>1.5250082023294536</v>
      </c>
      <c r="R9" s="25">
        <f t="shared" si="5"/>
        <v>3895.6310827297957</v>
      </c>
      <c r="S9" s="25">
        <f t="shared" si="5"/>
        <v>3399.2432829923519</v>
      </c>
      <c r="T9" s="25">
        <f t="shared" si="6"/>
        <v>7294.8743657221476</v>
      </c>
      <c r="U9" s="9"/>
      <c r="V9" s="11">
        <v>1</v>
      </c>
      <c r="W9" s="11">
        <f t="shared" si="7"/>
        <v>7295.8743657221476</v>
      </c>
    </row>
    <row r="10" spans="1:23" x14ac:dyDescent="0.25">
      <c r="A10" s="3">
        <v>3</v>
      </c>
      <c r="B10" s="3">
        <f t="shared" si="0"/>
        <v>5016</v>
      </c>
      <c r="C10" s="3">
        <v>2567</v>
      </c>
      <c r="D10" s="3">
        <v>2449</v>
      </c>
      <c r="E10" s="3">
        <f t="shared" si="1"/>
        <v>4502</v>
      </c>
      <c r="F10" s="3">
        <v>2307</v>
      </c>
      <c r="G10" s="3">
        <v>2195</v>
      </c>
      <c r="I10" s="3">
        <v>3</v>
      </c>
      <c r="J10" s="3">
        <f t="shared" si="2"/>
        <v>2307</v>
      </c>
      <c r="K10" s="3">
        <f t="shared" si="2"/>
        <v>2195</v>
      </c>
      <c r="L10" s="3">
        <f t="shared" si="3"/>
        <v>2567</v>
      </c>
      <c r="M10" s="3">
        <f t="shared" si="3"/>
        <v>2449</v>
      </c>
      <c r="N10" s="25">
        <f t="shared" si="4"/>
        <v>1.1127004768097095</v>
      </c>
      <c r="O10" s="25">
        <f t="shared" si="4"/>
        <v>1.1157175398633257</v>
      </c>
      <c r="P10" s="25">
        <v>1.2217287755888222</v>
      </c>
      <c r="Q10" s="25">
        <v>1.1719670412263623</v>
      </c>
      <c r="R10" s="25">
        <f t="shared" si="5"/>
        <v>2818.528285283413</v>
      </c>
      <c r="S10" s="25">
        <f t="shared" si="5"/>
        <v>2572.4676554918651</v>
      </c>
      <c r="T10" s="25">
        <f t="shared" si="6"/>
        <v>5390.9959407752776</v>
      </c>
      <c r="U10" s="9"/>
      <c r="V10" s="11">
        <v>1</v>
      </c>
      <c r="W10" s="11">
        <f t="shared" si="7"/>
        <v>5391.9959407752776</v>
      </c>
    </row>
    <row r="11" spans="1:23" x14ac:dyDescent="0.25">
      <c r="A11" s="3">
        <v>4</v>
      </c>
      <c r="B11" s="3">
        <f t="shared" si="0"/>
        <v>4433</v>
      </c>
      <c r="C11" s="3">
        <v>2319</v>
      </c>
      <c r="D11" s="3">
        <v>2114</v>
      </c>
      <c r="E11" s="3">
        <f t="shared" si="1"/>
        <v>4574</v>
      </c>
      <c r="F11" s="3">
        <v>2331</v>
      </c>
      <c r="G11" s="3">
        <v>2243</v>
      </c>
      <c r="I11" s="3">
        <v>4</v>
      </c>
      <c r="J11" s="3">
        <f t="shared" si="2"/>
        <v>2331</v>
      </c>
      <c r="K11" s="3">
        <f t="shared" si="2"/>
        <v>2243</v>
      </c>
      <c r="L11" s="3">
        <f t="shared" si="3"/>
        <v>2319</v>
      </c>
      <c r="M11" s="3">
        <f t="shared" si="3"/>
        <v>2114</v>
      </c>
      <c r="N11" s="25">
        <f t="shared" si="4"/>
        <v>0.99485199485199483</v>
      </c>
      <c r="O11" s="25">
        <f t="shared" si="4"/>
        <v>0.94248773963441823</v>
      </c>
      <c r="P11" s="25">
        <v>0.9539794963662086</v>
      </c>
      <c r="Q11" s="25">
        <v>0.92065207673907978</v>
      </c>
      <c r="R11" s="25">
        <f t="shared" si="5"/>
        <v>2223.7262060296321</v>
      </c>
      <c r="S11" s="25">
        <f t="shared" si="5"/>
        <v>2065.0226081257561</v>
      </c>
      <c r="T11" s="25">
        <f t="shared" si="6"/>
        <v>4288.7488141553877</v>
      </c>
      <c r="U11" s="9"/>
      <c r="V11" s="11">
        <v>1</v>
      </c>
      <c r="W11" s="11">
        <f t="shared" si="7"/>
        <v>4289.7488141553877</v>
      </c>
    </row>
    <row r="12" spans="1:23" x14ac:dyDescent="0.25">
      <c r="A12" s="3">
        <v>5</v>
      </c>
      <c r="B12" s="3">
        <f t="shared" si="0"/>
        <v>3573</v>
      </c>
      <c r="C12" s="3">
        <v>1884</v>
      </c>
      <c r="D12" s="3">
        <v>1689</v>
      </c>
      <c r="E12" s="3">
        <f t="shared" si="1"/>
        <v>4229</v>
      </c>
      <c r="F12" s="3">
        <v>2164</v>
      </c>
      <c r="G12" s="3">
        <v>2065</v>
      </c>
      <c r="I12" s="3">
        <v>5</v>
      </c>
      <c r="J12" s="3">
        <f t="shared" si="2"/>
        <v>2164</v>
      </c>
      <c r="K12" s="3">
        <f t="shared" si="2"/>
        <v>2065</v>
      </c>
      <c r="L12" s="3">
        <f t="shared" si="3"/>
        <v>1884</v>
      </c>
      <c r="M12" s="3">
        <f t="shared" si="3"/>
        <v>1689</v>
      </c>
      <c r="N12" s="25">
        <f t="shared" si="4"/>
        <v>0.87060998151571167</v>
      </c>
      <c r="O12" s="25">
        <f t="shared" si="4"/>
        <v>0.81791767554479422</v>
      </c>
      <c r="P12" s="25">
        <v>0.96115940689151225</v>
      </c>
      <c r="Q12" s="25">
        <v>0.93941600815011361</v>
      </c>
      <c r="R12" s="25">
        <f t="shared" si="5"/>
        <v>2079.9489565132326</v>
      </c>
      <c r="S12" s="25">
        <f t="shared" si="5"/>
        <v>1939.8940568299847</v>
      </c>
      <c r="T12" s="25">
        <f t="shared" si="6"/>
        <v>4019.8430133432175</v>
      </c>
      <c r="U12" s="9"/>
      <c r="V12" s="11">
        <v>1</v>
      </c>
      <c r="W12" s="11">
        <f t="shared" si="7"/>
        <v>4020.8430133432175</v>
      </c>
    </row>
    <row r="13" spans="1:23" x14ac:dyDescent="0.25">
      <c r="A13" s="3">
        <v>6</v>
      </c>
      <c r="B13" s="3">
        <f t="shared" si="0"/>
        <v>3857</v>
      </c>
      <c r="C13" s="3">
        <v>1987</v>
      </c>
      <c r="D13" s="3">
        <v>1870</v>
      </c>
      <c r="E13" s="3">
        <f t="shared" si="1"/>
        <v>4308</v>
      </c>
      <c r="F13" s="3">
        <v>2201</v>
      </c>
      <c r="G13" s="3">
        <v>2107</v>
      </c>
      <c r="I13" s="3">
        <v>6</v>
      </c>
      <c r="J13" s="3">
        <f t="shared" si="2"/>
        <v>2201</v>
      </c>
      <c r="K13" s="3">
        <f t="shared" si="2"/>
        <v>2107</v>
      </c>
      <c r="L13" s="3">
        <f t="shared" si="3"/>
        <v>1987</v>
      </c>
      <c r="M13" s="3">
        <f t="shared" si="3"/>
        <v>1870</v>
      </c>
      <c r="N13" s="25">
        <f t="shared" si="4"/>
        <v>0.902771467514766</v>
      </c>
      <c r="O13" s="25">
        <f t="shared" si="4"/>
        <v>0.88751779781680118</v>
      </c>
      <c r="P13" s="25">
        <v>1.0662120287211905</v>
      </c>
      <c r="Q13" s="25">
        <v>1.0328894343208626</v>
      </c>
      <c r="R13" s="25">
        <f t="shared" si="5"/>
        <v>2346.7326752153404</v>
      </c>
      <c r="S13" s="25">
        <f t="shared" si="5"/>
        <v>2176.2980381140574</v>
      </c>
      <c r="T13" s="25">
        <f t="shared" si="6"/>
        <v>4523.0307133293973</v>
      </c>
      <c r="U13" s="9"/>
      <c r="V13" s="11">
        <v>1</v>
      </c>
      <c r="W13" s="11">
        <f t="shared" si="7"/>
        <v>4524.0307133293973</v>
      </c>
    </row>
    <row r="14" spans="1:23" x14ac:dyDescent="0.25">
      <c r="A14" s="3">
        <v>7</v>
      </c>
      <c r="B14" s="3">
        <f t="shared" si="0"/>
        <v>2570</v>
      </c>
      <c r="C14" s="3">
        <v>1384</v>
      </c>
      <c r="D14" s="3">
        <v>1186</v>
      </c>
      <c r="E14" s="3">
        <f t="shared" si="1"/>
        <v>4338</v>
      </c>
      <c r="F14" s="3">
        <v>2219</v>
      </c>
      <c r="G14" s="3">
        <v>2119</v>
      </c>
      <c r="I14" s="3">
        <v>7</v>
      </c>
      <c r="J14" s="3">
        <f t="shared" si="2"/>
        <v>2219</v>
      </c>
      <c r="K14" s="3">
        <f t="shared" si="2"/>
        <v>2119</v>
      </c>
      <c r="L14" s="3">
        <f t="shared" si="3"/>
        <v>1384</v>
      </c>
      <c r="M14" s="3">
        <f t="shared" si="3"/>
        <v>1186</v>
      </c>
      <c r="N14" s="25">
        <f t="shared" si="4"/>
        <v>0.6237043713384407</v>
      </c>
      <c r="O14" s="25">
        <f t="shared" si="4"/>
        <v>0.55969797074091554</v>
      </c>
      <c r="P14" s="25">
        <v>0.68142269970975999</v>
      </c>
      <c r="Q14" s="25">
        <v>0.647863864896564</v>
      </c>
      <c r="R14" s="25">
        <f t="shared" si="5"/>
        <v>1512.0769706559574</v>
      </c>
      <c r="S14" s="25">
        <f t="shared" si="5"/>
        <v>1372.8235297158192</v>
      </c>
      <c r="T14" s="25">
        <f t="shared" si="6"/>
        <v>2884.9005003717766</v>
      </c>
      <c r="U14" s="9"/>
      <c r="V14" s="11">
        <v>1</v>
      </c>
      <c r="W14" s="11">
        <f t="shared" si="7"/>
        <v>2885.9005003717766</v>
      </c>
    </row>
    <row r="15" spans="1:23" x14ac:dyDescent="0.25">
      <c r="A15" s="3">
        <v>8</v>
      </c>
      <c r="B15" s="3">
        <f t="shared" si="0"/>
        <v>1946</v>
      </c>
      <c r="C15" s="3">
        <v>982</v>
      </c>
      <c r="D15" s="3">
        <v>964</v>
      </c>
      <c r="E15" s="3">
        <f t="shared" si="1"/>
        <v>4021</v>
      </c>
      <c r="F15" s="3">
        <v>1997</v>
      </c>
      <c r="G15" s="3">
        <v>2024</v>
      </c>
      <c r="I15" s="3">
        <v>8</v>
      </c>
      <c r="J15" s="3">
        <f t="shared" si="2"/>
        <v>1997</v>
      </c>
      <c r="K15" s="3">
        <f t="shared" si="2"/>
        <v>2024</v>
      </c>
      <c r="L15" s="3">
        <f t="shared" si="3"/>
        <v>982</v>
      </c>
      <c r="M15" s="3">
        <f t="shared" si="3"/>
        <v>964</v>
      </c>
      <c r="N15" s="25">
        <f t="shared" si="4"/>
        <v>0.49173760640961445</v>
      </c>
      <c r="O15" s="25">
        <f t="shared" si="4"/>
        <v>0.47628458498023718</v>
      </c>
      <c r="P15" s="25">
        <v>0.52848041934891243</v>
      </c>
      <c r="Q15" s="25">
        <v>0.50913787930395893</v>
      </c>
      <c r="R15" s="25">
        <f t="shared" si="5"/>
        <v>1055.3753974397782</v>
      </c>
      <c r="S15" s="25">
        <f t="shared" si="5"/>
        <v>1030.4950677112129</v>
      </c>
      <c r="T15" s="25">
        <f t="shared" si="6"/>
        <v>2085.8704651509911</v>
      </c>
      <c r="U15" s="9"/>
      <c r="V15" s="11">
        <v>1</v>
      </c>
      <c r="W15" s="11">
        <f t="shared" si="7"/>
        <v>2086.8704651509911</v>
      </c>
    </row>
    <row r="16" spans="1:23" x14ac:dyDescent="0.25">
      <c r="A16" s="3">
        <v>9</v>
      </c>
      <c r="B16" s="3">
        <f t="shared" si="0"/>
        <v>1725</v>
      </c>
      <c r="C16" s="3">
        <v>870</v>
      </c>
      <c r="D16" s="3">
        <v>855</v>
      </c>
      <c r="E16" s="3">
        <f t="shared" si="1"/>
        <v>3795</v>
      </c>
      <c r="F16" s="3">
        <v>1840</v>
      </c>
      <c r="G16" s="3">
        <v>1955</v>
      </c>
      <c r="I16" s="3">
        <v>9</v>
      </c>
      <c r="J16" s="3">
        <f t="shared" si="2"/>
        <v>1840</v>
      </c>
      <c r="K16" s="3">
        <f t="shared" si="2"/>
        <v>1955</v>
      </c>
      <c r="L16" s="3">
        <f t="shared" si="3"/>
        <v>870</v>
      </c>
      <c r="M16" s="3">
        <f t="shared" si="3"/>
        <v>855</v>
      </c>
      <c r="N16" s="25">
        <f t="shared" si="4"/>
        <v>0.47282608695652173</v>
      </c>
      <c r="O16" s="25">
        <f t="shared" si="4"/>
        <v>0.4373401534526854</v>
      </c>
      <c r="P16" s="25">
        <v>0.50737743045289152</v>
      </c>
      <c r="Q16" s="25">
        <v>0.48681377336958181</v>
      </c>
      <c r="R16" s="25">
        <f t="shared" si="5"/>
        <v>933.57447203332038</v>
      </c>
      <c r="S16" s="25">
        <f t="shared" si="5"/>
        <v>951.72092693753245</v>
      </c>
      <c r="T16" s="25">
        <f t="shared" si="6"/>
        <v>1885.2953989708528</v>
      </c>
      <c r="U16" s="9"/>
      <c r="V16" s="11">
        <v>1</v>
      </c>
      <c r="W16" s="11">
        <f t="shared" si="7"/>
        <v>1886.2953989708528</v>
      </c>
    </row>
    <row r="17" spans="1:23" x14ac:dyDescent="0.25">
      <c r="A17" s="3">
        <v>10</v>
      </c>
      <c r="B17" s="3">
        <f t="shared" si="0"/>
        <v>1745</v>
      </c>
      <c r="C17" s="3">
        <v>898</v>
      </c>
      <c r="D17" s="3">
        <v>847</v>
      </c>
      <c r="E17" s="3">
        <f t="shared" si="1"/>
        <v>3603</v>
      </c>
      <c r="F17" s="3">
        <v>1837</v>
      </c>
      <c r="G17" s="3">
        <v>1766</v>
      </c>
      <c r="I17" s="3">
        <v>10</v>
      </c>
      <c r="J17" s="3">
        <f t="shared" si="2"/>
        <v>1837</v>
      </c>
      <c r="K17" s="3">
        <f t="shared" si="2"/>
        <v>1766</v>
      </c>
      <c r="L17" s="3">
        <f t="shared" si="3"/>
        <v>898</v>
      </c>
      <c r="M17" s="3">
        <f t="shared" si="3"/>
        <v>847</v>
      </c>
      <c r="N17" s="25">
        <f t="shared" si="4"/>
        <v>0.48884050081654873</v>
      </c>
      <c r="O17" s="25">
        <f t="shared" si="4"/>
        <v>0.47961494903737262</v>
      </c>
      <c r="P17" s="25">
        <v>0.56271721386903317</v>
      </c>
      <c r="Q17" s="25">
        <v>0.55151022657259297</v>
      </c>
      <c r="R17" s="25">
        <f t="shared" si="5"/>
        <v>1033.711521877414</v>
      </c>
      <c r="S17" s="25">
        <f t="shared" si="5"/>
        <v>973.96706012719915</v>
      </c>
      <c r="T17" s="25">
        <f t="shared" si="6"/>
        <v>2007.6785820046132</v>
      </c>
      <c r="U17" s="9"/>
      <c r="V17" s="11">
        <v>1</v>
      </c>
      <c r="W17" s="11">
        <f t="shared" si="7"/>
        <v>2008.6785820046132</v>
      </c>
    </row>
    <row r="18" spans="1:23" x14ac:dyDescent="0.25">
      <c r="A18" s="3">
        <v>11</v>
      </c>
      <c r="B18" s="3">
        <f t="shared" si="0"/>
        <v>1770</v>
      </c>
      <c r="C18" s="3">
        <v>942</v>
      </c>
      <c r="D18" s="3">
        <v>828</v>
      </c>
      <c r="E18" s="3">
        <f t="shared" si="1"/>
        <v>3555</v>
      </c>
      <c r="F18" s="3">
        <v>1844</v>
      </c>
      <c r="G18" s="3">
        <v>1711</v>
      </c>
      <c r="I18" s="3">
        <v>11</v>
      </c>
      <c r="J18" s="3">
        <f t="shared" si="2"/>
        <v>1844</v>
      </c>
      <c r="K18" s="3">
        <f t="shared" si="2"/>
        <v>1711</v>
      </c>
      <c r="L18" s="3">
        <f t="shared" si="3"/>
        <v>942</v>
      </c>
      <c r="M18" s="3">
        <f t="shared" si="3"/>
        <v>828</v>
      </c>
      <c r="N18" s="25">
        <f t="shared" si="4"/>
        <v>0.51084598698481565</v>
      </c>
      <c r="O18" s="25">
        <f t="shared" si="4"/>
        <v>0.48392752776154296</v>
      </c>
      <c r="P18" s="25">
        <v>0.56800722340963639</v>
      </c>
      <c r="Q18" s="25">
        <v>0.63163068376358689</v>
      </c>
      <c r="R18" s="25">
        <f t="shared" si="5"/>
        <v>1047.4053199673695</v>
      </c>
      <c r="S18" s="25">
        <f t="shared" si="5"/>
        <v>1080.7200999194972</v>
      </c>
      <c r="T18" s="25">
        <f t="shared" si="6"/>
        <v>2128.1254198868664</v>
      </c>
      <c r="U18" s="9"/>
      <c r="V18" s="11">
        <v>1</v>
      </c>
      <c r="W18" s="11">
        <f t="shared" si="7"/>
        <v>2129.1254198868664</v>
      </c>
    </row>
    <row r="19" spans="1:23" x14ac:dyDescent="0.25">
      <c r="A19" s="3">
        <v>12</v>
      </c>
      <c r="B19" s="3">
        <f t="shared" si="0"/>
        <v>1494</v>
      </c>
      <c r="C19" s="3">
        <v>796</v>
      </c>
      <c r="D19" s="3">
        <v>698</v>
      </c>
      <c r="E19" s="3">
        <f t="shared" si="1"/>
        <v>3376</v>
      </c>
      <c r="F19" s="3">
        <v>1745</v>
      </c>
      <c r="G19" s="3">
        <v>1631</v>
      </c>
      <c r="I19" s="3">
        <v>12</v>
      </c>
      <c r="J19" s="3">
        <f t="shared" si="2"/>
        <v>1745</v>
      </c>
      <c r="K19" s="3">
        <f t="shared" si="2"/>
        <v>1631</v>
      </c>
      <c r="L19" s="3">
        <f t="shared" si="3"/>
        <v>796</v>
      </c>
      <c r="M19" s="3">
        <f t="shared" si="3"/>
        <v>698</v>
      </c>
      <c r="N19" s="25">
        <f t="shared" si="4"/>
        <v>0.45616045845272207</v>
      </c>
      <c r="O19" s="25">
        <f t="shared" si="4"/>
        <v>0.42795830778663396</v>
      </c>
      <c r="P19" s="25">
        <v>0.52156480470010524</v>
      </c>
      <c r="Q19" s="25">
        <v>0.57526440867496864</v>
      </c>
      <c r="R19" s="25">
        <f t="shared" si="5"/>
        <v>910.13058420168363</v>
      </c>
      <c r="S19" s="25">
        <f t="shared" si="5"/>
        <v>938.25625054887382</v>
      </c>
      <c r="T19" s="25">
        <f t="shared" si="6"/>
        <v>1848.3868347505575</v>
      </c>
      <c r="U19" s="9"/>
      <c r="V19" s="11">
        <v>1</v>
      </c>
      <c r="W19" s="11">
        <f t="shared" si="7"/>
        <v>1849.3868347505575</v>
      </c>
    </row>
    <row r="20" spans="1:23" x14ac:dyDescent="0.25">
      <c r="A20" s="3">
        <v>13</v>
      </c>
      <c r="B20" s="3">
        <f t="shared" si="0"/>
        <v>1471</v>
      </c>
      <c r="C20" s="3">
        <v>695</v>
      </c>
      <c r="D20" s="3">
        <v>776</v>
      </c>
      <c r="E20" s="3">
        <f t="shared" si="1"/>
        <v>3368</v>
      </c>
      <c r="F20" s="3">
        <v>1686</v>
      </c>
      <c r="G20" s="3">
        <v>1682</v>
      </c>
      <c r="I20" s="3">
        <v>13</v>
      </c>
      <c r="J20" s="3">
        <f t="shared" si="2"/>
        <v>1686</v>
      </c>
      <c r="K20" s="3">
        <f t="shared" si="2"/>
        <v>1682</v>
      </c>
      <c r="L20" s="3">
        <f t="shared" si="3"/>
        <v>695</v>
      </c>
      <c r="M20" s="3">
        <f t="shared" si="3"/>
        <v>776</v>
      </c>
      <c r="N20" s="25">
        <f t="shared" si="4"/>
        <v>0.41221826809015422</v>
      </c>
      <c r="O20" s="25">
        <f t="shared" si="4"/>
        <v>0.46135552913198574</v>
      </c>
      <c r="P20" s="25">
        <v>0.5160635947954475</v>
      </c>
      <c r="Q20" s="25">
        <v>0.5934374665989699</v>
      </c>
      <c r="R20" s="25">
        <f t="shared" si="5"/>
        <v>870.0832208251245</v>
      </c>
      <c r="S20" s="25">
        <f t="shared" si="5"/>
        <v>998.16181881946738</v>
      </c>
      <c r="T20" s="25">
        <f t="shared" si="6"/>
        <v>1868.245039644592</v>
      </c>
      <c r="U20" s="9"/>
      <c r="V20" s="11">
        <v>1</v>
      </c>
      <c r="W20" s="11">
        <f t="shared" si="7"/>
        <v>1869.245039644592</v>
      </c>
    </row>
    <row r="21" spans="1:23" x14ac:dyDescent="0.25">
      <c r="A21" s="3">
        <v>14</v>
      </c>
      <c r="B21" s="3">
        <f t="shared" si="0"/>
        <v>1964</v>
      </c>
      <c r="C21" s="3">
        <v>983</v>
      </c>
      <c r="D21" s="3">
        <v>981</v>
      </c>
      <c r="E21" s="3">
        <f t="shared" si="1"/>
        <v>3211</v>
      </c>
      <c r="F21" s="3">
        <v>1636</v>
      </c>
      <c r="G21" s="3">
        <v>1575</v>
      </c>
      <c r="I21" s="3">
        <v>14</v>
      </c>
      <c r="J21" s="3">
        <f t="shared" si="2"/>
        <v>1636</v>
      </c>
      <c r="K21" s="3">
        <f t="shared" si="2"/>
        <v>1575</v>
      </c>
      <c r="L21" s="3">
        <f t="shared" si="3"/>
        <v>983</v>
      </c>
      <c r="M21" s="3">
        <f t="shared" si="3"/>
        <v>981</v>
      </c>
      <c r="N21" s="25">
        <f t="shared" si="4"/>
        <v>0.60085574572127143</v>
      </c>
      <c r="O21" s="25">
        <f t="shared" si="4"/>
        <v>0.62285714285714289</v>
      </c>
      <c r="P21" s="25">
        <v>0.63843652973737453</v>
      </c>
      <c r="Q21" s="25">
        <v>0.70099892444554568</v>
      </c>
      <c r="R21" s="25">
        <f t="shared" si="5"/>
        <v>1044.4821626503447</v>
      </c>
      <c r="S21" s="25">
        <f t="shared" si="5"/>
        <v>1104.0733060017344</v>
      </c>
      <c r="T21" s="25">
        <f t="shared" si="6"/>
        <v>2148.5554686520791</v>
      </c>
      <c r="U21" s="9"/>
      <c r="V21" s="11">
        <v>1</v>
      </c>
      <c r="W21" s="11">
        <f t="shared" si="7"/>
        <v>2149.5554686520791</v>
      </c>
    </row>
    <row r="22" spans="1:23" x14ac:dyDescent="0.25">
      <c r="A22" s="3">
        <v>15</v>
      </c>
      <c r="B22" s="3">
        <f t="shared" si="0"/>
        <v>1750</v>
      </c>
      <c r="C22" s="3">
        <v>910</v>
      </c>
      <c r="D22" s="3">
        <v>840</v>
      </c>
      <c r="E22" s="3">
        <f t="shared" si="1"/>
        <v>3084</v>
      </c>
      <c r="F22" s="3">
        <v>1534</v>
      </c>
      <c r="G22" s="3">
        <v>1550</v>
      </c>
      <c r="I22" s="3">
        <v>15</v>
      </c>
      <c r="J22" s="3">
        <f t="shared" si="2"/>
        <v>1534</v>
      </c>
      <c r="K22" s="3">
        <f t="shared" si="2"/>
        <v>1550</v>
      </c>
      <c r="L22" s="3">
        <f t="shared" si="3"/>
        <v>910</v>
      </c>
      <c r="M22" s="3">
        <f t="shared" si="3"/>
        <v>840</v>
      </c>
      <c r="N22" s="25">
        <f t="shared" si="4"/>
        <v>0.59322033898305082</v>
      </c>
      <c r="O22" s="25">
        <f t="shared" si="4"/>
        <v>0.54193548387096779</v>
      </c>
      <c r="P22" s="25">
        <v>1.0435933178602841</v>
      </c>
      <c r="Q22" s="25">
        <v>0.73299310689807828</v>
      </c>
      <c r="R22" s="25">
        <f t="shared" si="5"/>
        <v>1600.8721495976758</v>
      </c>
      <c r="S22" s="25">
        <f t="shared" si="5"/>
        <v>1136.1393156920212</v>
      </c>
      <c r="T22" s="25">
        <f t="shared" si="6"/>
        <v>2737.0114652896973</v>
      </c>
      <c r="U22" s="9"/>
      <c r="V22" s="11">
        <v>1</v>
      </c>
      <c r="W22" s="11">
        <f t="shared" si="7"/>
        <v>2738.0114652896973</v>
      </c>
    </row>
    <row r="23" spans="1:23" x14ac:dyDescent="0.25">
      <c r="A23" s="3">
        <v>16</v>
      </c>
      <c r="B23" s="3">
        <f t="shared" si="0"/>
        <v>1315</v>
      </c>
      <c r="C23" s="3">
        <v>637</v>
      </c>
      <c r="D23" s="3">
        <v>678</v>
      </c>
      <c r="E23" s="3">
        <f t="shared" si="1"/>
        <v>2757</v>
      </c>
      <c r="F23" s="3">
        <v>1392</v>
      </c>
      <c r="G23" s="3">
        <v>1365</v>
      </c>
      <c r="I23" s="3">
        <v>16</v>
      </c>
      <c r="J23" s="3">
        <f t="shared" si="2"/>
        <v>1392</v>
      </c>
      <c r="K23" s="3">
        <f t="shared" si="2"/>
        <v>1365</v>
      </c>
      <c r="L23" s="3">
        <f t="shared" si="3"/>
        <v>637</v>
      </c>
      <c r="M23" s="3">
        <f t="shared" si="3"/>
        <v>678</v>
      </c>
      <c r="N23" s="25">
        <f t="shared" si="4"/>
        <v>0.45761494252873564</v>
      </c>
      <c r="O23" s="25">
        <f t="shared" si="4"/>
        <v>0.49670329670329672</v>
      </c>
      <c r="P23" s="25">
        <v>0.69695700899342317</v>
      </c>
      <c r="Q23" s="25">
        <v>0.67078715145001055</v>
      </c>
      <c r="R23" s="25">
        <f t="shared" si="5"/>
        <v>970.16415651884506</v>
      </c>
      <c r="S23" s="25">
        <f t="shared" si="5"/>
        <v>915.62446172926445</v>
      </c>
      <c r="T23" s="25">
        <f t="shared" si="6"/>
        <v>1885.7886182481095</v>
      </c>
      <c r="U23" s="9"/>
      <c r="V23" s="11">
        <v>1</v>
      </c>
      <c r="W23" s="11">
        <f t="shared" si="7"/>
        <v>1886.7886182481095</v>
      </c>
    </row>
    <row r="24" spans="1:23" x14ac:dyDescent="0.25">
      <c r="A24" s="3">
        <v>17</v>
      </c>
      <c r="B24" s="3">
        <f t="shared" si="0"/>
        <v>1488</v>
      </c>
      <c r="C24" s="3">
        <v>766</v>
      </c>
      <c r="D24" s="3">
        <v>722</v>
      </c>
      <c r="E24" s="3">
        <f t="shared" si="1"/>
        <v>2490</v>
      </c>
      <c r="F24" s="3">
        <v>1229</v>
      </c>
      <c r="G24" s="3">
        <v>1261</v>
      </c>
      <c r="I24" s="3">
        <v>17</v>
      </c>
      <c r="J24" s="3">
        <f t="shared" si="2"/>
        <v>1229</v>
      </c>
      <c r="K24" s="3">
        <f t="shared" si="2"/>
        <v>1261</v>
      </c>
      <c r="L24" s="3">
        <f t="shared" si="3"/>
        <v>766</v>
      </c>
      <c r="M24" s="3">
        <f t="shared" si="3"/>
        <v>722</v>
      </c>
      <c r="N24" s="25">
        <f t="shared" si="4"/>
        <v>0.6232709519934907</v>
      </c>
      <c r="O24" s="25">
        <f t="shared" si="4"/>
        <v>0.57256145915939727</v>
      </c>
      <c r="P24" s="25">
        <v>1.0091442389909973</v>
      </c>
      <c r="Q24" s="25">
        <v>0.80869856940665596</v>
      </c>
      <c r="R24" s="25">
        <f t="shared" si="5"/>
        <v>1240.2382697199357</v>
      </c>
      <c r="S24" s="25">
        <f t="shared" si="5"/>
        <v>1019.7688960217931</v>
      </c>
      <c r="T24" s="25">
        <f t="shared" si="6"/>
        <v>2260.0071657417288</v>
      </c>
      <c r="U24" s="9"/>
      <c r="V24" s="11">
        <v>1</v>
      </c>
      <c r="W24" s="11">
        <f t="shared" si="7"/>
        <v>2261.0071657417288</v>
      </c>
    </row>
    <row r="25" spans="1:23" x14ac:dyDescent="0.25">
      <c r="A25" s="3">
        <v>18</v>
      </c>
      <c r="B25" s="3">
        <f t="shared" si="0"/>
        <v>1286</v>
      </c>
      <c r="C25" s="3">
        <v>560</v>
      </c>
      <c r="D25" s="3">
        <v>726</v>
      </c>
      <c r="E25" s="3">
        <f t="shared" si="1"/>
        <v>2621</v>
      </c>
      <c r="F25" s="3">
        <v>1295</v>
      </c>
      <c r="G25" s="3">
        <v>1326</v>
      </c>
      <c r="I25" s="3">
        <v>18</v>
      </c>
      <c r="J25" s="3">
        <f t="shared" si="2"/>
        <v>1295</v>
      </c>
      <c r="K25" s="3">
        <f t="shared" si="2"/>
        <v>1326</v>
      </c>
      <c r="L25" s="3">
        <f t="shared" si="3"/>
        <v>560</v>
      </c>
      <c r="M25" s="3">
        <f t="shared" si="3"/>
        <v>726</v>
      </c>
      <c r="N25" s="25">
        <f t="shared" si="4"/>
        <v>0.43243243243243246</v>
      </c>
      <c r="O25" s="25">
        <f t="shared" si="4"/>
        <v>0.54751131221719462</v>
      </c>
      <c r="P25" s="25">
        <v>1.018955829525831</v>
      </c>
      <c r="Q25" s="25">
        <v>0.79695779154279189</v>
      </c>
      <c r="R25" s="25">
        <f t="shared" si="5"/>
        <v>1319.5477992359511</v>
      </c>
      <c r="S25" s="25">
        <f t="shared" si="5"/>
        <v>1056.766031585742</v>
      </c>
      <c r="T25" s="25">
        <f t="shared" si="6"/>
        <v>2376.313830821693</v>
      </c>
      <c r="U25" s="9"/>
      <c r="V25" s="11">
        <v>1</v>
      </c>
      <c r="W25" s="11">
        <f t="shared" si="7"/>
        <v>2377.313830821693</v>
      </c>
    </row>
    <row r="26" spans="1:23" x14ac:dyDescent="0.25">
      <c r="A26" s="3">
        <v>19</v>
      </c>
      <c r="B26" s="3">
        <f t="shared" si="0"/>
        <v>1106</v>
      </c>
      <c r="C26" s="3">
        <v>351</v>
      </c>
      <c r="D26" s="3">
        <v>755</v>
      </c>
      <c r="E26" s="3">
        <f t="shared" si="1"/>
        <v>2255</v>
      </c>
      <c r="F26" s="3">
        <v>1056</v>
      </c>
      <c r="G26" s="3">
        <v>1199</v>
      </c>
      <c r="I26" s="3">
        <v>19</v>
      </c>
      <c r="J26" s="3">
        <f t="shared" si="2"/>
        <v>1056</v>
      </c>
      <c r="K26" s="3">
        <f t="shared" si="2"/>
        <v>1199</v>
      </c>
      <c r="L26" s="3">
        <f t="shared" si="3"/>
        <v>351</v>
      </c>
      <c r="M26" s="3">
        <f t="shared" si="3"/>
        <v>755</v>
      </c>
      <c r="N26" s="25">
        <f t="shared" si="4"/>
        <v>0.33238636363636365</v>
      </c>
      <c r="O26" s="25">
        <f t="shared" si="4"/>
        <v>0.62969140950792324</v>
      </c>
      <c r="P26" s="25">
        <v>0.62852975267773137</v>
      </c>
      <c r="Q26" s="25">
        <v>0.83678059372715008</v>
      </c>
      <c r="R26" s="25">
        <f t="shared" si="5"/>
        <v>663.72741882768435</v>
      </c>
      <c r="S26" s="25">
        <f t="shared" si="5"/>
        <v>1003.2999318788529</v>
      </c>
      <c r="T26" s="25">
        <f t="shared" si="6"/>
        <v>1667.0273507065372</v>
      </c>
      <c r="U26" s="9"/>
      <c r="V26" s="11">
        <v>1</v>
      </c>
      <c r="W26" s="11">
        <f t="shared" si="7"/>
        <v>1668.0273507065372</v>
      </c>
    </row>
    <row r="27" spans="1:23" x14ac:dyDescent="0.25">
      <c r="A27" s="3">
        <v>20</v>
      </c>
      <c r="B27" s="3">
        <f t="shared" si="0"/>
        <v>1282</v>
      </c>
      <c r="C27" s="3">
        <v>356</v>
      </c>
      <c r="D27" s="3">
        <v>926</v>
      </c>
      <c r="E27" s="3">
        <f t="shared" si="1"/>
        <v>2451</v>
      </c>
      <c r="F27" s="3">
        <v>1082</v>
      </c>
      <c r="G27" s="3">
        <v>1369</v>
      </c>
      <c r="I27" s="3">
        <v>20</v>
      </c>
      <c r="J27" s="3">
        <f t="shared" si="2"/>
        <v>1082</v>
      </c>
      <c r="K27" s="3">
        <f t="shared" si="2"/>
        <v>1369</v>
      </c>
      <c r="L27" s="3">
        <f t="shared" si="3"/>
        <v>356</v>
      </c>
      <c r="M27" s="3">
        <f t="shared" si="3"/>
        <v>926</v>
      </c>
      <c r="N27" s="25">
        <f t="shared" si="4"/>
        <v>0.32902033271719039</v>
      </c>
      <c r="O27" s="25">
        <f t="shared" si="4"/>
        <v>0.67640613586559528</v>
      </c>
      <c r="P27" s="25">
        <v>0.56719046501466741</v>
      </c>
      <c r="Q27" s="25">
        <v>0.86531066601929851</v>
      </c>
      <c r="R27" s="25">
        <f t="shared" si="5"/>
        <v>613.70008314587017</v>
      </c>
      <c r="S27" s="25">
        <f t="shared" si="5"/>
        <v>1184.6103017804196</v>
      </c>
      <c r="T27" s="25">
        <f t="shared" si="6"/>
        <v>1798.3103849262898</v>
      </c>
      <c r="U27" s="9"/>
      <c r="V27" s="11">
        <v>1</v>
      </c>
      <c r="W27" s="11">
        <f t="shared" si="7"/>
        <v>1799.3103849262898</v>
      </c>
    </row>
    <row r="28" spans="1:23" x14ac:dyDescent="0.25">
      <c r="A28" s="3">
        <v>21</v>
      </c>
      <c r="B28" s="3">
        <f t="shared" si="0"/>
        <v>1519</v>
      </c>
      <c r="C28" s="3">
        <v>346</v>
      </c>
      <c r="D28" s="3">
        <v>1173</v>
      </c>
      <c r="E28" s="3">
        <f t="shared" si="1"/>
        <v>2530</v>
      </c>
      <c r="F28" s="3">
        <v>1092</v>
      </c>
      <c r="G28" s="3">
        <v>1438</v>
      </c>
      <c r="I28" s="3">
        <v>21</v>
      </c>
      <c r="J28" s="3">
        <f t="shared" si="2"/>
        <v>1092</v>
      </c>
      <c r="K28" s="3">
        <f t="shared" si="2"/>
        <v>1438</v>
      </c>
      <c r="L28" s="3">
        <f t="shared" si="3"/>
        <v>346</v>
      </c>
      <c r="M28" s="3">
        <f>D28</f>
        <v>1173</v>
      </c>
      <c r="N28" s="25">
        <f t="shared" si="4"/>
        <v>0.31684981684981683</v>
      </c>
      <c r="O28" s="25">
        <f t="shared" si="4"/>
        <v>0.81571627260083446</v>
      </c>
      <c r="P28" s="25">
        <v>0.52464205539856512</v>
      </c>
      <c r="Q28" s="25">
        <v>0.92242851778304358</v>
      </c>
      <c r="R28" s="25">
        <f t="shared" si="5"/>
        <v>572.90912449523307</v>
      </c>
      <c r="S28" s="25">
        <f t="shared" si="5"/>
        <v>1326.4522085720166</v>
      </c>
      <c r="T28" s="25">
        <f t="shared" si="6"/>
        <v>1899.3613330672497</v>
      </c>
      <c r="U28" s="9"/>
      <c r="V28" s="11">
        <v>1</v>
      </c>
      <c r="W28" s="11">
        <f t="shared" si="7"/>
        <v>1900.3613330672497</v>
      </c>
    </row>
    <row r="29" spans="1:23" x14ac:dyDescent="0.25">
      <c r="A29" s="3">
        <v>22</v>
      </c>
      <c r="B29" s="3">
        <f t="shared" si="0"/>
        <v>1781</v>
      </c>
      <c r="C29" s="3">
        <v>322</v>
      </c>
      <c r="D29" s="3">
        <v>1459</v>
      </c>
      <c r="E29" s="3">
        <f t="shared" si="1"/>
        <v>2910</v>
      </c>
      <c r="F29" s="3">
        <v>1249</v>
      </c>
      <c r="G29" s="3">
        <v>1661</v>
      </c>
      <c r="I29" s="3">
        <v>22</v>
      </c>
      <c r="J29" s="3">
        <f t="shared" si="2"/>
        <v>1249</v>
      </c>
      <c r="K29" s="3">
        <f t="shared" si="2"/>
        <v>1661</v>
      </c>
      <c r="L29" s="3">
        <f t="shared" si="3"/>
        <v>322</v>
      </c>
      <c r="M29" s="3">
        <f t="shared" si="3"/>
        <v>1459</v>
      </c>
      <c r="N29" s="25">
        <f t="shared" si="4"/>
        <v>0.2578062449959968</v>
      </c>
      <c r="O29" s="25">
        <f t="shared" si="4"/>
        <v>0.87838651414810354</v>
      </c>
      <c r="P29" s="25">
        <v>0.5405827892700672</v>
      </c>
      <c r="Q29" s="25">
        <v>0.97822522951551583</v>
      </c>
      <c r="R29" s="25">
        <f t="shared" si="5"/>
        <v>675.18790379831398</v>
      </c>
      <c r="S29" s="25">
        <f t="shared" si="5"/>
        <v>1624.8321062252719</v>
      </c>
      <c r="T29" s="25">
        <f t="shared" si="6"/>
        <v>2300.0200100235861</v>
      </c>
      <c r="U29" s="9"/>
      <c r="V29" s="11">
        <v>1</v>
      </c>
      <c r="W29" s="11">
        <f t="shared" si="7"/>
        <v>2301.0200100235861</v>
      </c>
    </row>
    <row r="30" spans="1:23" x14ac:dyDescent="0.25">
      <c r="A30" s="3">
        <v>23</v>
      </c>
      <c r="B30" s="3">
        <f t="shared" si="0"/>
        <v>2017</v>
      </c>
      <c r="C30" s="3">
        <v>397</v>
      </c>
      <c r="D30" s="3">
        <v>1620</v>
      </c>
      <c r="E30" s="3">
        <f t="shared" si="1"/>
        <v>2876</v>
      </c>
      <c r="F30" s="3">
        <v>1140</v>
      </c>
      <c r="G30" s="3">
        <v>1736</v>
      </c>
      <c r="I30" s="3">
        <v>23</v>
      </c>
      <c r="J30" s="3">
        <f t="shared" si="2"/>
        <v>1140</v>
      </c>
      <c r="K30" s="3">
        <f t="shared" si="2"/>
        <v>1736</v>
      </c>
      <c r="L30" s="3">
        <f t="shared" si="3"/>
        <v>397</v>
      </c>
      <c r="M30" s="3">
        <f t="shared" si="3"/>
        <v>1620</v>
      </c>
      <c r="N30" s="25">
        <f t="shared" si="4"/>
        <v>0.34824561403508769</v>
      </c>
      <c r="O30" s="25">
        <f t="shared" si="4"/>
        <v>0.93317972350230416</v>
      </c>
      <c r="P30" s="25">
        <v>0.52816771700088849</v>
      </c>
      <c r="Q30" s="25">
        <v>0.99177549684906241</v>
      </c>
      <c r="R30" s="25">
        <f t="shared" si="5"/>
        <v>602.11119738101286</v>
      </c>
      <c r="S30" s="25">
        <f t="shared" si="5"/>
        <v>1721.7222625299723</v>
      </c>
      <c r="T30" s="25">
        <f t="shared" si="6"/>
        <v>2323.8334599109853</v>
      </c>
      <c r="U30" s="9"/>
      <c r="V30" s="11">
        <v>1</v>
      </c>
      <c r="W30" s="11">
        <f t="shared" si="7"/>
        <v>2324.8334599109853</v>
      </c>
    </row>
    <row r="31" spans="1:23" x14ac:dyDescent="0.25">
      <c r="A31" s="3">
        <v>24</v>
      </c>
      <c r="B31" s="3">
        <f t="shared" si="0"/>
        <v>2123</v>
      </c>
      <c r="C31" s="3">
        <v>420</v>
      </c>
      <c r="D31" s="3">
        <v>1703</v>
      </c>
      <c r="E31" s="3">
        <f t="shared" si="1"/>
        <v>2988</v>
      </c>
      <c r="F31" s="3">
        <v>1130</v>
      </c>
      <c r="G31" s="3">
        <v>1858</v>
      </c>
      <c r="I31" s="3">
        <v>24</v>
      </c>
      <c r="J31" s="3">
        <f t="shared" si="2"/>
        <v>1130</v>
      </c>
      <c r="K31" s="3">
        <f t="shared" si="2"/>
        <v>1858</v>
      </c>
      <c r="L31" s="3">
        <f t="shared" si="3"/>
        <v>420</v>
      </c>
      <c r="M31" s="3">
        <f t="shared" si="3"/>
        <v>1703</v>
      </c>
      <c r="N31" s="25">
        <f t="shared" si="4"/>
        <v>0.37168141592920356</v>
      </c>
      <c r="O31" s="25">
        <f t="shared" si="4"/>
        <v>0.91657696447793324</v>
      </c>
      <c r="P31" s="25">
        <v>0.54854732023040464</v>
      </c>
      <c r="Q31" s="25">
        <v>0.99932185300383425</v>
      </c>
      <c r="R31" s="25">
        <f t="shared" si="5"/>
        <v>619.85847186035721</v>
      </c>
      <c r="S31" s="25">
        <f t="shared" si="5"/>
        <v>1856.7400028811239</v>
      </c>
      <c r="T31" s="25">
        <f t="shared" si="6"/>
        <v>2476.5984747414814</v>
      </c>
      <c r="U31" s="9"/>
      <c r="V31" s="11">
        <v>1</v>
      </c>
      <c r="W31" s="11">
        <f t="shared" si="7"/>
        <v>2477.5984747414814</v>
      </c>
    </row>
    <row r="32" spans="1:23" x14ac:dyDescent="0.25">
      <c r="A32" s="3">
        <v>25</v>
      </c>
      <c r="B32" s="3">
        <f t="shared" si="0"/>
        <v>2288</v>
      </c>
      <c r="C32" s="3">
        <v>376</v>
      </c>
      <c r="D32" s="3">
        <v>1912</v>
      </c>
      <c r="E32" s="3">
        <f t="shared" si="1"/>
        <v>3038</v>
      </c>
      <c r="F32" s="3">
        <v>1138</v>
      </c>
      <c r="G32" s="3">
        <v>1900</v>
      </c>
      <c r="I32" s="3">
        <v>25</v>
      </c>
      <c r="J32" s="3">
        <f t="shared" si="2"/>
        <v>1138</v>
      </c>
      <c r="K32" s="3">
        <f t="shared" si="2"/>
        <v>1900</v>
      </c>
      <c r="L32" s="3">
        <f t="shared" si="3"/>
        <v>376</v>
      </c>
      <c r="M32" s="3">
        <f t="shared" si="3"/>
        <v>1912</v>
      </c>
      <c r="N32" s="25">
        <f t="shared" si="4"/>
        <v>0.33040421792618629</v>
      </c>
      <c r="O32" s="25">
        <f t="shared" si="4"/>
        <v>1.0063157894736843</v>
      </c>
      <c r="P32" s="25">
        <v>0.58908696535600669</v>
      </c>
      <c r="Q32" s="25">
        <v>1.084123079113771</v>
      </c>
      <c r="R32" s="25">
        <f t="shared" si="5"/>
        <v>670.38096657513563</v>
      </c>
      <c r="S32" s="25">
        <f t="shared" si="5"/>
        <v>2059.8338503161649</v>
      </c>
      <c r="T32" s="25">
        <f t="shared" si="6"/>
        <v>2730.2148168913004</v>
      </c>
      <c r="U32" s="9"/>
      <c r="V32" s="11">
        <v>1</v>
      </c>
      <c r="W32" s="11">
        <f t="shared" si="7"/>
        <v>2731.2148168913004</v>
      </c>
    </row>
    <row r="33" spans="1:23" x14ac:dyDescent="0.25">
      <c r="A33" s="3">
        <v>26</v>
      </c>
      <c r="B33" s="3">
        <f t="shared" si="0"/>
        <v>2491</v>
      </c>
      <c r="C33" s="3">
        <v>433</v>
      </c>
      <c r="D33" s="3">
        <v>2058</v>
      </c>
      <c r="E33" s="3">
        <f t="shared" si="1"/>
        <v>3525</v>
      </c>
      <c r="F33" s="3">
        <v>1269</v>
      </c>
      <c r="G33" s="3">
        <v>2256</v>
      </c>
      <c r="I33" s="3">
        <v>26</v>
      </c>
      <c r="J33" s="3">
        <f t="shared" si="2"/>
        <v>1269</v>
      </c>
      <c r="K33" s="3">
        <f t="shared" si="2"/>
        <v>2256</v>
      </c>
      <c r="L33" s="3">
        <f t="shared" si="3"/>
        <v>433</v>
      </c>
      <c r="M33" s="3">
        <f t="shared" si="3"/>
        <v>2058</v>
      </c>
      <c r="N33" s="25">
        <f t="shared" si="4"/>
        <v>0.34121355397951142</v>
      </c>
      <c r="O33" s="25">
        <f t="shared" si="4"/>
        <v>0.91223404255319152</v>
      </c>
      <c r="P33" s="25">
        <v>0.59093466609863377</v>
      </c>
      <c r="Q33" s="25">
        <v>1.0715821873551956</v>
      </c>
      <c r="R33" s="25">
        <f t="shared" si="5"/>
        <v>749.89609127916628</v>
      </c>
      <c r="S33" s="25">
        <f t="shared" si="5"/>
        <v>2417.4894146733213</v>
      </c>
      <c r="T33" s="25">
        <f t="shared" si="6"/>
        <v>3167.3855059524876</v>
      </c>
      <c r="U33" s="9"/>
      <c r="V33" s="11">
        <v>1</v>
      </c>
      <c r="W33" s="11">
        <f t="shared" si="7"/>
        <v>3168.3855059524876</v>
      </c>
    </row>
    <row r="34" spans="1:23" x14ac:dyDescent="0.25">
      <c r="A34" s="3">
        <v>27</v>
      </c>
      <c r="B34" s="3">
        <f t="shared" si="0"/>
        <v>2656</v>
      </c>
      <c r="C34" s="3">
        <v>497</v>
      </c>
      <c r="D34" s="3">
        <v>2159</v>
      </c>
      <c r="E34" s="3">
        <f t="shared" si="1"/>
        <v>3866</v>
      </c>
      <c r="F34" s="3">
        <v>1387</v>
      </c>
      <c r="G34" s="3">
        <v>2479</v>
      </c>
      <c r="I34" s="3">
        <v>27</v>
      </c>
      <c r="J34" s="3">
        <f t="shared" si="2"/>
        <v>1387</v>
      </c>
      <c r="K34" s="3">
        <f t="shared" si="2"/>
        <v>2479</v>
      </c>
      <c r="L34" s="3">
        <f t="shared" si="3"/>
        <v>497</v>
      </c>
      <c r="M34" s="3">
        <f t="shared" si="3"/>
        <v>2159</v>
      </c>
      <c r="N34" s="25">
        <f t="shared" si="4"/>
        <v>0.3583273251622206</v>
      </c>
      <c r="O34" s="25">
        <f t="shared" si="4"/>
        <v>0.8709156918112142</v>
      </c>
      <c r="P34" s="25">
        <v>0.58748128597612848</v>
      </c>
      <c r="Q34" s="25">
        <v>1.0678788469735412</v>
      </c>
      <c r="R34" s="25">
        <f t="shared" si="5"/>
        <v>814.83654364889014</v>
      </c>
      <c r="S34" s="25">
        <f t="shared" si="5"/>
        <v>2647.2716616474086</v>
      </c>
      <c r="T34" s="25">
        <f t="shared" si="6"/>
        <v>3462.1082052962988</v>
      </c>
      <c r="U34" s="9"/>
      <c r="V34" s="11">
        <v>1</v>
      </c>
      <c r="W34" s="11">
        <f t="shared" si="7"/>
        <v>3463.1082052962988</v>
      </c>
    </row>
    <row r="35" spans="1:23" x14ac:dyDescent="0.25">
      <c r="A35" s="3">
        <v>28</v>
      </c>
      <c r="B35" s="3">
        <f t="shared" si="0"/>
        <v>2769</v>
      </c>
      <c r="C35" s="3">
        <v>542</v>
      </c>
      <c r="D35" s="3">
        <v>2227</v>
      </c>
      <c r="E35" s="3">
        <f t="shared" si="1"/>
        <v>3950</v>
      </c>
      <c r="F35" s="3">
        <v>1455</v>
      </c>
      <c r="G35" s="3">
        <v>2495</v>
      </c>
      <c r="I35" s="3">
        <v>28</v>
      </c>
      <c r="J35" s="3">
        <f t="shared" si="2"/>
        <v>1455</v>
      </c>
      <c r="K35" s="3">
        <f t="shared" si="2"/>
        <v>2495</v>
      </c>
      <c r="L35" s="3">
        <f t="shared" si="3"/>
        <v>542</v>
      </c>
      <c r="M35" s="3">
        <f t="shared" si="3"/>
        <v>2227</v>
      </c>
      <c r="N35" s="25">
        <f t="shared" si="4"/>
        <v>0.37250859106529211</v>
      </c>
      <c r="O35" s="25">
        <f t="shared" si="4"/>
        <v>0.89258517034068141</v>
      </c>
      <c r="P35" s="25">
        <v>0.59231119602091498</v>
      </c>
      <c r="Q35" s="25">
        <v>1.0555219569342595</v>
      </c>
      <c r="R35" s="25">
        <f t="shared" si="5"/>
        <v>861.81279021043133</v>
      </c>
      <c r="S35" s="25">
        <f t="shared" si="5"/>
        <v>2633.5272825509774</v>
      </c>
      <c r="T35" s="25">
        <f t="shared" si="6"/>
        <v>3495.3400727614089</v>
      </c>
      <c r="U35" s="9"/>
      <c r="V35" s="11">
        <v>1</v>
      </c>
      <c r="W35" s="11">
        <f t="shared" si="7"/>
        <v>3496.3400727614089</v>
      </c>
    </row>
    <row r="36" spans="1:23" x14ac:dyDescent="0.25">
      <c r="A36" s="3">
        <v>29</v>
      </c>
      <c r="B36" s="3">
        <f t="shared" si="0"/>
        <v>2602</v>
      </c>
      <c r="C36" s="3">
        <v>474</v>
      </c>
      <c r="D36" s="3">
        <v>2128</v>
      </c>
      <c r="E36" s="3">
        <f t="shared" si="1"/>
        <v>3916</v>
      </c>
      <c r="F36" s="3">
        <v>1411</v>
      </c>
      <c r="G36" s="3">
        <v>2505</v>
      </c>
      <c r="I36" s="3">
        <v>29</v>
      </c>
      <c r="J36" s="3">
        <f t="shared" si="2"/>
        <v>1411</v>
      </c>
      <c r="K36" s="3">
        <f t="shared" si="2"/>
        <v>2505</v>
      </c>
      <c r="L36" s="3">
        <f t="shared" si="3"/>
        <v>474</v>
      </c>
      <c r="M36" s="3">
        <f t="shared" si="3"/>
        <v>2128</v>
      </c>
      <c r="N36" s="25">
        <f t="shared" si="4"/>
        <v>0.33593196314670448</v>
      </c>
      <c r="O36" s="25">
        <f t="shared" si="4"/>
        <v>0.84950099800399204</v>
      </c>
      <c r="P36" s="25">
        <v>0.60224673401575823</v>
      </c>
      <c r="Q36" s="25">
        <v>1.0870766448277194</v>
      </c>
      <c r="R36" s="25">
        <f t="shared" si="5"/>
        <v>849.77014169623487</v>
      </c>
      <c r="S36" s="25">
        <f t="shared" si="5"/>
        <v>2723.1269952934372</v>
      </c>
      <c r="T36" s="25">
        <f t="shared" si="6"/>
        <v>3572.8971369896722</v>
      </c>
      <c r="U36" s="9"/>
      <c r="V36" s="11">
        <v>1</v>
      </c>
      <c r="W36" s="11">
        <f t="shared" si="7"/>
        <v>3573.8971369896722</v>
      </c>
    </row>
    <row r="37" spans="1:23" x14ac:dyDescent="0.25">
      <c r="A37" s="3">
        <v>30</v>
      </c>
      <c r="B37" s="3">
        <f t="shared" si="0"/>
        <v>2725</v>
      </c>
      <c r="C37" s="3">
        <v>546</v>
      </c>
      <c r="D37" s="3">
        <v>2179</v>
      </c>
      <c r="E37" s="3">
        <f t="shared" si="1"/>
        <v>4177</v>
      </c>
      <c r="F37" s="3">
        <v>1591</v>
      </c>
      <c r="G37" s="3">
        <v>2586</v>
      </c>
      <c r="I37" s="3">
        <v>30</v>
      </c>
      <c r="J37" s="3">
        <f t="shared" si="2"/>
        <v>1591</v>
      </c>
      <c r="K37" s="3">
        <f t="shared" si="2"/>
        <v>2586</v>
      </c>
      <c r="L37" s="3">
        <f t="shared" si="3"/>
        <v>546</v>
      </c>
      <c r="M37" s="3">
        <f t="shared" si="3"/>
        <v>2179</v>
      </c>
      <c r="N37" s="25">
        <f t="shared" si="4"/>
        <v>0.34318038969201758</v>
      </c>
      <c r="O37" s="25">
        <f t="shared" si="4"/>
        <v>0.84261407579273007</v>
      </c>
      <c r="P37" s="25">
        <v>0.58973353938903017</v>
      </c>
      <c r="Q37" s="25">
        <v>1.0539822754904051</v>
      </c>
      <c r="R37" s="25">
        <f t="shared" si="5"/>
        <v>938.26606116794699</v>
      </c>
      <c r="S37" s="25">
        <f t="shared" si="5"/>
        <v>2725.5981644181875</v>
      </c>
      <c r="T37" s="25">
        <f t="shared" si="6"/>
        <v>3663.8642255861346</v>
      </c>
      <c r="U37" s="9"/>
      <c r="V37" s="11">
        <v>1</v>
      </c>
      <c r="W37" s="11">
        <f t="shared" si="7"/>
        <v>3664.8642255861346</v>
      </c>
    </row>
    <row r="38" spans="1:23" x14ac:dyDescent="0.25">
      <c r="A38" s="3">
        <v>31</v>
      </c>
      <c r="B38" s="3">
        <f t="shared" si="0"/>
        <v>2562</v>
      </c>
      <c r="C38" s="3">
        <v>519</v>
      </c>
      <c r="D38" s="3">
        <v>2043</v>
      </c>
      <c r="E38" s="3">
        <f t="shared" si="1"/>
        <v>4086</v>
      </c>
      <c r="F38" s="3">
        <v>1559</v>
      </c>
      <c r="G38" s="3">
        <v>2527</v>
      </c>
      <c r="I38" s="3">
        <v>31</v>
      </c>
      <c r="J38" s="3">
        <f t="shared" si="2"/>
        <v>1559</v>
      </c>
      <c r="K38" s="3">
        <f t="shared" si="2"/>
        <v>2527</v>
      </c>
      <c r="L38" s="3">
        <f t="shared" si="3"/>
        <v>519</v>
      </c>
      <c r="M38" s="3">
        <f t="shared" si="3"/>
        <v>2043</v>
      </c>
      <c r="N38" s="25">
        <f t="shared" si="4"/>
        <v>0.33290570878768444</v>
      </c>
      <c r="O38" s="25">
        <f t="shared" si="4"/>
        <v>0.80846853977047883</v>
      </c>
      <c r="P38" s="25">
        <v>0.59155934665696264</v>
      </c>
      <c r="Q38" s="25">
        <v>1.0516489954476982</v>
      </c>
      <c r="R38" s="25">
        <f t="shared" si="5"/>
        <v>922.24102143820471</v>
      </c>
      <c r="S38" s="25">
        <f t="shared" si="5"/>
        <v>2657.5170114963335</v>
      </c>
      <c r="T38" s="25">
        <f t="shared" si="6"/>
        <v>3579.7580329345383</v>
      </c>
      <c r="U38" s="9"/>
      <c r="V38" s="11">
        <v>1</v>
      </c>
      <c r="W38" s="11">
        <f t="shared" si="7"/>
        <v>3580.7580329345383</v>
      </c>
    </row>
    <row r="39" spans="1:23" x14ac:dyDescent="0.25">
      <c r="A39" s="3">
        <v>32</v>
      </c>
      <c r="B39" s="3">
        <f t="shared" si="0"/>
        <v>2484</v>
      </c>
      <c r="C39" s="3">
        <v>526</v>
      </c>
      <c r="D39" s="3">
        <v>1958</v>
      </c>
      <c r="E39" s="3">
        <f t="shared" si="1"/>
        <v>4037</v>
      </c>
      <c r="F39" s="3">
        <v>1582</v>
      </c>
      <c r="G39" s="3">
        <v>2455</v>
      </c>
      <c r="I39" s="3">
        <v>32</v>
      </c>
      <c r="J39" s="3">
        <f t="shared" si="2"/>
        <v>1582</v>
      </c>
      <c r="K39" s="3">
        <f t="shared" si="2"/>
        <v>2455</v>
      </c>
      <c r="L39" s="3">
        <f t="shared" si="3"/>
        <v>526</v>
      </c>
      <c r="M39" s="3">
        <f t="shared" si="3"/>
        <v>1958</v>
      </c>
      <c r="N39" s="25">
        <f t="shared" si="4"/>
        <v>0.33249051833122628</v>
      </c>
      <c r="O39" s="25">
        <f t="shared" si="4"/>
        <v>0.79755600814663952</v>
      </c>
      <c r="P39" s="25">
        <v>0.59426742121259934</v>
      </c>
      <c r="Q39" s="25">
        <v>1.0435406001265743</v>
      </c>
      <c r="R39" s="25">
        <f t="shared" si="5"/>
        <v>940.13106035833221</v>
      </c>
      <c r="S39" s="25">
        <f t="shared" si="5"/>
        <v>2561.89217331074</v>
      </c>
      <c r="T39" s="25">
        <f t="shared" si="6"/>
        <v>3502.0232336690724</v>
      </c>
      <c r="U39" s="9"/>
      <c r="V39" s="11">
        <v>1</v>
      </c>
      <c r="W39" s="11">
        <f t="shared" si="7"/>
        <v>3503.0232336690724</v>
      </c>
    </row>
    <row r="40" spans="1:23" x14ac:dyDescent="0.25">
      <c r="A40" s="3">
        <v>33</v>
      </c>
      <c r="B40" s="3">
        <f t="shared" si="0"/>
        <v>2478</v>
      </c>
      <c r="C40" s="3">
        <v>565</v>
      </c>
      <c r="D40" s="3">
        <v>1913</v>
      </c>
      <c r="E40" s="3">
        <f t="shared" si="1"/>
        <v>3760</v>
      </c>
      <c r="F40" s="3">
        <v>1450</v>
      </c>
      <c r="G40" s="3">
        <v>2310</v>
      </c>
      <c r="I40" s="3">
        <v>33</v>
      </c>
      <c r="J40" s="3">
        <f t="shared" si="2"/>
        <v>1450</v>
      </c>
      <c r="K40" s="3">
        <f t="shared" si="2"/>
        <v>2310</v>
      </c>
      <c r="L40" s="3">
        <f t="shared" si="3"/>
        <v>565</v>
      </c>
      <c r="M40" s="3">
        <f t="shared" si="3"/>
        <v>1913</v>
      </c>
      <c r="N40" s="25">
        <f t="shared" si="4"/>
        <v>0.3896551724137931</v>
      </c>
      <c r="O40" s="25">
        <f t="shared" si="4"/>
        <v>0.82813852813852817</v>
      </c>
      <c r="P40" s="25">
        <v>0.6017882154708406</v>
      </c>
      <c r="Q40" s="25">
        <v>1.0643326766808088</v>
      </c>
      <c r="R40" s="25">
        <f t="shared" si="5"/>
        <v>872.59291243271889</v>
      </c>
      <c r="S40" s="25">
        <f t="shared" si="5"/>
        <v>2458.6084831326684</v>
      </c>
      <c r="T40" s="25">
        <f t="shared" si="6"/>
        <v>3331.2013955653874</v>
      </c>
      <c r="U40" s="9"/>
      <c r="V40" s="11">
        <v>1</v>
      </c>
      <c r="W40" s="11">
        <f t="shared" si="7"/>
        <v>3332.2013955653874</v>
      </c>
    </row>
    <row r="41" spans="1:23" x14ac:dyDescent="0.25">
      <c r="A41" s="3">
        <v>34</v>
      </c>
      <c r="B41" s="3">
        <f t="shared" si="0"/>
        <v>2405</v>
      </c>
      <c r="C41" s="3">
        <v>467</v>
      </c>
      <c r="D41" s="3">
        <v>1938</v>
      </c>
      <c r="E41" s="3">
        <f t="shared" si="1"/>
        <v>3711</v>
      </c>
      <c r="F41" s="3">
        <v>1376</v>
      </c>
      <c r="G41" s="3">
        <v>2335</v>
      </c>
      <c r="I41" s="3">
        <v>34</v>
      </c>
      <c r="J41" s="3">
        <f t="shared" si="2"/>
        <v>1376</v>
      </c>
      <c r="K41" s="3">
        <f t="shared" si="2"/>
        <v>2335</v>
      </c>
      <c r="L41" s="3">
        <f t="shared" si="3"/>
        <v>467</v>
      </c>
      <c r="M41" s="3">
        <f t="shared" si="3"/>
        <v>1938</v>
      </c>
      <c r="N41" s="25">
        <f t="shared" si="4"/>
        <v>0.33938953488372092</v>
      </c>
      <c r="O41" s="25">
        <f t="shared" si="4"/>
        <v>0.82997858672376879</v>
      </c>
      <c r="P41" s="25">
        <v>0.63617005593257436</v>
      </c>
      <c r="Q41" s="25">
        <v>1.0705688367753552</v>
      </c>
      <c r="R41" s="25">
        <f t="shared" si="5"/>
        <v>875.36999696322232</v>
      </c>
      <c r="S41" s="25">
        <f t="shared" si="5"/>
        <v>2499.7782338704542</v>
      </c>
      <c r="T41" s="25">
        <f t="shared" si="6"/>
        <v>3375.1482308336763</v>
      </c>
      <c r="U41" s="9"/>
      <c r="V41" s="11">
        <v>1</v>
      </c>
      <c r="W41" s="11">
        <f t="shared" si="7"/>
        <v>3376.1482308336763</v>
      </c>
    </row>
    <row r="42" spans="1:23" x14ac:dyDescent="0.25">
      <c r="A42" s="3">
        <v>35</v>
      </c>
      <c r="B42" s="3">
        <f t="shared" si="0"/>
        <v>2408</v>
      </c>
      <c r="C42" s="3">
        <v>542</v>
      </c>
      <c r="D42" s="3">
        <v>1866</v>
      </c>
      <c r="E42" s="3">
        <f t="shared" si="1"/>
        <v>3650</v>
      </c>
      <c r="F42" s="3">
        <v>1333</v>
      </c>
      <c r="G42" s="3">
        <v>2317</v>
      </c>
      <c r="I42" s="3">
        <v>35</v>
      </c>
      <c r="J42" s="3">
        <f t="shared" si="2"/>
        <v>1333</v>
      </c>
      <c r="K42" s="3">
        <f t="shared" si="2"/>
        <v>2317</v>
      </c>
      <c r="L42" s="3">
        <f t="shared" si="3"/>
        <v>542</v>
      </c>
      <c r="M42" s="3">
        <f t="shared" si="3"/>
        <v>1866</v>
      </c>
      <c r="N42" s="25">
        <f t="shared" si="4"/>
        <v>0.40660165041260315</v>
      </c>
      <c r="O42" s="25">
        <f t="shared" si="4"/>
        <v>0.80535174794993525</v>
      </c>
      <c r="P42" s="25">
        <v>0.6068072826883133</v>
      </c>
      <c r="Q42" s="25">
        <v>1.0323614572640074</v>
      </c>
      <c r="R42" s="25">
        <f t="shared" si="5"/>
        <v>808.87410782352163</v>
      </c>
      <c r="S42" s="25">
        <f t="shared" si="5"/>
        <v>2391.9814964807051</v>
      </c>
      <c r="T42" s="25">
        <f t="shared" si="6"/>
        <v>3200.8556043042267</v>
      </c>
      <c r="U42" s="9"/>
      <c r="V42" s="11">
        <v>1</v>
      </c>
      <c r="W42" s="11">
        <f t="shared" si="7"/>
        <v>3201.8556043042267</v>
      </c>
    </row>
    <row r="43" spans="1:23" x14ac:dyDescent="0.25">
      <c r="A43" s="3">
        <v>36</v>
      </c>
      <c r="B43" s="3">
        <f t="shared" si="0"/>
        <v>2077</v>
      </c>
      <c r="C43" s="3">
        <v>484</v>
      </c>
      <c r="D43" s="3">
        <v>1593</v>
      </c>
      <c r="E43" s="3">
        <f t="shared" si="1"/>
        <v>3485</v>
      </c>
      <c r="F43" s="3">
        <v>1311</v>
      </c>
      <c r="G43" s="3">
        <v>2174</v>
      </c>
      <c r="I43" s="3">
        <v>36</v>
      </c>
      <c r="J43" s="3">
        <f t="shared" si="2"/>
        <v>1311</v>
      </c>
      <c r="K43" s="3">
        <f t="shared" si="2"/>
        <v>2174</v>
      </c>
      <c r="L43" s="3">
        <f t="shared" si="3"/>
        <v>484</v>
      </c>
      <c r="M43" s="3">
        <f t="shared" si="3"/>
        <v>1593</v>
      </c>
      <c r="N43" s="25">
        <f t="shared" si="4"/>
        <v>0.36918382913806252</v>
      </c>
      <c r="O43" s="25">
        <f t="shared" si="4"/>
        <v>0.73275068997240111</v>
      </c>
      <c r="P43" s="25">
        <v>0.60655592038352579</v>
      </c>
      <c r="Q43" s="25">
        <v>1.0105511182123841</v>
      </c>
      <c r="R43" s="25">
        <f t="shared" si="5"/>
        <v>795.19481162280226</v>
      </c>
      <c r="S43" s="25">
        <f t="shared" si="5"/>
        <v>2196.938130993723</v>
      </c>
      <c r="T43" s="25">
        <f t="shared" si="6"/>
        <v>2992.1329426165253</v>
      </c>
      <c r="U43" s="9"/>
      <c r="V43" s="11">
        <v>1</v>
      </c>
      <c r="W43" s="11">
        <f t="shared" si="7"/>
        <v>2993.1329426165253</v>
      </c>
    </row>
    <row r="44" spans="1:23" x14ac:dyDescent="0.25">
      <c r="A44" s="3">
        <v>37</v>
      </c>
      <c r="B44" s="3">
        <f t="shared" si="0"/>
        <v>2090</v>
      </c>
      <c r="C44" s="3">
        <v>572</v>
      </c>
      <c r="D44" s="3">
        <v>1518</v>
      </c>
      <c r="E44" s="3">
        <f t="shared" si="1"/>
        <v>3295</v>
      </c>
      <c r="F44" s="3">
        <v>1259</v>
      </c>
      <c r="G44" s="3">
        <v>2036</v>
      </c>
      <c r="I44" s="3">
        <v>37</v>
      </c>
      <c r="J44" s="3">
        <f t="shared" si="2"/>
        <v>1259</v>
      </c>
      <c r="K44" s="3">
        <f t="shared" si="2"/>
        <v>2036</v>
      </c>
      <c r="L44" s="3">
        <f t="shared" si="3"/>
        <v>572</v>
      </c>
      <c r="M44" s="3">
        <f t="shared" si="3"/>
        <v>1518</v>
      </c>
      <c r="N44" s="25">
        <f t="shared" si="4"/>
        <v>0.45432883240667193</v>
      </c>
      <c r="O44" s="25">
        <f t="shared" si="4"/>
        <v>0.74557956777996071</v>
      </c>
      <c r="P44" s="25">
        <v>0.59978615147079384</v>
      </c>
      <c r="Q44" s="25">
        <v>0.95662031297205785</v>
      </c>
      <c r="R44" s="25">
        <f t="shared" si="5"/>
        <v>755.13076470172939</v>
      </c>
      <c r="S44" s="25">
        <f t="shared" si="5"/>
        <v>1947.6789572111097</v>
      </c>
      <c r="T44" s="25">
        <f t="shared" si="6"/>
        <v>2702.809721912839</v>
      </c>
      <c r="U44" s="9"/>
      <c r="V44" s="11">
        <v>1</v>
      </c>
      <c r="W44" s="11">
        <f t="shared" si="7"/>
        <v>2703.809721912839</v>
      </c>
    </row>
    <row r="45" spans="1:23" x14ac:dyDescent="0.25">
      <c r="A45" s="3">
        <v>38</v>
      </c>
      <c r="B45" s="3">
        <f t="shared" si="0"/>
        <v>1748</v>
      </c>
      <c r="C45" s="3">
        <v>467</v>
      </c>
      <c r="D45" s="3">
        <v>1281</v>
      </c>
      <c r="E45" s="3">
        <f t="shared" si="1"/>
        <v>3179</v>
      </c>
      <c r="F45" s="3">
        <v>1197</v>
      </c>
      <c r="G45" s="3">
        <v>1982</v>
      </c>
      <c r="I45" s="3">
        <v>38</v>
      </c>
      <c r="J45" s="3">
        <f t="shared" si="2"/>
        <v>1197</v>
      </c>
      <c r="K45" s="3">
        <f t="shared" si="2"/>
        <v>1982</v>
      </c>
      <c r="L45" s="3">
        <f t="shared" si="3"/>
        <v>467</v>
      </c>
      <c r="M45" s="3">
        <f t="shared" si="3"/>
        <v>1281</v>
      </c>
      <c r="N45" s="25">
        <f t="shared" si="4"/>
        <v>0.39014202172096907</v>
      </c>
      <c r="O45" s="25">
        <f t="shared" si="4"/>
        <v>0.64631685166498487</v>
      </c>
      <c r="P45" s="25">
        <v>0.60597011531232248</v>
      </c>
      <c r="Q45" s="25">
        <v>0.92592650373408036</v>
      </c>
      <c r="R45" s="25">
        <f t="shared" si="5"/>
        <v>725.34622802884996</v>
      </c>
      <c r="S45" s="25">
        <f t="shared" si="5"/>
        <v>1835.1863304009473</v>
      </c>
      <c r="T45" s="25">
        <f t="shared" si="6"/>
        <v>2560.5325584297971</v>
      </c>
      <c r="U45" s="9"/>
      <c r="V45" s="11">
        <v>1</v>
      </c>
      <c r="W45" s="11">
        <f t="shared" si="7"/>
        <v>2561.5325584297971</v>
      </c>
    </row>
    <row r="46" spans="1:23" x14ac:dyDescent="0.25">
      <c r="A46" s="3">
        <v>39</v>
      </c>
      <c r="B46" s="3">
        <f t="shared" si="0"/>
        <v>1492</v>
      </c>
      <c r="C46" s="3">
        <v>388</v>
      </c>
      <c r="D46" s="3">
        <v>1104</v>
      </c>
      <c r="E46" s="3">
        <f t="shared" si="1"/>
        <v>2840</v>
      </c>
      <c r="F46" s="3">
        <v>1102</v>
      </c>
      <c r="G46" s="3">
        <v>1738</v>
      </c>
      <c r="I46" s="3">
        <v>39</v>
      </c>
      <c r="J46" s="3">
        <f t="shared" si="2"/>
        <v>1102</v>
      </c>
      <c r="K46" s="3">
        <f t="shared" si="2"/>
        <v>1738</v>
      </c>
      <c r="L46" s="3">
        <f t="shared" si="3"/>
        <v>388</v>
      </c>
      <c r="M46" s="3">
        <f t="shared" si="3"/>
        <v>1104</v>
      </c>
      <c r="N46" s="25">
        <f t="shared" si="4"/>
        <v>0.35208711433756806</v>
      </c>
      <c r="O46" s="25">
        <f t="shared" si="4"/>
        <v>0.63521288837744538</v>
      </c>
      <c r="P46" s="25">
        <v>0.61642065468063612</v>
      </c>
      <c r="Q46" s="25">
        <v>0.91131415125979687</v>
      </c>
      <c r="R46" s="25">
        <f t="shared" si="5"/>
        <v>679.295561458061</v>
      </c>
      <c r="S46" s="25">
        <f t="shared" si="5"/>
        <v>1583.863994889527</v>
      </c>
      <c r="T46" s="25">
        <f t="shared" si="6"/>
        <v>2263.159556347588</v>
      </c>
      <c r="U46" s="9"/>
      <c r="V46" s="11">
        <v>1</v>
      </c>
      <c r="W46" s="11">
        <f t="shared" si="7"/>
        <v>2264.159556347588</v>
      </c>
    </row>
    <row r="47" spans="1:23" x14ac:dyDescent="0.25">
      <c r="A47" s="3">
        <v>40</v>
      </c>
      <c r="B47" s="3">
        <f t="shared" si="0"/>
        <v>1491</v>
      </c>
      <c r="C47" s="3">
        <v>421</v>
      </c>
      <c r="D47" s="3">
        <v>1070</v>
      </c>
      <c r="E47" s="3">
        <f t="shared" si="1"/>
        <v>2671</v>
      </c>
      <c r="F47" s="3">
        <v>1041</v>
      </c>
      <c r="G47" s="3">
        <v>1630</v>
      </c>
      <c r="I47" s="3">
        <v>40</v>
      </c>
      <c r="J47" s="3">
        <f t="shared" si="2"/>
        <v>1041</v>
      </c>
      <c r="K47" s="3">
        <f t="shared" si="2"/>
        <v>1630</v>
      </c>
      <c r="L47" s="3">
        <f t="shared" si="3"/>
        <v>421</v>
      </c>
      <c r="M47" s="3">
        <f t="shared" si="3"/>
        <v>1070</v>
      </c>
      <c r="N47" s="25">
        <f t="shared" si="4"/>
        <v>0.40441882804995199</v>
      </c>
      <c r="O47" s="25">
        <f t="shared" si="4"/>
        <v>0.65644171779141103</v>
      </c>
      <c r="P47" s="25">
        <v>0.61330615782276487</v>
      </c>
      <c r="Q47" s="25">
        <v>0.88701493863821812</v>
      </c>
      <c r="R47" s="25">
        <f t="shared" si="5"/>
        <v>638.45171029349819</v>
      </c>
      <c r="S47" s="25">
        <f t="shared" si="5"/>
        <v>1445.8343499802954</v>
      </c>
      <c r="T47" s="25">
        <f t="shared" si="6"/>
        <v>2084.2860602737937</v>
      </c>
      <c r="U47" s="9"/>
      <c r="V47" s="11">
        <v>1</v>
      </c>
      <c r="W47" s="11">
        <f t="shared" si="7"/>
        <v>2085.2860602737937</v>
      </c>
    </row>
    <row r="48" spans="1:23" x14ac:dyDescent="0.25">
      <c r="A48" s="3">
        <v>41</v>
      </c>
      <c r="B48" s="3">
        <f t="shared" si="0"/>
        <v>1391</v>
      </c>
      <c r="C48" s="3">
        <v>378</v>
      </c>
      <c r="D48" s="3">
        <v>1013</v>
      </c>
      <c r="E48" s="3">
        <f t="shared" si="1"/>
        <v>2634</v>
      </c>
      <c r="F48" s="3">
        <v>1021</v>
      </c>
      <c r="G48" s="3">
        <v>1613</v>
      </c>
      <c r="I48" s="3">
        <v>41</v>
      </c>
      <c r="J48" s="3">
        <f t="shared" si="2"/>
        <v>1021</v>
      </c>
      <c r="K48" s="3">
        <f t="shared" si="2"/>
        <v>1613</v>
      </c>
      <c r="L48" s="3">
        <f t="shared" si="3"/>
        <v>378</v>
      </c>
      <c r="M48" s="3">
        <f t="shared" si="3"/>
        <v>1013</v>
      </c>
      <c r="N48" s="25">
        <f t="shared" si="4"/>
        <v>0.37022526934378058</v>
      </c>
      <c r="O48" s="25">
        <f t="shared" si="4"/>
        <v>0.62802231866088032</v>
      </c>
      <c r="P48" s="25">
        <v>0.61228469738094793</v>
      </c>
      <c r="Q48" s="25">
        <v>0.83974875521100145</v>
      </c>
      <c r="R48" s="25">
        <f t="shared" si="5"/>
        <v>625.14267602594782</v>
      </c>
      <c r="S48" s="25">
        <f t="shared" si="5"/>
        <v>1354.5147421553454</v>
      </c>
      <c r="T48" s="25">
        <f t="shared" si="6"/>
        <v>1979.6574181812932</v>
      </c>
      <c r="U48" s="9"/>
      <c r="V48" s="11">
        <v>1</v>
      </c>
      <c r="W48" s="11">
        <f t="shared" si="7"/>
        <v>1980.6574181812932</v>
      </c>
    </row>
    <row r="49" spans="1:23" x14ac:dyDescent="0.25">
      <c r="A49" s="3">
        <v>42</v>
      </c>
      <c r="B49" s="3">
        <f t="shared" si="0"/>
        <v>1245</v>
      </c>
      <c r="C49" s="3">
        <v>348</v>
      </c>
      <c r="D49" s="3">
        <v>897</v>
      </c>
      <c r="E49" s="3">
        <f t="shared" si="1"/>
        <v>2557</v>
      </c>
      <c r="F49" s="3">
        <v>975</v>
      </c>
      <c r="G49" s="3">
        <v>1582</v>
      </c>
      <c r="I49" s="3">
        <v>42</v>
      </c>
      <c r="J49" s="3">
        <f t="shared" si="2"/>
        <v>975</v>
      </c>
      <c r="K49" s="3">
        <f t="shared" si="2"/>
        <v>1582</v>
      </c>
      <c r="L49" s="3">
        <f t="shared" si="3"/>
        <v>348</v>
      </c>
      <c r="M49" s="3">
        <f t="shared" si="3"/>
        <v>897</v>
      </c>
      <c r="N49" s="25">
        <f t="shared" si="4"/>
        <v>0.3569230769230769</v>
      </c>
      <c r="O49" s="25">
        <f t="shared" si="4"/>
        <v>0.56700379266750944</v>
      </c>
      <c r="P49" s="25">
        <v>0.6260205947511801</v>
      </c>
      <c r="Q49" s="25">
        <v>0.86800450568268084</v>
      </c>
      <c r="R49" s="25">
        <f t="shared" si="5"/>
        <v>610.37007988240055</v>
      </c>
      <c r="S49" s="25">
        <f t="shared" si="5"/>
        <v>1373.1831279900011</v>
      </c>
      <c r="T49" s="25">
        <f t="shared" si="6"/>
        <v>1983.5532078724018</v>
      </c>
      <c r="U49" s="9"/>
      <c r="V49" s="11">
        <v>1</v>
      </c>
      <c r="W49" s="11">
        <f t="shared" si="7"/>
        <v>1984.5532078724018</v>
      </c>
    </row>
    <row r="50" spans="1:23" x14ac:dyDescent="0.25">
      <c r="A50" s="3">
        <v>43</v>
      </c>
      <c r="B50" s="3">
        <f t="shared" si="0"/>
        <v>1184</v>
      </c>
      <c r="C50" s="3">
        <v>320</v>
      </c>
      <c r="D50" s="3">
        <v>864</v>
      </c>
      <c r="E50" s="3">
        <f t="shared" si="1"/>
        <v>2347</v>
      </c>
      <c r="F50" s="3">
        <v>928</v>
      </c>
      <c r="G50" s="3">
        <v>1419</v>
      </c>
      <c r="I50" s="3">
        <v>43</v>
      </c>
      <c r="J50" s="3">
        <f t="shared" si="2"/>
        <v>928</v>
      </c>
      <c r="K50" s="3">
        <f t="shared" si="2"/>
        <v>1419</v>
      </c>
      <c r="L50" s="3">
        <f t="shared" si="3"/>
        <v>320</v>
      </c>
      <c r="M50" s="3">
        <f t="shared" si="3"/>
        <v>864</v>
      </c>
      <c r="N50" s="25">
        <f t="shared" si="4"/>
        <v>0.34482758620689657</v>
      </c>
      <c r="O50" s="25">
        <f t="shared" si="4"/>
        <v>0.60887949260042284</v>
      </c>
      <c r="P50" s="25">
        <v>0.64076101133899688</v>
      </c>
      <c r="Q50" s="25">
        <v>0.85112427433619797</v>
      </c>
      <c r="R50" s="25">
        <f t="shared" si="5"/>
        <v>594.62621852258906</v>
      </c>
      <c r="S50" s="25">
        <f t="shared" si="5"/>
        <v>1207.745345283065</v>
      </c>
      <c r="T50" s="25">
        <f t="shared" si="6"/>
        <v>1802.3715638056542</v>
      </c>
      <c r="U50" s="9"/>
      <c r="V50" s="11">
        <v>1</v>
      </c>
      <c r="W50" s="11">
        <f t="shared" si="7"/>
        <v>1803.3715638056542</v>
      </c>
    </row>
    <row r="51" spans="1:23" x14ac:dyDescent="0.25">
      <c r="A51" s="3">
        <v>44</v>
      </c>
      <c r="B51" s="3">
        <f t="shared" si="0"/>
        <v>1245</v>
      </c>
      <c r="C51" s="3">
        <v>346</v>
      </c>
      <c r="D51" s="3">
        <v>899</v>
      </c>
      <c r="E51" s="3">
        <f t="shared" si="1"/>
        <v>2260</v>
      </c>
      <c r="F51" s="3">
        <v>871</v>
      </c>
      <c r="G51" s="3">
        <v>1389</v>
      </c>
      <c r="I51" s="3">
        <v>44</v>
      </c>
      <c r="J51" s="3">
        <f t="shared" si="2"/>
        <v>871</v>
      </c>
      <c r="K51" s="3">
        <f t="shared" si="2"/>
        <v>1389</v>
      </c>
      <c r="L51" s="3">
        <f t="shared" si="3"/>
        <v>346</v>
      </c>
      <c r="M51" s="3">
        <f t="shared" si="3"/>
        <v>899</v>
      </c>
      <c r="N51" s="25">
        <f t="shared" si="4"/>
        <v>0.39724454649827784</v>
      </c>
      <c r="O51" s="25">
        <f t="shared" si="4"/>
        <v>0.64722822174226058</v>
      </c>
      <c r="P51" s="25">
        <v>0.66042510583069947</v>
      </c>
      <c r="Q51" s="25">
        <v>0.87970695186774062</v>
      </c>
      <c r="R51" s="25">
        <f t="shared" si="5"/>
        <v>575.23026717853918</v>
      </c>
      <c r="S51" s="25">
        <f t="shared" si="5"/>
        <v>1221.9129561442917</v>
      </c>
      <c r="T51" s="25">
        <f t="shared" si="6"/>
        <v>1797.1432233228309</v>
      </c>
      <c r="U51" s="9"/>
      <c r="V51" s="11">
        <v>1</v>
      </c>
      <c r="W51" s="11">
        <f t="shared" si="7"/>
        <v>1798.1432233228309</v>
      </c>
    </row>
    <row r="52" spans="1:23" x14ac:dyDescent="0.25">
      <c r="A52" s="3">
        <v>45</v>
      </c>
      <c r="B52" s="3">
        <f t="shared" si="0"/>
        <v>1278</v>
      </c>
      <c r="C52" s="3">
        <v>403</v>
      </c>
      <c r="D52" s="3">
        <v>875</v>
      </c>
      <c r="E52" s="3">
        <f t="shared" si="1"/>
        <v>2174</v>
      </c>
      <c r="F52" s="3">
        <v>843</v>
      </c>
      <c r="G52" s="3">
        <v>1331</v>
      </c>
      <c r="I52" s="3">
        <v>45</v>
      </c>
      <c r="J52" s="3">
        <f t="shared" si="2"/>
        <v>843</v>
      </c>
      <c r="K52" s="3">
        <f t="shared" si="2"/>
        <v>1331</v>
      </c>
      <c r="L52" s="3">
        <f t="shared" si="3"/>
        <v>403</v>
      </c>
      <c r="M52" s="3">
        <f t="shared" si="3"/>
        <v>875</v>
      </c>
      <c r="N52" s="25">
        <f t="shared" si="4"/>
        <v>0.47805456702253857</v>
      </c>
      <c r="O52" s="25">
        <f t="shared" si="4"/>
        <v>0.65740045078888054</v>
      </c>
      <c r="P52" s="25">
        <v>0.69998427445588951</v>
      </c>
      <c r="Q52" s="25">
        <v>0.92371911602581858</v>
      </c>
      <c r="R52" s="25">
        <f t="shared" si="5"/>
        <v>590.08674336631486</v>
      </c>
      <c r="S52" s="25">
        <f t="shared" si="5"/>
        <v>1229.4701434303645</v>
      </c>
      <c r="T52" s="25">
        <f t="shared" si="6"/>
        <v>1819.5568867966795</v>
      </c>
      <c r="U52" s="9"/>
      <c r="V52" s="11">
        <v>1</v>
      </c>
      <c r="W52" s="11">
        <f t="shared" si="7"/>
        <v>1820.5568867966795</v>
      </c>
    </row>
    <row r="53" spans="1:23" x14ac:dyDescent="0.25">
      <c r="A53" s="3">
        <v>46</v>
      </c>
      <c r="B53" s="3">
        <f t="shared" si="0"/>
        <v>1174</v>
      </c>
      <c r="C53" s="3">
        <v>385</v>
      </c>
      <c r="D53" s="3">
        <v>789</v>
      </c>
      <c r="E53" s="3">
        <f t="shared" si="1"/>
        <v>2133</v>
      </c>
      <c r="F53" s="3">
        <v>817</v>
      </c>
      <c r="G53" s="3">
        <v>1316</v>
      </c>
      <c r="I53" s="3">
        <v>46</v>
      </c>
      <c r="J53" s="3">
        <f t="shared" si="2"/>
        <v>817</v>
      </c>
      <c r="K53" s="3">
        <f t="shared" si="2"/>
        <v>1316</v>
      </c>
      <c r="L53" s="3">
        <f t="shared" si="3"/>
        <v>385</v>
      </c>
      <c r="M53" s="3">
        <f t="shared" si="3"/>
        <v>789</v>
      </c>
      <c r="N53" s="25">
        <f t="shared" si="4"/>
        <v>0.47123623011015914</v>
      </c>
      <c r="O53" s="25">
        <f t="shared" si="4"/>
        <v>0.59954407294832823</v>
      </c>
      <c r="P53" s="25">
        <v>0.71374457905217825</v>
      </c>
      <c r="Q53" s="25">
        <v>0.93715367811014727</v>
      </c>
      <c r="R53" s="25">
        <f t="shared" si="5"/>
        <v>583.12932108562961</v>
      </c>
      <c r="S53" s="25">
        <f t="shared" si="5"/>
        <v>1233.2942403929537</v>
      </c>
      <c r="T53" s="25">
        <f t="shared" si="6"/>
        <v>1816.4235614785835</v>
      </c>
      <c r="U53" s="9"/>
      <c r="V53" s="11">
        <v>1</v>
      </c>
      <c r="W53" s="11">
        <f t="shared" si="7"/>
        <v>1817.4235614785835</v>
      </c>
    </row>
    <row r="54" spans="1:23" x14ac:dyDescent="0.25">
      <c r="A54" s="3">
        <v>47</v>
      </c>
      <c r="B54" s="3">
        <f t="shared" si="0"/>
        <v>1178</v>
      </c>
      <c r="C54" s="3">
        <v>400</v>
      </c>
      <c r="D54" s="3">
        <v>778</v>
      </c>
      <c r="E54" s="3">
        <f t="shared" si="1"/>
        <v>1978</v>
      </c>
      <c r="F54" s="3">
        <v>774</v>
      </c>
      <c r="G54" s="3">
        <v>1204</v>
      </c>
      <c r="I54" s="3">
        <v>47</v>
      </c>
      <c r="J54" s="3">
        <f t="shared" si="2"/>
        <v>774</v>
      </c>
      <c r="K54" s="3">
        <f t="shared" si="2"/>
        <v>1204</v>
      </c>
      <c r="L54" s="3">
        <f t="shared" si="3"/>
        <v>400</v>
      </c>
      <c r="M54" s="3">
        <f t="shared" si="3"/>
        <v>778</v>
      </c>
      <c r="N54" s="25">
        <f t="shared" si="4"/>
        <v>0.51679586563307489</v>
      </c>
      <c r="O54" s="25">
        <f t="shared" si="4"/>
        <v>0.64617940199335544</v>
      </c>
      <c r="P54" s="25">
        <v>0.70957120579089916</v>
      </c>
      <c r="Q54" s="25">
        <v>0.96095456815730074</v>
      </c>
      <c r="R54" s="25">
        <f t="shared" si="5"/>
        <v>549.20811328215598</v>
      </c>
      <c r="S54" s="25">
        <f t="shared" si="5"/>
        <v>1156.9893000613902</v>
      </c>
      <c r="T54" s="25">
        <f t="shared" si="6"/>
        <v>1706.197413343546</v>
      </c>
      <c r="U54" s="9"/>
      <c r="V54" s="11">
        <v>1</v>
      </c>
      <c r="W54" s="11">
        <f t="shared" si="7"/>
        <v>1707.197413343546</v>
      </c>
    </row>
    <row r="55" spans="1:23" x14ac:dyDescent="0.25">
      <c r="A55" s="3">
        <v>48</v>
      </c>
      <c r="B55" s="3">
        <f t="shared" si="0"/>
        <v>1273</v>
      </c>
      <c r="C55" s="3">
        <v>368</v>
      </c>
      <c r="D55" s="3">
        <v>905</v>
      </c>
      <c r="E55" s="3">
        <f t="shared" si="1"/>
        <v>1949</v>
      </c>
      <c r="F55" s="3">
        <v>746</v>
      </c>
      <c r="G55" s="3">
        <v>1203</v>
      </c>
      <c r="I55" s="3">
        <v>48</v>
      </c>
      <c r="J55" s="3">
        <f t="shared" si="2"/>
        <v>746</v>
      </c>
      <c r="K55" s="3">
        <f t="shared" si="2"/>
        <v>1203</v>
      </c>
      <c r="L55" s="3">
        <f t="shared" si="3"/>
        <v>368</v>
      </c>
      <c r="M55" s="3">
        <f t="shared" si="3"/>
        <v>905</v>
      </c>
      <c r="N55" s="25">
        <f t="shared" si="4"/>
        <v>0.49329758713136729</v>
      </c>
      <c r="O55" s="25">
        <f t="shared" si="4"/>
        <v>0.7522859517871987</v>
      </c>
      <c r="P55" s="25">
        <v>0.7440311369659548</v>
      </c>
      <c r="Q55" s="25">
        <v>1.0230691364465334</v>
      </c>
      <c r="R55" s="25">
        <f t="shared" si="5"/>
        <v>555.04722817660229</v>
      </c>
      <c r="S55" s="25">
        <f t="shared" si="5"/>
        <v>1230.7521711451798</v>
      </c>
      <c r="T55" s="25">
        <f t="shared" si="6"/>
        <v>1785.7993993217819</v>
      </c>
      <c r="U55" s="9"/>
      <c r="V55" s="11">
        <v>1</v>
      </c>
      <c r="W55" s="11">
        <f t="shared" si="7"/>
        <v>1786.7993993217819</v>
      </c>
    </row>
    <row r="56" spans="1:23" x14ac:dyDescent="0.25">
      <c r="A56" s="3">
        <v>49</v>
      </c>
      <c r="B56" s="3">
        <f t="shared" si="0"/>
        <v>1383</v>
      </c>
      <c r="C56" s="3">
        <v>443</v>
      </c>
      <c r="D56" s="3">
        <v>940</v>
      </c>
      <c r="E56" s="3">
        <f t="shared" si="1"/>
        <v>1941</v>
      </c>
      <c r="F56" s="3">
        <v>720</v>
      </c>
      <c r="G56" s="3">
        <v>1221</v>
      </c>
      <c r="I56" s="3">
        <v>49</v>
      </c>
      <c r="J56" s="3">
        <f t="shared" si="2"/>
        <v>720</v>
      </c>
      <c r="K56" s="3">
        <f t="shared" si="2"/>
        <v>1221</v>
      </c>
      <c r="L56" s="3">
        <f t="shared" si="3"/>
        <v>443</v>
      </c>
      <c r="M56" s="3">
        <f t="shared" si="3"/>
        <v>940</v>
      </c>
      <c r="N56" s="25">
        <f t="shared" si="4"/>
        <v>0.61527777777777781</v>
      </c>
      <c r="O56" s="25">
        <f t="shared" si="4"/>
        <v>0.7698607698607699</v>
      </c>
      <c r="P56" s="25">
        <v>0.74849597939908963</v>
      </c>
      <c r="Q56" s="25">
        <v>1.0565418784010974</v>
      </c>
      <c r="R56" s="25">
        <f t="shared" si="5"/>
        <v>538.91710516734452</v>
      </c>
      <c r="S56" s="25">
        <f t="shared" si="5"/>
        <v>1290.0376335277399</v>
      </c>
      <c r="T56" s="25">
        <f t="shared" si="6"/>
        <v>1828.9547386950844</v>
      </c>
      <c r="U56" s="9"/>
      <c r="V56" s="11">
        <v>1</v>
      </c>
      <c r="W56" s="11">
        <f t="shared" si="7"/>
        <v>1829.9547386950844</v>
      </c>
    </row>
    <row r="57" spans="1:23" x14ac:dyDescent="0.25">
      <c r="A57" s="3">
        <v>50</v>
      </c>
      <c r="B57" s="3">
        <f t="shared" si="0"/>
        <v>1398</v>
      </c>
      <c r="C57" s="3">
        <v>390</v>
      </c>
      <c r="D57" s="3">
        <v>1008</v>
      </c>
      <c r="E57" s="3">
        <f t="shared" si="1"/>
        <v>1843</v>
      </c>
      <c r="F57" s="3">
        <v>681</v>
      </c>
      <c r="G57" s="3">
        <v>1162</v>
      </c>
      <c r="I57" s="3">
        <v>50</v>
      </c>
      <c r="J57" s="3">
        <f t="shared" si="2"/>
        <v>681</v>
      </c>
      <c r="K57" s="3">
        <f t="shared" si="2"/>
        <v>1162</v>
      </c>
      <c r="L57" s="3">
        <f t="shared" si="3"/>
        <v>390</v>
      </c>
      <c r="M57" s="3">
        <f t="shared" si="3"/>
        <v>1008</v>
      </c>
      <c r="N57" s="25">
        <f t="shared" si="4"/>
        <v>0.57268722466960353</v>
      </c>
      <c r="O57" s="25">
        <f t="shared" si="4"/>
        <v>0.86746987951807231</v>
      </c>
      <c r="P57" s="25">
        <v>0.81022386193750051</v>
      </c>
      <c r="Q57" s="25">
        <v>1.1393999018403396</v>
      </c>
      <c r="R57" s="25">
        <f t="shared" si="5"/>
        <v>551.76244997943786</v>
      </c>
      <c r="S57" s="25">
        <f t="shared" si="5"/>
        <v>1323.9826859384746</v>
      </c>
      <c r="T57" s="25">
        <f t="shared" si="6"/>
        <v>1875.7451359179124</v>
      </c>
      <c r="U57" s="9"/>
      <c r="V57" s="11">
        <v>1</v>
      </c>
      <c r="W57" s="11">
        <f t="shared" si="7"/>
        <v>1876.7451359179124</v>
      </c>
    </row>
    <row r="58" spans="1:23" x14ac:dyDescent="0.25">
      <c r="A58" s="3">
        <v>51</v>
      </c>
      <c r="B58" s="3">
        <f t="shared" si="0"/>
        <v>1457</v>
      </c>
      <c r="C58" s="3">
        <v>434</v>
      </c>
      <c r="D58" s="3">
        <v>1023</v>
      </c>
      <c r="E58" s="3">
        <f t="shared" si="1"/>
        <v>1824</v>
      </c>
      <c r="F58" s="3">
        <v>680</v>
      </c>
      <c r="G58" s="3">
        <v>1144</v>
      </c>
      <c r="I58" s="3">
        <v>51</v>
      </c>
      <c r="J58" s="3">
        <f t="shared" si="2"/>
        <v>680</v>
      </c>
      <c r="K58" s="3">
        <f t="shared" si="2"/>
        <v>1144</v>
      </c>
      <c r="L58" s="3">
        <f t="shared" si="3"/>
        <v>434</v>
      </c>
      <c r="M58" s="3">
        <f t="shared" si="3"/>
        <v>1023</v>
      </c>
      <c r="N58" s="25">
        <f t="shared" si="4"/>
        <v>0.63823529411764701</v>
      </c>
      <c r="O58" s="25">
        <f t="shared" si="4"/>
        <v>0.89423076923076927</v>
      </c>
      <c r="P58" s="25">
        <v>0.81367301307363182</v>
      </c>
      <c r="Q58" s="25">
        <v>1.1530135177653216</v>
      </c>
      <c r="R58" s="25">
        <f t="shared" si="5"/>
        <v>553.29764889006969</v>
      </c>
      <c r="S58" s="25">
        <f t="shared" si="5"/>
        <v>1319.0474643235279</v>
      </c>
      <c r="T58" s="25">
        <f t="shared" si="6"/>
        <v>1872.3451132135976</v>
      </c>
      <c r="U58" s="9"/>
      <c r="V58" s="11">
        <v>1</v>
      </c>
      <c r="W58" s="11">
        <f t="shared" si="7"/>
        <v>1873.3451132135976</v>
      </c>
    </row>
    <row r="59" spans="1:23" x14ac:dyDescent="0.25">
      <c r="A59" s="3">
        <v>52</v>
      </c>
      <c r="B59" s="3">
        <f t="shared" si="0"/>
        <v>1471</v>
      </c>
      <c r="C59" s="3">
        <v>461</v>
      </c>
      <c r="D59" s="3">
        <v>1010</v>
      </c>
      <c r="E59" s="3">
        <f t="shared" si="1"/>
        <v>1835</v>
      </c>
      <c r="F59" s="3">
        <v>699</v>
      </c>
      <c r="G59" s="3">
        <v>1136</v>
      </c>
      <c r="I59" s="3">
        <v>52</v>
      </c>
      <c r="J59" s="3">
        <f t="shared" si="2"/>
        <v>699</v>
      </c>
      <c r="K59" s="3">
        <f t="shared" si="2"/>
        <v>1136</v>
      </c>
      <c r="L59" s="3">
        <f t="shared" si="3"/>
        <v>461</v>
      </c>
      <c r="M59" s="3">
        <f t="shared" si="3"/>
        <v>1010</v>
      </c>
      <c r="N59" s="25">
        <f t="shared" si="4"/>
        <v>0.65951359084406291</v>
      </c>
      <c r="O59" s="25">
        <f t="shared" si="4"/>
        <v>0.8890845070422535</v>
      </c>
      <c r="P59" s="25">
        <v>0.85165234173000193</v>
      </c>
      <c r="Q59" s="25">
        <v>1.2100723070650909</v>
      </c>
      <c r="R59" s="25">
        <f t="shared" si="5"/>
        <v>595.30498686927137</v>
      </c>
      <c r="S59" s="25">
        <f t="shared" si="5"/>
        <v>1374.6421408259432</v>
      </c>
      <c r="T59" s="25">
        <f t="shared" si="6"/>
        <v>1969.9471276952145</v>
      </c>
      <c r="U59" s="9"/>
      <c r="V59" s="11">
        <v>1</v>
      </c>
      <c r="W59" s="11">
        <f t="shared" si="7"/>
        <v>1970.9471276952145</v>
      </c>
    </row>
    <row r="60" spans="1:23" x14ac:dyDescent="0.25">
      <c r="A60" s="3">
        <v>53</v>
      </c>
      <c r="B60" s="3">
        <f t="shared" si="0"/>
        <v>1675</v>
      </c>
      <c r="C60" s="3">
        <v>525</v>
      </c>
      <c r="D60" s="3">
        <v>1150</v>
      </c>
      <c r="E60" s="3">
        <f t="shared" si="1"/>
        <v>1838</v>
      </c>
      <c r="F60" s="3">
        <v>738</v>
      </c>
      <c r="G60" s="3">
        <v>1100</v>
      </c>
      <c r="I60" s="3">
        <v>53</v>
      </c>
      <c r="J60" s="3">
        <f t="shared" si="2"/>
        <v>738</v>
      </c>
      <c r="K60" s="3">
        <f t="shared" si="2"/>
        <v>1100</v>
      </c>
      <c r="L60" s="3">
        <f t="shared" si="3"/>
        <v>525</v>
      </c>
      <c r="M60" s="3">
        <f t="shared" si="3"/>
        <v>1150</v>
      </c>
      <c r="N60" s="25">
        <f t="shared" si="4"/>
        <v>0.71138211382113825</v>
      </c>
      <c r="O60" s="25">
        <f t="shared" si="4"/>
        <v>1.0454545454545454</v>
      </c>
      <c r="P60" s="25">
        <v>0.93174001358171077</v>
      </c>
      <c r="Q60" s="25">
        <v>1.2611603494686756</v>
      </c>
      <c r="R60" s="25">
        <f t="shared" si="5"/>
        <v>687.62413002330254</v>
      </c>
      <c r="S60" s="25">
        <f t="shared" si="5"/>
        <v>1387.2763844155431</v>
      </c>
      <c r="T60" s="25">
        <f t="shared" si="6"/>
        <v>2074.9005144388457</v>
      </c>
      <c r="U60" s="9"/>
      <c r="V60" s="11">
        <v>1</v>
      </c>
      <c r="W60" s="11">
        <f t="shared" si="7"/>
        <v>2075.9005144388457</v>
      </c>
    </row>
    <row r="61" spans="1:23" x14ac:dyDescent="0.25">
      <c r="A61" s="3">
        <v>54</v>
      </c>
      <c r="B61" s="3">
        <f t="shared" si="0"/>
        <v>1704</v>
      </c>
      <c r="C61" s="3">
        <v>461</v>
      </c>
      <c r="D61" s="3">
        <v>1243</v>
      </c>
      <c r="E61" s="3">
        <f t="shared" si="1"/>
        <v>1739</v>
      </c>
      <c r="F61" s="3">
        <v>688</v>
      </c>
      <c r="G61" s="3">
        <v>1051</v>
      </c>
      <c r="I61" s="3">
        <v>54</v>
      </c>
      <c r="J61" s="3">
        <f t="shared" si="2"/>
        <v>688</v>
      </c>
      <c r="K61" s="3">
        <f t="shared" si="2"/>
        <v>1051</v>
      </c>
      <c r="L61" s="3">
        <f t="shared" si="3"/>
        <v>461</v>
      </c>
      <c r="M61" s="3">
        <f t="shared" si="3"/>
        <v>1243</v>
      </c>
      <c r="N61" s="25">
        <f t="shared" si="4"/>
        <v>0.67005813953488369</v>
      </c>
      <c r="O61" s="25">
        <f t="shared" si="4"/>
        <v>1.1826831588962892</v>
      </c>
      <c r="P61" s="25">
        <v>0.92092266559408331</v>
      </c>
      <c r="Q61" s="25">
        <v>1.3182937488060882</v>
      </c>
      <c r="R61" s="25">
        <f t="shared" si="5"/>
        <v>633.59479392872936</v>
      </c>
      <c r="S61" s="25">
        <f t="shared" si="5"/>
        <v>1385.5267299951986</v>
      </c>
      <c r="T61" s="25">
        <f t="shared" si="6"/>
        <v>2019.121523923928</v>
      </c>
      <c r="U61" s="9"/>
      <c r="V61" s="11">
        <v>1</v>
      </c>
      <c r="W61" s="11">
        <f t="shared" si="7"/>
        <v>2020.121523923928</v>
      </c>
    </row>
    <row r="62" spans="1:23" x14ac:dyDescent="0.25">
      <c r="A62" s="3">
        <v>55</v>
      </c>
      <c r="B62" s="3">
        <f t="shared" si="0"/>
        <v>1781</v>
      </c>
      <c r="C62" s="3">
        <v>586</v>
      </c>
      <c r="D62" s="3">
        <v>1195</v>
      </c>
      <c r="E62" s="3">
        <f t="shared" si="1"/>
        <v>1684</v>
      </c>
      <c r="F62" s="3">
        <v>640</v>
      </c>
      <c r="G62" s="3">
        <v>1044</v>
      </c>
      <c r="I62" s="3">
        <v>55</v>
      </c>
      <c r="J62" s="3">
        <f t="shared" si="2"/>
        <v>640</v>
      </c>
      <c r="K62" s="3">
        <f t="shared" si="2"/>
        <v>1044</v>
      </c>
      <c r="L62" s="3">
        <f t="shared" si="3"/>
        <v>586</v>
      </c>
      <c r="M62" s="3">
        <f t="shared" si="3"/>
        <v>1195</v>
      </c>
      <c r="N62" s="25">
        <f t="shared" si="4"/>
        <v>0.91562500000000002</v>
      </c>
      <c r="O62" s="25">
        <f t="shared" si="4"/>
        <v>1.1446360153256705</v>
      </c>
      <c r="P62" s="25">
        <v>1.0412334675330952</v>
      </c>
      <c r="Q62" s="25">
        <v>1.3950602651486743</v>
      </c>
      <c r="R62" s="25">
        <f t="shared" si="5"/>
        <v>666.3894192211809</v>
      </c>
      <c r="S62" s="25">
        <f t="shared" si="5"/>
        <v>1456.442916815216</v>
      </c>
      <c r="T62" s="25">
        <f t="shared" si="6"/>
        <v>2122.832336036397</v>
      </c>
      <c r="U62" s="9"/>
      <c r="V62" s="11">
        <v>1</v>
      </c>
      <c r="W62" s="11">
        <f t="shared" si="7"/>
        <v>2123.832336036397</v>
      </c>
    </row>
    <row r="63" spans="1:23" x14ac:dyDescent="0.25">
      <c r="A63" s="3">
        <v>56</v>
      </c>
      <c r="B63" s="3">
        <f t="shared" si="0"/>
        <v>1684</v>
      </c>
      <c r="C63" s="3">
        <v>546</v>
      </c>
      <c r="D63" s="3">
        <v>1138</v>
      </c>
      <c r="E63" s="3">
        <f t="shared" si="1"/>
        <v>1680</v>
      </c>
      <c r="F63" s="3">
        <v>694</v>
      </c>
      <c r="G63" s="3">
        <v>986</v>
      </c>
      <c r="I63" s="3">
        <v>56</v>
      </c>
      <c r="J63" s="3">
        <f t="shared" si="2"/>
        <v>694</v>
      </c>
      <c r="K63" s="3">
        <f t="shared" si="2"/>
        <v>986</v>
      </c>
      <c r="L63" s="3">
        <f t="shared" si="3"/>
        <v>546</v>
      </c>
      <c r="M63" s="3">
        <f t="shared" si="3"/>
        <v>1138</v>
      </c>
      <c r="N63" s="25">
        <f t="shared" si="4"/>
        <v>0.78674351585014413</v>
      </c>
      <c r="O63" s="25">
        <f t="shared" si="4"/>
        <v>1.1541582150101419</v>
      </c>
      <c r="P63" s="25">
        <v>1.0499641130052011</v>
      </c>
      <c r="Q63" s="25">
        <v>1.4152178792825441</v>
      </c>
      <c r="R63" s="25">
        <f t="shared" si="5"/>
        <v>728.67509442560959</v>
      </c>
      <c r="S63" s="25">
        <f t="shared" si="5"/>
        <v>1395.4048289725883</v>
      </c>
      <c r="T63" s="25">
        <f t="shared" si="6"/>
        <v>2124.0799233981979</v>
      </c>
      <c r="U63" s="9"/>
      <c r="V63" s="11">
        <v>1</v>
      </c>
      <c r="W63" s="11">
        <f t="shared" si="7"/>
        <v>2125.0799233981979</v>
      </c>
    </row>
    <row r="64" spans="1:23" x14ac:dyDescent="0.25">
      <c r="A64" s="3">
        <v>57</v>
      </c>
      <c r="B64" s="3">
        <f t="shared" si="0"/>
        <v>1598</v>
      </c>
      <c r="C64" s="3">
        <v>542</v>
      </c>
      <c r="D64" s="3">
        <v>1056</v>
      </c>
      <c r="E64" s="3">
        <f t="shared" si="1"/>
        <v>1645</v>
      </c>
      <c r="F64" s="3">
        <v>660</v>
      </c>
      <c r="G64" s="3">
        <v>985</v>
      </c>
      <c r="I64" s="3">
        <v>57</v>
      </c>
      <c r="J64" s="3">
        <f t="shared" si="2"/>
        <v>660</v>
      </c>
      <c r="K64" s="3">
        <f t="shared" si="2"/>
        <v>985</v>
      </c>
      <c r="L64" s="3">
        <f t="shared" si="3"/>
        <v>542</v>
      </c>
      <c r="M64" s="3">
        <f t="shared" si="3"/>
        <v>1056</v>
      </c>
      <c r="N64" s="25">
        <f t="shared" si="4"/>
        <v>0.82121212121212117</v>
      </c>
      <c r="O64" s="25">
        <f t="shared" si="4"/>
        <v>1.0720812182741117</v>
      </c>
      <c r="P64" s="25">
        <v>1.0507369184297901</v>
      </c>
      <c r="Q64" s="25">
        <v>1.3747706366442454</v>
      </c>
      <c r="R64" s="25">
        <f t="shared" si="5"/>
        <v>693.4863661636615</v>
      </c>
      <c r="S64" s="25">
        <f t="shared" si="5"/>
        <v>1354.1490770945818</v>
      </c>
      <c r="T64" s="25">
        <f t="shared" si="6"/>
        <v>2047.6354432582434</v>
      </c>
      <c r="U64" s="9"/>
      <c r="V64" s="11">
        <v>1</v>
      </c>
      <c r="W64" s="11">
        <f t="shared" si="7"/>
        <v>2048.6354432582434</v>
      </c>
    </row>
    <row r="65" spans="1:23" x14ac:dyDescent="0.25">
      <c r="A65" s="3">
        <v>58</v>
      </c>
      <c r="B65" s="3">
        <f t="shared" si="0"/>
        <v>1596</v>
      </c>
      <c r="C65" s="3">
        <v>501</v>
      </c>
      <c r="D65" s="3">
        <v>1095</v>
      </c>
      <c r="E65" s="3">
        <f t="shared" si="1"/>
        <v>1544</v>
      </c>
      <c r="F65" s="3">
        <v>627</v>
      </c>
      <c r="G65" s="3">
        <v>917</v>
      </c>
      <c r="I65" s="3">
        <v>58</v>
      </c>
      <c r="J65" s="3">
        <f t="shared" si="2"/>
        <v>627</v>
      </c>
      <c r="K65" s="3">
        <f t="shared" si="2"/>
        <v>917</v>
      </c>
      <c r="L65" s="3">
        <f t="shared" si="3"/>
        <v>501</v>
      </c>
      <c r="M65" s="3">
        <f t="shared" si="3"/>
        <v>1095</v>
      </c>
      <c r="N65" s="25">
        <f t="shared" si="4"/>
        <v>0.79904306220095689</v>
      </c>
      <c r="O65" s="25">
        <f t="shared" si="4"/>
        <v>1.1941112322791712</v>
      </c>
      <c r="P65" s="25">
        <v>1.1184211227629284</v>
      </c>
      <c r="Q65" s="25">
        <v>1.4083919864026977</v>
      </c>
      <c r="R65" s="25">
        <f t="shared" si="5"/>
        <v>701.25004397235614</v>
      </c>
      <c r="S65" s="25">
        <f t="shared" si="5"/>
        <v>1291.4954515312738</v>
      </c>
      <c r="T65" s="25">
        <f t="shared" si="6"/>
        <v>1992.7454955036301</v>
      </c>
      <c r="U65" s="9"/>
      <c r="V65" s="11">
        <v>1</v>
      </c>
      <c r="W65" s="11">
        <f t="shared" si="7"/>
        <v>1993.7454955036301</v>
      </c>
    </row>
    <row r="66" spans="1:23" x14ac:dyDescent="0.25">
      <c r="A66" s="3">
        <v>59</v>
      </c>
      <c r="B66" s="3">
        <f t="shared" si="0"/>
        <v>1736</v>
      </c>
      <c r="C66" s="3">
        <v>561</v>
      </c>
      <c r="D66" s="3">
        <v>1175</v>
      </c>
      <c r="E66" s="3">
        <f t="shared" si="1"/>
        <v>1530</v>
      </c>
      <c r="F66" s="3">
        <v>636</v>
      </c>
      <c r="G66" s="3">
        <v>894</v>
      </c>
      <c r="I66" s="3">
        <v>59</v>
      </c>
      <c r="J66" s="3">
        <f t="shared" si="2"/>
        <v>636</v>
      </c>
      <c r="K66" s="3">
        <f t="shared" si="2"/>
        <v>894</v>
      </c>
      <c r="L66" s="3">
        <f t="shared" si="3"/>
        <v>561</v>
      </c>
      <c r="M66" s="3">
        <f t="shared" si="3"/>
        <v>1175</v>
      </c>
      <c r="N66" s="25">
        <f t="shared" si="4"/>
        <v>0.88207547169811318</v>
      </c>
      <c r="O66" s="25">
        <f t="shared" si="4"/>
        <v>1.3143176733780761</v>
      </c>
      <c r="P66" s="25">
        <v>1.1430485410770077</v>
      </c>
      <c r="Q66" s="25">
        <v>1.426226359882137</v>
      </c>
      <c r="R66" s="25">
        <f t="shared" si="5"/>
        <v>726.97887212497687</v>
      </c>
      <c r="S66" s="25">
        <f t="shared" si="5"/>
        <v>1275.0463657346304</v>
      </c>
      <c r="T66" s="25">
        <f t="shared" si="6"/>
        <v>2002.0252378596074</v>
      </c>
      <c r="U66" s="9"/>
      <c r="V66" s="11">
        <v>1</v>
      </c>
      <c r="W66" s="11">
        <f t="shared" si="7"/>
        <v>2003.0252378596074</v>
      </c>
    </row>
    <row r="67" spans="1:23" x14ac:dyDescent="0.25">
      <c r="A67" s="3">
        <v>60</v>
      </c>
      <c r="B67" s="3">
        <f t="shared" si="0"/>
        <v>1807</v>
      </c>
      <c r="C67" s="3">
        <v>609</v>
      </c>
      <c r="D67" s="3">
        <v>1198</v>
      </c>
      <c r="E67" s="3">
        <f t="shared" si="1"/>
        <v>1502</v>
      </c>
      <c r="F67" s="3">
        <v>582</v>
      </c>
      <c r="G67" s="3">
        <v>920</v>
      </c>
      <c r="I67" s="3">
        <v>60</v>
      </c>
      <c r="J67" s="3">
        <f t="shared" si="2"/>
        <v>582</v>
      </c>
      <c r="K67" s="3">
        <f t="shared" si="2"/>
        <v>920</v>
      </c>
      <c r="L67" s="3">
        <f t="shared" si="3"/>
        <v>609</v>
      </c>
      <c r="M67" s="3">
        <f t="shared" si="3"/>
        <v>1198</v>
      </c>
      <c r="N67" s="25">
        <f t="shared" si="4"/>
        <v>1.0463917525773196</v>
      </c>
      <c r="O67" s="25">
        <f t="shared" si="4"/>
        <v>1.3021739130434782</v>
      </c>
      <c r="P67" s="25">
        <v>1.1825745280936248</v>
      </c>
      <c r="Q67" s="25">
        <v>1.4753573081631239</v>
      </c>
      <c r="R67" s="25">
        <f t="shared" si="5"/>
        <v>688.2583753504897</v>
      </c>
      <c r="S67" s="25">
        <f t="shared" si="5"/>
        <v>1357.328723510074</v>
      </c>
      <c r="T67" s="25">
        <f t="shared" si="6"/>
        <v>2045.5870988605639</v>
      </c>
      <c r="U67" s="9"/>
      <c r="V67" s="11">
        <v>1</v>
      </c>
      <c r="W67" s="11">
        <f t="shared" si="7"/>
        <v>2046.5870988605639</v>
      </c>
    </row>
    <row r="68" spans="1:23" x14ac:dyDescent="0.25">
      <c r="A68" s="3">
        <v>61</v>
      </c>
      <c r="B68" s="3">
        <f t="shared" si="0"/>
        <v>1905</v>
      </c>
      <c r="C68" s="3">
        <v>578</v>
      </c>
      <c r="D68" s="3">
        <v>1327</v>
      </c>
      <c r="E68" s="3">
        <f t="shared" si="1"/>
        <v>1477</v>
      </c>
      <c r="F68" s="3">
        <v>614</v>
      </c>
      <c r="G68" s="3">
        <v>863</v>
      </c>
      <c r="I68" s="3">
        <v>61</v>
      </c>
      <c r="J68" s="3">
        <f t="shared" si="2"/>
        <v>614</v>
      </c>
      <c r="K68" s="3">
        <f t="shared" si="2"/>
        <v>863</v>
      </c>
      <c r="L68" s="3">
        <f t="shared" si="3"/>
        <v>578</v>
      </c>
      <c r="M68" s="3">
        <f t="shared" si="3"/>
        <v>1327</v>
      </c>
      <c r="N68" s="25">
        <f t="shared" si="4"/>
        <v>0.94136807817589574</v>
      </c>
      <c r="O68" s="25">
        <f t="shared" si="4"/>
        <v>1.5376593279258401</v>
      </c>
      <c r="P68" s="25">
        <v>1.1841142086777496</v>
      </c>
      <c r="Q68" s="25">
        <v>1.4842715059338174</v>
      </c>
      <c r="R68" s="25">
        <f t="shared" si="5"/>
        <v>727.04612412813833</v>
      </c>
      <c r="S68" s="25">
        <f t="shared" si="5"/>
        <v>1280.9263096208845</v>
      </c>
      <c r="T68" s="25">
        <f t="shared" si="6"/>
        <v>2007.9724337490229</v>
      </c>
      <c r="U68" s="9"/>
      <c r="V68" s="11">
        <v>1</v>
      </c>
      <c r="W68" s="11">
        <f t="shared" si="7"/>
        <v>2008.9724337490229</v>
      </c>
    </row>
    <row r="69" spans="1:23" x14ac:dyDescent="0.25">
      <c r="A69" s="3">
        <v>62</v>
      </c>
      <c r="B69" s="3">
        <f t="shared" si="0"/>
        <v>1830</v>
      </c>
      <c r="C69" s="3">
        <v>549</v>
      </c>
      <c r="D69" s="3">
        <v>1281</v>
      </c>
      <c r="E69" s="3">
        <f t="shared" si="1"/>
        <v>1328</v>
      </c>
      <c r="F69" s="3">
        <v>544</v>
      </c>
      <c r="G69" s="3">
        <v>784</v>
      </c>
      <c r="I69" s="3">
        <v>62</v>
      </c>
      <c r="J69" s="3">
        <f t="shared" si="2"/>
        <v>544</v>
      </c>
      <c r="K69" s="3">
        <f t="shared" si="2"/>
        <v>784</v>
      </c>
      <c r="L69" s="3">
        <f t="shared" si="3"/>
        <v>549</v>
      </c>
      <c r="M69" s="3">
        <f t="shared" si="3"/>
        <v>1281</v>
      </c>
      <c r="N69" s="25">
        <f t="shared" si="4"/>
        <v>1.0091911764705883</v>
      </c>
      <c r="O69" s="25">
        <f t="shared" si="4"/>
        <v>1.6339285714285714</v>
      </c>
      <c r="P69" s="25">
        <v>1.1392912823311809</v>
      </c>
      <c r="Q69" s="25">
        <v>1.4498464913947244</v>
      </c>
      <c r="R69" s="25">
        <f t="shared" si="5"/>
        <v>619.77445758816248</v>
      </c>
      <c r="S69" s="25">
        <f t="shared" si="5"/>
        <v>1136.679649253464</v>
      </c>
      <c r="T69" s="25">
        <f t="shared" si="6"/>
        <v>1756.4541068416265</v>
      </c>
      <c r="U69" s="9"/>
      <c r="V69" s="11">
        <v>1</v>
      </c>
      <c r="W69" s="11">
        <f t="shared" si="7"/>
        <v>1757.4541068416265</v>
      </c>
    </row>
    <row r="70" spans="1:23" x14ac:dyDescent="0.25">
      <c r="A70" s="3">
        <v>63</v>
      </c>
      <c r="B70" s="3">
        <f t="shared" si="0"/>
        <v>1737</v>
      </c>
      <c r="C70" s="3">
        <v>552</v>
      </c>
      <c r="D70" s="3">
        <v>1185</v>
      </c>
      <c r="E70" s="3">
        <f t="shared" si="1"/>
        <v>1289</v>
      </c>
      <c r="F70" s="3">
        <v>496</v>
      </c>
      <c r="G70" s="3">
        <v>793</v>
      </c>
      <c r="I70" s="3">
        <v>63</v>
      </c>
      <c r="J70" s="3">
        <f t="shared" si="2"/>
        <v>496</v>
      </c>
      <c r="K70" s="3">
        <f t="shared" si="2"/>
        <v>793</v>
      </c>
      <c r="L70" s="3">
        <f t="shared" si="3"/>
        <v>552</v>
      </c>
      <c r="M70" s="3">
        <f t="shared" si="3"/>
        <v>1185</v>
      </c>
      <c r="N70" s="25">
        <f t="shared" si="4"/>
        <v>1.1129032258064515</v>
      </c>
      <c r="O70" s="25">
        <f t="shared" si="4"/>
        <v>1.4943253467843631</v>
      </c>
      <c r="P70" s="25">
        <v>1.1757656677118211</v>
      </c>
      <c r="Q70" s="25">
        <v>1.5747516223457818</v>
      </c>
      <c r="R70" s="25">
        <f t="shared" si="5"/>
        <v>583.17977118506326</v>
      </c>
      <c r="S70" s="25">
        <f t="shared" si="5"/>
        <v>1248.778036520205</v>
      </c>
      <c r="T70" s="25">
        <f t="shared" si="6"/>
        <v>1831.9578077052684</v>
      </c>
      <c r="U70" s="9"/>
      <c r="V70" s="11">
        <v>1</v>
      </c>
      <c r="W70" s="11">
        <f t="shared" si="7"/>
        <v>1832.9578077052684</v>
      </c>
    </row>
    <row r="71" spans="1:23" x14ac:dyDescent="0.25">
      <c r="A71" s="3">
        <v>64</v>
      </c>
      <c r="B71" s="3">
        <f t="shared" si="0"/>
        <v>1619</v>
      </c>
      <c r="C71" s="3">
        <v>458</v>
      </c>
      <c r="D71" s="3">
        <v>1161</v>
      </c>
      <c r="E71" s="3">
        <f t="shared" si="1"/>
        <v>1199</v>
      </c>
      <c r="F71" s="3">
        <v>418</v>
      </c>
      <c r="G71" s="3">
        <v>781</v>
      </c>
      <c r="I71" s="3">
        <v>64</v>
      </c>
      <c r="J71" s="3">
        <f t="shared" si="2"/>
        <v>418</v>
      </c>
      <c r="K71" s="3">
        <f t="shared" si="2"/>
        <v>781</v>
      </c>
      <c r="L71" s="3">
        <f t="shared" si="3"/>
        <v>458</v>
      </c>
      <c r="M71" s="3">
        <f t="shared" si="3"/>
        <v>1161</v>
      </c>
      <c r="N71" s="25">
        <f t="shared" si="4"/>
        <v>1.0956937799043063</v>
      </c>
      <c r="O71" s="25">
        <f t="shared" si="4"/>
        <v>1.4865556978233034</v>
      </c>
      <c r="P71" s="25">
        <v>1.091953722728787</v>
      </c>
      <c r="Q71" s="25">
        <v>1.482105702636932</v>
      </c>
      <c r="R71" s="25">
        <f t="shared" si="5"/>
        <v>456.43665610063294</v>
      </c>
      <c r="S71" s="25">
        <f t="shared" si="5"/>
        <v>1157.524553759444</v>
      </c>
      <c r="T71" s="25">
        <f t="shared" si="6"/>
        <v>1613.9612098600769</v>
      </c>
      <c r="U71" s="9"/>
      <c r="V71" s="11">
        <v>1</v>
      </c>
      <c r="W71" s="11">
        <f t="shared" si="7"/>
        <v>1614.9612098600769</v>
      </c>
    </row>
    <row r="72" spans="1:23" x14ac:dyDescent="0.25">
      <c r="A72" s="3">
        <v>65</v>
      </c>
      <c r="B72" s="3">
        <f t="shared" ref="B72:B106" si="8">C72+D72</f>
        <v>1444</v>
      </c>
      <c r="C72" s="3">
        <v>373</v>
      </c>
      <c r="D72" s="3">
        <v>1071</v>
      </c>
      <c r="E72" s="3">
        <f t="shared" ref="E72:E106" si="9">F72+G72</f>
        <v>1076</v>
      </c>
      <c r="F72" s="3">
        <v>386</v>
      </c>
      <c r="G72" s="3">
        <v>690</v>
      </c>
      <c r="I72" s="3">
        <v>65</v>
      </c>
      <c r="J72" s="3">
        <f t="shared" ref="J72:K106" si="10">F72</f>
        <v>386</v>
      </c>
      <c r="K72" s="3">
        <f t="shared" si="10"/>
        <v>690</v>
      </c>
      <c r="L72" s="3">
        <f t="shared" ref="L72:M106" si="11">C72</f>
        <v>373</v>
      </c>
      <c r="M72" s="3">
        <f t="shared" si="11"/>
        <v>1071</v>
      </c>
      <c r="N72" s="25">
        <f t="shared" ref="N72:O106" si="12">L72/J72</f>
        <v>0.96632124352331605</v>
      </c>
      <c r="O72" s="25">
        <f t="shared" si="12"/>
        <v>1.5521739130434782</v>
      </c>
      <c r="P72" s="25">
        <v>1.1210167176082917</v>
      </c>
      <c r="Q72" s="25">
        <v>1.5709636597012633</v>
      </c>
      <c r="R72" s="25">
        <f t="shared" ref="R72:S106" si="13">J72*P72</f>
        <v>432.71245299680061</v>
      </c>
      <c r="S72" s="25">
        <f t="shared" si="13"/>
        <v>1083.9649251938717</v>
      </c>
      <c r="T72" s="25">
        <f t="shared" ref="T72:T106" si="14">R72+S72</f>
        <v>1516.6773781906722</v>
      </c>
      <c r="U72" s="9"/>
      <c r="V72" s="11">
        <v>1</v>
      </c>
      <c r="W72" s="11">
        <f t="shared" ref="W72:W106" si="15">T72+V72</f>
        <v>1517.6773781906722</v>
      </c>
    </row>
    <row r="73" spans="1:23" x14ac:dyDescent="0.25">
      <c r="A73" s="3">
        <v>66</v>
      </c>
      <c r="B73" s="3">
        <f t="shared" si="8"/>
        <v>1445</v>
      </c>
      <c r="C73" s="3">
        <v>439</v>
      </c>
      <c r="D73" s="3">
        <v>1006</v>
      </c>
      <c r="E73" s="3">
        <f t="shared" si="9"/>
        <v>1018</v>
      </c>
      <c r="F73" s="3">
        <v>361</v>
      </c>
      <c r="G73" s="3">
        <v>657</v>
      </c>
      <c r="I73" s="3">
        <v>66</v>
      </c>
      <c r="J73" s="3">
        <f t="shared" si="10"/>
        <v>361</v>
      </c>
      <c r="K73" s="3">
        <f t="shared" si="10"/>
        <v>657</v>
      </c>
      <c r="L73" s="3">
        <f t="shared" si="11"/>
        <v>439</v>
      </c>
      <c r="M73" s="3">
        <f t="shared" si="11"/>
        <v>1006</v>
      </c>
      <c r="N73" s="25">
        <f t="shared" si="12"/>
        <v>1.2160664819944598</v>
      </c>
      <c r="O73" s="25">
        <f t="shared" si="12"/>
        <v>1.5312024353120244</v>
      </c>
      <c r="P73" s="25">
        <v>1.158793886711841</v>
      </c>
      <c r="Q73" s="25">
        <v>1.5136682044855096</v>
      </c>
      <c r="R73" s="25">
        <f t="shared" si="13"/>
        <v>418.32459310297463</v>
      </c>
      <c r="S73" s="25">
        <f t="shared" si="13"/>
        <v>994.48001034697984</v>
      </c>
      <c r="T73" s="25">
        <f t="shared" si="14"/>
        <v>1412.8046034499544</v>
      </c>
      <c r="U73" s="9"/>
      <c r="V73" s="11">
        <v>1</v>
      </c>
      <c r="W73" s="11">
        <f t="shared" si="15"/>
        <v>1413.8046034499544</v>
      </c>
    </row>
    <row r="74" spans="1:23" x14ac:dyDescent="0.25">
      <c r="A74" s="3">
        <v>67</v>
      </c>
      <c r="B74" s="3">
        <f t="shared" si="8"/>
        <v>1607</v>
      </c>
      <c r="C74" s="3">
        <v>447</v>
      </c>
      <c r="D74" s="3">
        <v>1160</v>
      </c>
      <c r="E74" s="3">
        <f t="shared" si="9"/>
        <v>978</v>
      </c>
      <c r="F74" s="3">
        <v>332</v>
      </c>
      <c r="G74" s="3">
        <v>646</v>
      </c>
      <c r="I74" s="3">
        <v>67</v>
      </c>
      <c r="J74" s="3">
        <f t="shared" si="10"/>
        <v>332</v>
      </c>
      <c r="K74" s="3">
        <f t="shared" si="10"/>
        <v>646</v>
      </c>
      <c r="L74" s="3">
        <f t="shared" si="11"/>
        <v>447</v>
      </c>
      <c r="M74" s="3">
        <f t="shared" si="11"/>
        <v>1160</v>
      </c>
      <c r="N74" s="25">
        <f t="shared" si="12"/>
        <v>1.3463855421686748</v>
      </c>
      <c r="O74" s="25">
        <f t="shared" si="12"/>
        <v>1.7956656346749227</v>
      </c>
      <c r="P74" s="25">
        <v>1.1318994544649215</v>
      </c>
      <c r="Q74" s="25">
        <v>1.5924197744647843</v>
      </c>
      <c r="R74" s="25">
        <f t="shared" si="13"/>
        <v>375.7906188823539</v>
      </c>
      <c r="S74" s="25">
        <f t="shared" si="13"/>
        <v>1028.7031743042508</v>
      </c>
      <c r="T74" s="25">
        <f t="shared" si="14"/>
        <v>1404.4937931866048</v>
      </c>
      <c r="U74" s="9"/>
      <c r="V74" s="11">
        <v>1</v>
      </c>
      <c r="W74" s="11">
        <f t="shared" si="15"/>
        <v>1405.4937931866048</v>
      </c>
    </row>
    <row r="75" spans="1:23" x14ac:dyDescent="0.25">
      <c r="A75" s="3">
        <v>68</v>
      </c>
      <c r="B75" s="3">
        <f t="shared" si="8"/>
        <v>1513</v>
      </c>
      <c r="C75" s="3">
        <v>356</v>
      </c>
      <c r="D75" s="3">
        <v>1157</v>
      </c>
      <c r="E75" s="3">
        <f t="shared" si="9"/>
        <v>927</v>
      </c>
      <c r="F75" s="3">
        <v>304</v>
      </c>
      <c r="G75" s="3">
        <v>623</v>
      </c>
      <c r="I75" s="3">
        <v>68</v>
      </c>
      <c r="J75" s="3">
        <f t="shared" si="10"/>
        <v>304</v>
      </c>
      <c r="K75" s="3">
        <f t="shared" si="10"/>
        <v>623</v>
      </c>
      <c r="L75" s="3">
        <f t="shared" si="11"/>
        <v>356</v>
      </c>
      <c r="M75" s="3">
        <f t="shared" si="11"/>
        <v>1157</v>
      </c>
      <c r="N75" s="25">
        <f t="shared" si="12"/>
        <v>1.1710526315789473</v>
      </c>
      <c r="O75" s="25">
        <f t="shared" si="12"/>
        <v>1.8571428571428572</v>
      </c>
      <c r="P75" s="25">
        <v>1.1587564374054806</v>
      </c>
      <c r="Q75" s="25">
        <v>1.5580214651020399</v>
      </c>
      <c r="R75" s="25">
        <f t="shared" si="13"/>
        <v>352.2619569712661</v>
      </c>
      <c r="S75" s="25">
        <f t="shared" si="13"/>
        <v>970.6473727585709</v>
      </c>
      <c r="T75" s="25">
        <f t="shared" si="14"/>
        <v>1322.9093297298371</v>
      </c>
      <c r="U75" s="9"/>
      <c r="V75" s="11">
        <v>1</v>
      </c>
      <c r="W75" s="11">
        <f t="shared" si="15"/>
        <v>1323.9093297298371</v>
      </c>
    </row>
    <row r="76" spans="1:23" x14ac:dyDescent="0.25">
      <c r="A76" s="3">
        <v>69</v>
      </c>
      <c r="B76" s="3">
        <f t="shared" si="8"/>
        <v>1404</v>
      </c>
      <c r="C76" s="3">
        <v>371</v>
      </c>
      <c r="D76" s="3">
        <v>1033</v>
      </c>
      <c r="E76" s="3">
        <f t="shared" si="9"/>
        <v>902</v>
      </c>
      <c r="F76" s="3">
        <v>327</v>
      </c>
      <c r="G76" s="3">
        <v>575</v>
      </c>
      <c r="I76" s="3">
        <v>69</v>
      </c>
      <c r="J76" s="3">
        <f t="shared" si="10"/>
        <v>327</v>
      </c>
      <c r="K76" s="3">
        <f t="shared" si="10"/>
        <v>575</v>
      </c>
      <c r="L76" s="3">
        <f t="shared" si="11"/>
        <v>371</v>
      </c>
      <c r="M76" s="3">
        <f t="shared" si="11"/>
        <v>1033</v>
      </c>
      <c r="N76" s="25">
        <f t="shared" si="12"/>
        <v>1.1345565749235473</v>
      </c>
      <c r="O76" s="25">
        <f t="shared" si="12"/>
        <v>1.7965217391304349</v>
      </c>
      <c r="P76" s="25">
        <v>1.1413992714218271</v>
      </c>
      <c r="Q76" s="25">
        <v>1.5940607954196429</v>
      </c>
      <c r="R76" s="25">
        <f t="shared" si="13"/>
        <v>373.23756175493747</v>
      </c>
      <c r="S76" s="25">
        <f t="shared" si="13"/>
        <v>916.58495736629459</v>
      </c>
      <c r="T76" s="25">
        <f t="shared" si="14"/>
        <v>1289.8225191212321</v>
      </c>
      <c r="U76" s="9"/>
      <c r="V76" s="11">
        <v>1</v>
      </c>
      <c r="W76" s="11">
        <f t="shared" si="15"/>
        <v>1290.8225191212321</v>
      </c>
    </row>
    <row r="77" spans="1:23" x14ac:dyDescent="0.25">
      <c r="A77" s="3">
        <v>70</v>
      </c>
      <c r="B77" s="3">
        <f t="shared" si="8"/>
        <v>1276</v>
      </c>
      <c r="C77" s="3">
        <v>361</v>
      </c>
      <c r="D77" s="3">
        <v>915</v>
      </c>
      <c r="E77" s="3">
        <f t="shared" si="9"/>
        <v>841</v>
      </c>
      <c r="F77" s="3">
        <v>294</v>
      </c>
      <c r="G77" s="3">
        <v>547</v>
      </c>
      <c r="I77" s="3">
        <v>70</v>
      </c>
      <c r="J77" s="3">
        <f t="shared" si="10"/>
        <v>294</v>
      </c>
      <c r="K77" s="3">
        <f t="shared" si="10"/>
        <v>547</v>
      </c>
      <c r="L77" s="3">
        <f t="shared" si="11"/>
        <v>361</v>
      </c>
      <c r="M77" s="3">
        <f t="shared" si="11"/>
        <v>915</v>
      </c>
      <c r="N77" s="25">
        <f t="shared" si="12"/>
        <v>1.227891156462585</v>
      </c>
      <c r="O77" s="25">
        <f t="shared" si="12"/>
        <v>1.6727605118829982</v>
      </c>
      <c r="P77" s="25">
        <v>1.2001189324535197</v>
      </c>
      <c r="Q77" s="25">
        <v>1.6082249138730098</v>
      </c>
      <c r="R77" s="25">
        <f t="shared" si="13"/>
        <v>352.8349661413348</v>
      </c>
      <c r="S77" s="25">
        <f t="shared" si="13"/>
        <v>879.69902788853642</v>
      </c>
      <c r="T77" s="25">
        <f t="shared" si="14"/>
        <v>1232.5339940298713</v>
      </c>
      <c r="U77" s="9"/>
      <c r="V77" s="11">
        <v>1</v>
      </c>
      <c r="W77" s="11">
        <f t="shared" si="15"/>
        <v>1233.5339940298713</v>
      </c>
    </row>
    <row r="78" spans="1:23" x14ac:dyDescent="0.25">
      <c r="A78" s="3">
        <v>71</v>
      </c>
      <c r="B78" s="3">
        <f t="shared" si="8"/>
        <v>1442</v>
      </c>
      <c r="C78" s="3">
        <v>390</v>
      </c>
      <c r="D78" s="3">
        <v>1052</v>
      </c>
      <c r="E78" s="3">
        <f t="shared" si="9"/>
        <v>812</v>
      </c>
      <c r="F78" s="3">
        <v>282</v>
      </c>
      <c r="G78" s="3">
        <v>530</v>
      </c>
      <c r="I78" s="3">
        <v>71</v>
      </c>
      <c r="J78" s="3">
        <f t="shared" si="10"/>
        <v>282</v>
      </c>
      <c r="K78" s="3">
        <f t="shared" si="10"/>
        <v>530</v>
      </c>
      <c r="L78" s="3">
        <f t="shared" si="11"/>
        <v>390</v>
      </c>
      <c r="M78" s="3">
        <f t="shared" si="11"/>
        <v>1052</v>
      </c>
      <c r="N78" s="25">
        <f t="shared" si="12"/>
        <v>1.3829787234042554</v>
      </c>
      <c r="O78" s="25">
        <f t="shared" si="12"/>
        <v>1.9849056603773585</v>
      </c>
      <c r="P78" s="25">
        <v>1.2712810006613371</v>
      </c>
      <c r="Q78" s="25">
        <v>1.6975198611628772</v>
      </c>
      <c r="R78" s="25">
        <f t="shared" si="13"/>
        <v>358.50124218649705</v>
      </c>
      <c r="S78" s="25">
        <f t="shared" si="13"/>
        <v>899.68552641632493</v>
      </c>
      <c r="T78" s="25">
        <f t="shared" si="14"/>
        <v>1258.186768602822</v>
      </c>
      <c r="U78" s="9"/>
      <c r="V78" s="11">
        <v>1</v>
      </c>
      <c r="W78" s="11">
        <f t="shared" si="15"/>
        <v>1259.186768602822</v>
      </c>
    </row>
    <row r="79" spans="1:23" x14ac:dyDescent="0.25">
      <c r="A79" s="3">
        <v>72</v>
      </c>
      <c r="B79" s="3">
        <f t="shared" si="8"/>
        <v>1252</v>
      </c>
      <c r="C79" s="3">
        <v>331</v>
      </c>
      <c r="D79" s="3">
        <v>921</v>
      </c>
      <c r="E79" s="3">
        <f t="shared" si="9"/>
        <v>776</v>
      </c>
      <c r="F79" s="3">
        <v>272</v>
      </c>
      <c r="G79" s="3">
        <v>504</v>
      </c>
      <c r="I79" s="3">
        <v>72</v>
      </c>
      <c r="J79" s="3">
        <f t="shared" si="10"/>
        <v>272</v>
      </c>
      <c r="K79" s="3">
        <f t="shared" si="10"/>
        <v>504</v>
      </c>
      <c r="L79" s="3">
        <f t="shared" si="11"/>
        <v>331</v>
      </c>
      <c r="M79" s="3">
        <f t="shared" si="11"/>
        <v>921</v>
      </c>
      <c r="N79" s="25">
        <f t="shared" si="12"/>
        <v>1.2169117647058822</v>
      </c>
      <c r="O79" s="25">
        <f t="shared" si="12"/>
        <v>1.8273809523809523</v>
      </c>
      <c r="P79" s="25">
        <v>1.2037283427123036</v>
      </c>
      <c r="Q79" s="25">
        <v>1.5545465488116144</v>
      </c>
      <c r="R79" s="25">
        <f t="shared" si="13"/>
        <v>327.41410921774656</v>
      </c>
      <c r="S79" s="25">
        <f t="shared" si="13"/>
        <v>783.49146060105363</v>
      </c>
      <c r="T79" s="25">
        <f t="shared" si="14"/>
        <v>1110.9055698188001</v>
      </c>
      <c r="U79" s="9"/>
      <c r="V79" s="11">
        <v>1</v>
      </c>
      <c r="W79" s="11">
        <f t="shared" si="15"/>
        <v>1111.9055698188001</v>
      </c>
    </row>
    <row r="80" spans="1:23" x14ac:dyDescent="0.25">
      <c r="A80" s="3">
        <v>73</v>
      </c>
      <c r="B80" s="3">
        <f t="shared" si="8"/>
        <v>1270</v>
      </c>
      <c r="C80" s="3">
        <v>309</v>
      </c>
      <c r="D80" s="3">
        <v>961</v>
      </c>
      <c r="E80" s="3">
        <f t="shared" si="9"/>
        <v>746</v>
      </c>
      <c r="F80" s="3">
        <v>252</v>
      </c>
      <c r="G80" s="3">
        <v>494</v>
      </c>
      <c r="I80" s="3">
        <v>73</v>
      </c>
      <c r="J80" s="3">
        <f t="shared" si="10"/>
        <v>252</v>
      </c>
      <c r="K80" s="3">
        <f t="shared" si="10"/>
        <v>494</v>
      </c>
      <c r="L80" s="3">
        <f t="shared" si="11"/>
        <v>309</v>
      </c>
      <c r="M80" s="3">
        <f t="shared" si="11"/>
        <v>961</v>
      </c>
      <c r="N80" s="25">
        <f t="shared" si="12"/>
        <v>1.2261904761904763</v>
      </c>
      <c r="O80" s="25">
        <f t="shared" si="12"/>
        <v>1.9453441295546559</v>
      </c>
      <c r="P80" s="25">
        <v>1.0989224600493674</v>
      </c>
      <c r="Q80" s="25">
        <v>1.5088109523577338</v>
      </c>
      <c r="R80" s="25">
        <f t="shared" si="13"/>
        <v>276.9284599324406</v>
      </c>
      <c r="S80" s="25">
        <f t="shared" si="13"/>
        <v>745.35261046472044</v>
      </c>
      <c r="T80" s="25">
        <f t="shared" si="14"/>
        <v>1022.2810703971611</v>
      </c>
      <c r="U80" s="9"/>
      <c r="V80" s="11">
        <v>1</v>
      </c>
      <c r="W80" s="11">
        <f t="shared" si="15"/>
        <v>1023.2810703971611</v>
      </c>
    </row>
    <row r="81" spans="1:23" x14ac:dyDescent="0.25">
      <c r="A81" s="3">
        <v>74</v>
      </c>
      <c r="B81" s="3">
        <f t="shared" si="8"/>
        <v>1155</v>
      </c>
      <c r="C81" s="3">
        <v>327</v>
      </c>
      <c r="D81" s="3">
        <v>828</v>
      </c>
      <c r="E81" s="3">
        <f t="shared" si="9"/>
        <v>651</v>
      </c>
      <c r="F81" s="3">
        <v>227</v>
      </c>
      <c r="G81" s="3">
        <v>424</v>
      </c>
      <c r="I81" s="3">
        <v>74</v>
      </c>
      <c r="J81" s="3">
        <f t="shared" si="10"/>
        <v>227</v>
      </c>
      <c r="K81" s="3">
        <f t="shared" si="10"/>
        <v>424</v>
      </c>
      <c r="L81" s="3">
        <f t="shared" si="11"/>
        <v>327</v>
      </c>
      <c r="M81" s="3">
        <f t="shared" si="11"/>
        <v>828</v>
      </c>
      <c r="N81" s="25">
        <f t="shared" si="12"/>
        <v>1.4405286343612336</v>
      </c>
      <c r="O81" s="25">
        <f t="shared" si="12"/>
        <v>1.9528301886792452</v>
      </c>
      <c r="P81" s="25">
        <v>1.1996096473498148</v>
      </c>
      <c r="Q81" s="25">
        <v>1.5364118049579252</v>
      </c>
      <c r="R81" s="25">
        <f t="shared" si="13"/>
        <v>272.31138994840796</v>
      </c>
      <c r="S81" s="25">
        <f t="shared" si="13"/>
        <v>651.43860530216023</v>
      </c>
      <c r="T81" s="25">
        <f t="shared" si="14"/>
        <v>923.74999525056819</v>
      </c>
      <c r="U81" s="9"/>
      <c r="V81" s="11">
        <v>1</v>
      </c>
      <c r="W81" s="11">
        <f t="shared" si="15"/>
        <v>924.74999525056819</v>
      </c>
    </row>
    <row r="82" spans="1:23" x14ac:dyDescent="0.25">
      <c r="A82" s="3">
        <v>75</v>
      </c>
      <c r="B82" s="3">
        <f t="shared" si="8"/>
        <v>988</v>
      </c>
      <c r="C82" s="3">
        <v>206</v>
      </c>
      <c r="D82" s="3">
        <v>782</v>
      </c>
      <c r="E82" s="3">
        <f t="shared" si="9"/>
        <v>663</v>
      </c>
      <c r="F82" s="3">
        <v>189</v>
      </c>
      <c r="G82" s="3">
        <v>474</v>
      </c>
      <c r="I82" s="3">
        <v>75</v>
      </c>
      <c r="J82" s="3">
        <f t="shared" si="10"/>
        <v>189</v>
      </c>
      <c r="K82" s="3">
        <f t="shared" si="10"/>
        <v>474</v>
      </c>
      <c r="L82" s="3">
        <f t="shared" si="11"/>
        <v>206</v>
      </c>
      <c r="M82" s="3">
        <f t="shared" si="11"/>
        <v>782</v>
      </c>
      <c r="N82" s="25">
        <f t="shared" si="12"/>
        <v>1.08994708994709</v>
      </c>
      <c r="O82" s="25">
        <f t="shared" si="12"/>
        <v>1.649789029535865</v>
      </c>
      <c r="P82" s="25">
        <v>1.0552273892777833</v>
      </c>
      <c r="Q82" s="25">
        <v>1.5150969237124527</v>
      </c>
      <c r="R82" s="25">
        <f t="shared" si="13"/>
        <v>199.43797657350103</v>
      </c>
      <c r="S82" s="25">
        <f t="shared" si="13"/>
        <v>718.15594183970256</v>
      </c>
      <c r="T82" s="25">
        <f t="shared" si="14"/>
        <v>917.5939184132036</v>
      </c>
      <c r="U82" s="9"/>
      <c r="V82" s="11">
        <v>1</v>
      </c>
      <c r="W82" s="11">
        <f t="shared" si="15"/>
        <v>918.5939184132036</v>
      </c>
    </row>
    <row r="83" spans="1:23" x14ac:dyDescent="0.25">
      <c r="A83" s="3">
        <v>76</v>
      </c>
      <c r="B83" s="3">
        <f t="shared" si="8"/>
        <v>622</v>
      </c>
      <c r="C83" s="3">
        <v>210</v>
      </c>
      <c r="D83" s="3">
        <v>412</v>
      </c>
      <c r="E83" s="3">
        <f t="shared" si="9"/>
        <v>433</v>
      </c>
      <c r="F83" s="3">
        <v>150</v>
      </c>
      <c r="G83" s="3">
        <v>283</v>
      </c>
      <c r="I83" s="3">
        <v>76</v>
      </c>
      <c r="J83" s="3">
        <f t="shared" si="10"/>
        <v>150</v>
      </c>
      <c r="K83" s="3">
        <f t="shared" si="10"/>
        <v>283</v>
      </c>
      <c r="L83" s="3">
        <f t="shared" si="11"/>
        <v>210</v>
      </c>
      <c r="M83" s="3">
        <f t="shared" si="11"/>
        <v>412</v>
      </c>
      <c r="N83" s="25">
        <f t="shared" si="12"/>
        <v>1.4</v>
      </c>
      <c r="O83" s="25">
        <f t="shared" si="12"/>
        <v>1.4558303886925794</v>
      </c>
      <c r="P83" s="25">
        <v>0.87105133724920314</v>
      </c>
      <c r="Q83" s="25">
        <v>1.163462701676707</v>
      </c>
      <c r="R83" s="25">
        <f t="shared" si="13"/>
        <v>130.65770058738048</v>
      </c>
      <c r="S83" s="25">
        <f t="shared" si="13"/>
        <v>329.25994457450804</v>
      </c>
      <c r="T83" s="25">
        <f t="shared" si="14"/>
        <v>459.91764516188852</v>
      </c>
      <c r="U83" s="9"/>
      <c r="V83" s="11">
        <v>1</v>
      </c>
      <c r="W83" s="11">
        <f t="shared" si="15"/>
        <v>460.91764516188852</v>
      </c>
    </row>
    <row r="84" spans="1:23" x14ac:dyDescent="0.25">
      <c r="A84" s="3">
        <v>77</v>
      </c>
      <c r="B84" s="3">
        <f t="shared" si="8"/>
        <v>344</v>
      </c>
      <c r="C84" s="3">
        <v>124</v>
      </c>
      <c r="D84" s="3">
        <v>220</v>
      </c>
      <c r="E84" s="3">
        <f t="shared" si="9"/>
        <v>266</v>
      </c>
      <c r="F84" s="3">
        <v>97</v>
      </c>
      <c r="G84" s="3">
        <v>169</v>
      </c>
      <c r="I84" s="3">
        <v>77</v>
      </c>
      <c r="J84" s="3">
        <f t="shared" si="10"/>
        <v>97</v>
      </c>
      <c r="K84" s="3">
        <f t="shared" si="10"/>
        <v>169</v>
      </c>
      <c r="L84" s="3">
        <f t="shared" si="11"/>
        <v>124</v>
      </c>
      <c r="M84" s="3">
        <f t="shared" si="11"/>
        <v>220</v>
      </c>
      <c r="N84" s="25">
        <f t="shared" si="12"/>
        <v>1.2783505154639174</v>
      </c>
      <c r="O84" s="25">
        <f t="shared" si="12"/>
        <v>1.3017751479289941</v>
      </c>
      <c r="P84" s="25">
        <v>1.0980308563172401</v>
      </c>
      <c r="Q84" s="25">
        <v>1.2533296593497394</v>
      </c>
      <c r="R84" s="25">
        <f t="shared" si="13"/>
        <v>106.50899306277229</v>
      </c>
      <c r="S84" s="25">
        <f t="shared" si="13"/>
        <v>211.81271243010596</v>
      </c>
      <c r="T84" s="25">
        <f t="shared" si="14"/>
        <v>318.32170549287827</v>
      </c>
      <c r="U84" s="9"/>
      <c r="V84" s="11">
        <v>1</v>
      </c>
      <c r="W84" s="11">
        <f t="shared" si="15"/>
        <v>319.32170549287827</v>
      </c>
    </row>
    <row r="85" spans="1:23" x14ac:dyDescent="0.25">
      <c r="A85" s="3">
        <v>78</v>
      </c>
      <c r="B85" s="3">
        <f t="shared" si="8"/>
        <v>381</v>
      </c>
      <c r="C85" s="3">
        <v>138</v>
      </c>
      <c r="D85" s="3">
        <v>243</v>
      </c>
      <c r="E85" s="3">
        <f t="shared" si="9"/>
        <v>212</v>
      </c>
      <c r="F85" s="3">
        <v>73</v>
      </c>
      <c r="G85" s="3">
        <v>139</v>
      </c>
      <c r="I85" s="3">
        <v>78</v>
      </c>
      <c r="J85" s="3">
        <f t="shared" si="10"/>
        <v>73</v>
      </c>
      <c r="K85" s="3">
        <f t="shared" si="10"/>
        <v>139</v>
      </c>
      <c r="L85" s="3">
        <f t="shared" si="11"/>
        <v>138</v>
      </c>
      <c r="M85" s="3">
        <f t="shared" si="11"/>
        <v>243</v>
      </c>
      <c r="N85" s="25">
        <f t="shared" si="12"/>
        <v>1.8904109589041096</v>
      </c>
      <c r="O85" s="25">
        <f t="shared" si="12"/>
        <v>1.7482014388489209</v>
      </c>
      <c r="P85" s="25">
        <v>1.2463082851082308</v>
      </c>
      <c r="Q85" s="25">
        <v>1.3285489276730484</v>
      </c>
      <c r="R85" s="25">
        <f t="shared" si="13"/>
        <v>90.980504812900847</v>
      </c>
      <c r="S85" s="25">
        <f t="shared" si="13"/>
        <v>184.66830094655373</v>
      </c>
      <c r="T85" s="25">
        <f t="shared" si="14"/>
        <v>275.6488057594546</v>
      </c>
      <c r="U85" s="9"/>
      <c r="V85" s="11">
        <v>1</v>
      </c>
      <c r="W85" s="11">
        <f t="shared" si="15"/>
        <v>276.6488057594546</v>
      </c>
    </row>
    <row r="86" spans="1:23" x14ac:dyDescent="0.25">
      <c r="A86" s="3">
        <v>79</v>
      </c>
      <c r="B86" s="3">
        <f t="shared" si="8"/>
        <v>322</v>
      </c>
      <c r="C86" s="3">
        <v>90</v>
      </c>
      <c r="D86" s="3">
        <v>232</v>
      </c>
      <c r="E86" s="3">
        <f t="shared" si="9"/>
        <v>256</v>
      </c>
      <c r="F86" s="3">
        <v>83</v>
      </c>
      <c r="G86" s="3">
        <v>173</v>
      </c>
      <c r="I86" s="3">
        <v>79</v>
      </c>
      <c r="J86" s="3">
        <f t="shared" si="10"/>
        <v>83</v>
      </c>
      <c r="K86" s="3">
        <f t="shared" si="10"/>
        <v>173</v>
      </c>
      <c r="L86" s="3">
        <f t="shared" si="11"/>
        <v>90</v>
      </c>
      <c r="M86" s="3">
        <f t="shared" si="11"/>
        <v>232</v>
      </c>
      <c r="N86" s="25">
        <f t="shared" si="12"/>
        <v>1.0843373493975903</v>
      </c>
      <c r="O86" s="25">
        <f t="shared" si="12"/>
        <v>1.3410404624277457</v>
      </c>
      <c r="P86" s="25">
        <v>1.2587200943383465</v>
      </c>
      <c r="Q86" s="25">
        <v>1.556891493509448</v>
      </c>
      <c r="R86" s="25">
        <f t="shared" si="13"/>
        <v>104.47376783008276</v>
      </c>
      <c r="S86" s="25">
        <f t="shared" si="13"/>
        <v>269.34222837713452</v>
      </c>
      <c r="T86" s="25">
        <f t="shared" si="14"/>
        <v>373.81599620721727</v>
      </c>
      <c r="U86" s="9"/>
      <c r="V86" s="11">
        <v>1</v>
      </c>
      <c r="W86" s="11">
        <f t="shared" si="15"/>
        <v>374.81599620721727</v>
      </c>
    </row>
    <row r="87" spans="1:23" x14ac:dyDescent="0.25">
      <c r="A87" s="3">
        <v>80</v>
      </c>
      <c r="B87" s="3">
        <f t="shared" si="8"/>
        <v>497</v>
      </c>
      <c r="C87" s="3">
        <v>122</v>
      </c>
      <c r="D87" s="3">
        <v>375</v>
      </c>
      <c r="E87" s="3">
        <f t="shared" si="9"/>
        <v>291</v>
      </c>
      <c r="F87" s="3">
        <v>99</v>
      </c>
      <c r="G87" s="3">
        <v>192</v>
      </c>
      <c r="I87" s="3">
        <v>80</v>
      </c>
      <c r="J87" s="3">
        <f t="shared" si="10"/>
        <v>99</v>
      </c>
      <c r="K87" s="3">
        <f t="shared" si="10"/>
        <v>192</v>
      </c>
      <c r="L87" s="3">
        <f t="shared" si="11"/>
        <v>122</v>
      </c>
      <c r="M87" s="3">
        <f t="shared" si="11"/>
        <v>375</v>
      </c>
      <c r="N87" s="25">
        <f t="shared" si="12"/>
        <v>1.2323232323232323</v>
      </c>
      <c r="O87" s="25">
        <f t="shared" si="12"/>
        <v>1.953125</v>
      </c>
      <c r="P87" s="25">
        <v>0.99793733229424786</v>
      </c>
      <c r="Q87" s="25">
        <v>1.2686136794893021</v>
      </c>
      <c r="R87" s="25">
        <f t="shared" si="13"/>
        <v>98.795795897130532</v>
      </c>
      <c r="S87" s="25">
        <f t="shared" si="13"/>
        <v>243.573826461946</v>
      </c>
      <c r="T87" s="25">
        <f t="shared" si="14"/>
        <v>342.36962235907652</v>
      </c>
      <c r="U87" s="9"/>
      <c r="V87" s="11">
        <v>1</v>
      </c>
      <c r="W87" s="11">
        <f t="shared" si="15"/>
        <v>343.36962235907652</v>
      </c>
    </row>
    <row r="88" spans="1:23" x14ac:dyDescent="0.25">
      <c r="A88" s="3">
        <v>81</v>
      </c>
      <c r="B88" s="3">
        <f t="shared" si="8"/>
        <v>462</v>
      </c>
      <c r="C88" s="3">
        <v>107</v>
      </c>
      <c r="D88" s="3">
        <v>355</v>
      </c>
      <c r="E88" s="3">
        <f t="shared" si="9"/>
        <v>356</v>
      </c>
      <c r="F88" s="3">
        <v>115</v>
      </c>
      <c r="G88" s="3">
        <v>241</v>
      </c>
      <c r="I88" s="3">
        <v>81</v>
      </c>
      <c r="J88" s="3">
        <f t="shared" si="10"/>
        <v>115</v>
      </c>
      <c r="K88" s="3">
        <f t="shared" si="10"/>
        <v>241</v>
      </c>
      <c r="L88" s="3">
        <f t="shared" si="11"/>
        <v>107</v>
      </c>
      <c r="M88" s="3">
        <f t="shared" si="11"/>
        <v>355</v>
      </c>
      <c r="N88" s="25">
        <f t="shared" si="12"/>
        <v>0.93043478260869561</v>
      </c>
      <c r="O88" s="25">
        <f t="shared" si="12"/>
        <v>1.4730290456431536</v>
      </c>
      <c r="P88" s="25">
        <v>1.0566307227620151</v>
      </c>
      <c r="Q88" s="25">
        <v>1.2708540869872402</v>
      </c>
      <c r="R88" s="25">
        <f t="shared" si="13"/>
        <v>121.51253311763173</v>
      </c>
      <c r="S88" s="25">
        <f t="shared" si="13"/>
        <v>306.27583496392492</v>
      </c>
      <c r="T88" s="25">
        <f t="shared" si="14"/>
        <v>427.78836808155665</v>
      </c>
      <c r="U88" s="9"/>
      <c r="V88" s="11">
        <v>1</v>
      </c>
      <c r="W88" s="11">
        <f t="shared" si="15"/>
        <v>428.78836808155665</v>
      </c>
    </row>
    <row r="89" spans="1:23" x14ac:dyDescent="0.25">
      <c r="A89" s="3">
        <v>82</v>
      </c>
      <c r="B89" s="3">
        <f t="shared" si="8"/>
        <v>456</v>
      </c>
      <c r="C89" s="3">
        <v>125</v>
      </c>
      <c r="D89" s="3">
        <v>331</v>
      </c>
      <c r="E89" s="3">
        <f t="shared" si="9"/>
        <v>325</v>
      </c>
      <c r="F89" s="3">
        <v>94</v>
      </c>
      <c r="G89" s="3">
        <v>231</v>
      </c>
      <c r="I89" s="3">
        <v>82</v>
      </c>
      <c r="J89" s="3">
        <f t="shared" si="10"/>
        <v>94</v>
      </c>
      <c r="K89" s="3">
        <f t="shared" si="10"/>
        <v>231</v>
      </c>
      <c r="L89" s="3">
        <f t="shared" si="11"/>
        <v>125</v>
      </c>
      <c r="M89" s="3">
        <f t="shared" si="11"/>
        <v>331</v>
      </c>
      <c r="N89" s="25">
        <f t="shared" si="12"/>
        <v>1.3297872340425532</v>
      </c>
      <c r="O89" s="25">
        <f t="shared" si="12"/>
        <v>1.4329004329004329</v>
      </c>
      <c r="P89" s="25">
        <v>0.83082836143162497</v>
      </c>
      <c r="Q89" s="25">
        <v>1.0329877075932696</v>
      </c>
      <c r="R89" s="25">
        <f t="shared" si="13"/>
        <v>78.097865974572741</v>
      </c>
      <c r="S89" s="25">
        <f t="shared" si="13"/>
        <v>238.62016045404528</v>
      </c>
      <c r="T89" s="25">
        <f t="shared" si="14"/>
        <v>316.71802642861803</v>
      </c>
      <c r="U89" s="9"/>
      <c r="V89" s="11">
        <v>1</v>
      </c>
      <c r="W89" s="11">
        <f t="shared" si="15"/>
        <v>317.71802642861803</v>
      </c>
    </row>
    <row r="90" spans="1:23" x14ac:dyDescent="0.25">
      <c r="A90" s="3">
        <v>83</v>
      </c>
      <c r="B90" s="3">
        <f t="shared" si="8"/>
        <v>394</v>
      </c>
      <c r="C90" s="3">
        <v>69</v>
      </c>
      <c r="D90" s="3">
        <v>325</v>
      </c>
      <c r="E90" s="3">
        <f t="shared" si="9"/>
        <v>368</v>
      </c>
      <c r="F90" s="3">
        <v>101</v>
      </c>
      <c r="G90" s="3">
        <v>267</v>
      </c>
      <c r="I90" s="3">
        <v>83</v>
      </c>
      <c r="J90" s="3">
        <f t="shared" si="10"/>
        <v>101</v>
      </c>
      <c r="K90" s="3">
        <f t="shared" si="10"/>
        <v>267</v>
      </c>
      <c r="L90" s="3">
        <f t="shared" si="11"/>
        <v>69</v>
      </c>
      <c r="M90" s="3">
        <f t="shared" si="11"/>
        <v>325</v>
      </c>
      <c r="N90" s="25">
        <f t="shared" si="12"/>
        <v>0.68316831683168322</v>
      </c>
      <c r="O90" s="25">
        <f t="shared" si="12"/>
        <v>1.2172284644194757</v>
      </c>
      <c r="P90" s="25">
        <v>0.79545130371297212</v>
      </c>
      <c r="Q90" s="25">
        <v>0.97719802345730455</v>
      </c>
      <c r="R90" s="25">
        <f t="shared" si="13"/>
        <v>80.340581675010185</v>
      </c>
      <c r="S90" s="25">
        <f t="shared" si="13"/>
        <v>260.91187226310029</v>
      </c>
      <c r="T90" s="25">
        <f t="shared" si="14"/>
        <v>341.25245393811048</v>
      </c>
      <c r="U90" s="9"/>
      <c r="V90" s="11">
        <v>1</v>
      </c>
      <c r="W90" s="11">
        <f t="shared" si="15"/>
        <v>342.25245393811048</v>
      </c>
    </row>
    <row r="91" spans="1:23" x14ac:dyDescent="0.25">
      <c r="A91" s="3">
        <v>84</v>
      </c>
      <c r="B91" s="3">
        <f t="shared" si="8"/>
        <v>366</v>
      </c>
      <c r="C91" s="3">
        <v>86</v>
      </c>
      <c r="D91" s="3">
        <v>280</v>
      </c>
      <c r="E91" s="3">
        <f t="shared" si="9"/>
        <v>292</v>
      </c>
      <c r="F91" s="3">
        <v>89</v>
      </c>
      <c r="G91" s="3">
        <v>203</v>
      </c>
      <c r="I91" s="3">
        <v>84</v>
      </c>
      <c r="J91" s="3">
        <f t="shared" si="10"/>
        <v>89</v>
      </c>
      <c r="K91" s="3">
        <f t="shared" si="10"/>
        <v>203</v>
      </c>
      <c r="L91" s="3">
        <f t="shared" si="11"/>
        <v>86</v>
      </c>
      <c r="M91" s="3">
        <f t="shared" si="11"/>
        <v>280</v>
      </c>
      <c r="N91" s="25">
        <f t="shared" si="12"/>
        <v>0.9662921348314607</v>
      </c>
      <c r="O91" s="25">
        <f t="shared" si="12"/>
        <v>1.3793103448275863</v>
      </c>
      <c r="P91" s="25">
        <v>0.76933012984981708</v>
      </c>
      <c r="Q91" s="25">
        <v>0.89278504471699538</v>
      </c>
      <c r="R91" s="25">
        <f t="shared" si="13"/>
        <v>68.470381556633725</v>
      </c>
      <c r="S91" s="25">
        <f t="shared" si="13"/>
        <v>181.23536407755006</v>
      </c>
      <c r="T91" s="25">
        <f t="shared" si="14"/>
        <v>249.70574563418378</v>
      </c>
      <c r="U91" s="9"/>
      <c r="V91" s="11">
        <v>1</v>
      </c>
      <c r="W91" s="11">
        <f t="shared" si="15"/>
        <v>250.70574563418378</v>
      </c>
    </row>
    <row r="92" spans="1:23" x14ac:dyDescent="0.25">
      <c r="A92" s="3">
        <v>85</v>
      </c>
      <c r="B92" s="3">
        <f t="shared" si="8"/>
        <v>312</v>
      </c>
      <c r="C92" s="3">
        <v>50</v>
      </c>
      <c r="D92" s="3">
        <v>262</v>
      </c>
      <c r="E92" s="3">
        <f t="shared" si="9"/>
        <v>288</v>
      </c>
      <c r="F92" s="3">
        <v>87</v>
      </c>
      <c r="G92" s="3">
        <v>201</v>
      </c>
      <c r="I92" s="3">
        <v>85</v>
      </c>
      <c r="J92" s="3">
        <f t="shared" si="10"/>
        <v>87</v>
      </c>
      <c r="K92" s="3">
        <f t="shared" si="10"/>
        <v>201</v>
      </c>
      <c r="L92" s="3">
        <f t="shared" si="11"/>
        <v>50</v>
      </c>
      <c r="M92" s="3">
        <f t="shared" si="11"/>
        <v>262</v>
      </c>
      <c r="N92" s="25">
        <f t="shared" si="12"/>
        <v>0.57471264367816088</v>
      </c>
      <c r="O92" s="25">
        <f t="shared" si="12"/>
        <v>1.3034825870646767</v>
      </c>
      <c r="P92" s="25">
        <v>0.63487618720746197</v>
      </c>
      <c r="Q92" s="25">
        <v>0.81685787088963369</v>
      </c>
      <c r="R92" s="25">
        <f t="shared" si="13"/>
        <v>55.234228287049191</v>
      </c>
      <c r="S92" s="25">
        <f t="shared" si="13"/>
        <v>164.18843204881637</v>
      </c>
      <c r="T92" s="25">
        <f t="shared" si="14"/>
        <v>219.42266033586554</v>
      </c>
      <c r="U92" s="9"/>
      <c r="V92" s="11">
        <v>1</v>
      </c>
      <c r="W92" s="11">
        <f t="shared" si="15"/>
        <v>220.42266033586554</v>
      </c>
    </row>
    <row r="93" spans="1:23" x14ac:dyDescent="0.25">
      <c r="A93" s="3">
        <v>86</v>
      </c>
      <c r="B93" s="3">
        <f t="shared" si="8"/>
        <v>185</v>
      </c>
      <c r="C93" s="3">
        <v>48</v>
      </c>
      <c r="D93" s="3">
        <v>137</v>
      </c>
      <c r="E93" s="3">
        <f t="shared" si="9"/>
        <v>214</v>
      </c>
      <c r="F93" s="3">
        <v>64</v>
      </c>
      <c r="G93" s="3">
        <v>150</v>
      </c>
      <c r="I93" s="3">
        <v>86</v>
      </c>
      <c r="J93" s="3">
        <f t="shared" si="10"/>
        <v>64</v>
      </c>
      <c r="K93" s="3">
        <f t="shared" si="10"/>
        <v>150</v>
      </c>
      <c r="L93" s="3">
        <f t="shared" si="11"/>
        <v>48</v>
      </c>
      <c r="M93" s="3">
        <f t="shared" si="11"/>
        <v>137</v>
      </c>
      <c r="N93" s="25">
        <f t="shared" si="12"/>
        <v>0.75</v>
      </c>
      <c r="O93" s="25">
        <f t="shared" si="12"/>
        <v>0.91333333333333333</v>
      </c>
      <c r="P93" s="25">
        <v>0.59251896722634823</v>
      </c>
      <c r="Q93" s="25">
        <v>0.66503407279138271</v>
      </c>
      <c r="R93" s="25">
        <f t="shared" si="13"/>
        <v>37.921213902486286</v>
      </c>
      <c r="S93" s="25">
        <f t="shared" si="13"/>
        <v>99.755110918707402</v>
      </c>
      <c r="T93" s="25">
        <f t="shared" si="14"/>
        <v>137.6763248211937</v>
      </c>
      <c r="U93" s="9"/>
      <c r="V93" s="11">
        <v>1</v>
      </c>
      <c r="W93" s="11">
        <f t="shared" si="15"/>
        <v>138.6763248211937</v>
      </c>
    </row>
    <row r="94" spans="1:23" x14ac:dyDescent="0.25">
      <c r="A94" s="3">
        <v>87</v>
      </c>
      <c r="B94" s="3">
        <f t="shared" si="8"/>
        <v>97</v>
      </c>
      <c r="C94" s="3">
        <v>23</v>
      </c>
      <c r="D94" s="3">
        <v>74</v>
      </c>
      <c r="E94" s="3">
        <f t="shared" si="9"/>
        <v>183</v>
      </c>
      <c r="F94" s="3">
        <v>61</v>
      </c>
      <c r="G94" s="3">
        <v>122</v>
      </c>
      <c r="I94" s="3">
        <v>87</v>
      </c>
      <c r="J94" s="3">
        <f t="shared" si="10"/>
        <v>61</v>
      </c>
      <c r="K94" s="3">
        <f t="shared" si="10"/>
        <v>122</v>
      </c>
      <c r="L94" s="3">
        <f t="shared" si="11"/>
        <v>23</v>
      </c>
      <c r="M94" s="3">
        <f t="shared" si="11"/>
        <v>74</v>
      </c>
      <c r="N94" s="25">
        <f t="shared" si="12"/>
        <v>0.37704918032786883</v>
      </c>
      <c r="O94" s="25">
        <f t="shared" si="12"/>
        <v>0.60655737704918034</v>
      </c>
      <c r="P94" s="25">
        <v>0.53960965661133853</v>
      </c>
      <c r="Q94" s="25">
        <v>0.58243520094866652</v>
      </c>
      <c r="R94" s="25">
        <f t="shared" si="13"/>
        <v>32.916189053291653</v>
      </c>
      <c r="S94" s="25">
        <f t="shared" si="13"/>
        <v>71.057094515737319</v>
      </c>
      <c r="T94" s="25">
        <f t="shared" si="14"/>
        <v>103.97328356902898</v>
      </c>
      <c r="U94" s="9"/>
      <c r="V94" s="11">
        <v>1</v>
      </c>
      <c r="W94" s="11">
        <f t="shared" si="15"/>
        <v>104.97328356902898</v>
      </c>
    </row>
    <row r="95" spans="1:23" x14ac:dyDescent="0.25">
      <c r="A95" s="3">
        <v>88</v>
      </c>
      <c r="B95" s="3">
        <f t="shared" si="8"/>
        <v>52</v>
      </c>
      <c r="C95" s="3">
        <v>5</v>
      </c>
      <c r="D95" s="3">
        <v>47</v>
      </c>
      <c r="E95" s="3">
        <f t="shared" si="9"/>
        <v>130</v>
      </c>
      <c r="F95" s="3">
        <v>31</v>
      </c>
      <c r="G95" s="3">
        <v>99</v>
      </c>
      <c r="I95" s="3">
        <v>88</v>
      </c>
      <c r="J95" s="3">
        <f t="shared" si="10"/>
        <v>31</v>
      </c>
      <c r="K95" s="3">
        <f t="shared" si="10"/>
        <v>99</v>
      </c>
      <c r="L95" s="3">
        <f t="shared" si="11"/>
        <v>5</v>
      </c>
      <c r="M95" s="3">
        <f t="shared" si="11"/>
        <v>47</v>
      </c>
      <c r="N95" s="25">
        <f t="shared" si="12"/>
        <v>0.16129032258064516</v>
      </c>
      <c r="O95" s="25">
        <f t="shared" si="12"/>
        <v>0.47474747474747475</v>
      </c>
      <c r="P95" s="25">
        <v>0.42492841509967139</v>
      </c>
      <c r="Q95" s="25">
        <v>0.538924794292031</v>
      </c>
      <c r="R95" s="25">
        <f t="shared" si="13"/>
        <v>13.172780868089813</v>
      </c>
      <c r="S95" s="25">
        <f t="shared" si="13"/>
        <v>53.35355463491107</v>
      </c>
      <c r="T95" s="25">
        <f t="shared" si="14"/>
        <v>66.52633550300088</v>
      </c>
      <c r="U95" s="9"/>
      <c r="V95" s="11">
        <v>1</v>
      </c>
      <c r="W95" s="11">
        <f t="shared" si="15"/>
        <v>67.52633550300088</v>
      </c>
    </row>
    <row r="96" spans="1:23" x14ac:dyDescent="0.25">
      <c r="A96" s="3">
        <v>89</v>
      </c>
      <c r="B96" s="3">
        <f t="shared" si="8"/>
        <v>84</v>
      </c>
      <c r="C96" s="3">
        <v>17</v>
      </c>
      <c r="D96" s="3">
        <v>67</v>
      </c>
      <c r="E96" s="3">
        <f t="shared" si="9"/>
        <v>137</v>
      </c>
      <c r="F96" s="3">
        <v>33</v>
      </c>
      <c r="G96" s="3">
        <v>104</v>
      </c>
      <c r="I96" s="3">
        <v>89</v>
      </c>
      <c r="J96" s="3">
        <f t="shared" si="10"/>
        <v>33</v>
      </c>
      <c r="K96" s="3">
        <f t="shared" si="10"/>
        <v>104</v>
      </c>
      <c r="L96" s="3">
        <f t="shared" si="11"/>
        <v>17</v>
      </c>
      <c r="M96" s="3">
        <f t="shared" si="11"/>
        <v>67</v>
      </c>
      <c r="N96" s="25">
        <f t="shared" si="12"/>
        <v>0.51515151515151514</v>
      </c>
      <c r="O96" s="25">
        <f t="shared" si="12"/>
        <v>0.64423076923076927</v>
      </c>
      <c r="P96" s="25">
        <v>0.43954351880761694</v>
      </c>
      <c r="Q96" s="25">
        <v>0.58486383815021825</v>
      </c>
      <c r="R96" s="25">
        <f t="shared" si="13"/>
        <v>14.50493612065136</v>
      </c>
      <c r="S96" s="25">
        <f t="shared" si="13"/>
        <v>60.825839167622696</v>
      </c>
      <c r="T96" s="25">
        <f t="shared" si="14"/>
        <v>75.330775288274054</v>
      </c>
      <c r="U96" s="9"/>
      <c r="V96" s="11">
        <v>1</v>
      </c>
      <c r="W96" s="11">
        <f t="shared" si="15"/>
        <v>76.330775288274054</v>
      </c>
    </row>
    <row r="97" spans="1:26" x14ac:dyDescent="0.25">
      <c r="A97" s="3">
        <v>90</v>
      </c>
      <c r="B97" s="3">
        <f t="shared" si="8"/>
        <v>81</v>
      </c>
      <c r="C97" s="3">
        <v>15</v>
      </c>
      <c r="D97" s="3">
        <v>66</v>
      </c>
      <c r="E97" s="3">
        <f t="shared" si="9"/>
        <v>127</v>
      </c>
      <c r="F97" s="3">
        <v>30</v>
      </c>
      <c r="G97" s="3">
        <v>97</v>
      </c>
      <c r="I97" s="3">
        <v>90</v>
      </c>
      <c r="J97" s="3">
        <f t="shared" si="10"/>
        <v>30</v>
      </c>
      <c r="K97" s="3">
        <f t="shared" si="10"/>
        <v>97</v>
      </c>
      <c r="L97" s="3">
        <f t="shared" si="11"/>
        <v>15</v>
      </c>
      <c r="M97" s="3">
        <f t="shared" si="11"/>
        <v>66</v>
      </c>
      <c r="N97" s="25">
        <f t="shared" si="12"/>
        <v>0.5</v>
      </c>
      <c r="O97" s="25">
        <f t="shared" si="12"/>
        <v>0.68041237113402064</v>
      </c>
      <c r="P97" s="25">
        <v>0.29334177999847655</v>
      </c>
      <c r="Q97" s="25">
        <v>0.41530601552252439</v>
      </c>
      <c r="R97" s="25">
        <f t="shared" si="13"/>
        <v>8.8002533999542969</v>
      </c>
      <c r="S97" s="25">
        <f t="shared" si="13"/>
        <v>40.284683505684868</v>
      </c>
      <c r="T97" s="25">
        <f t="shared" si="14"/>
        <v>49.084936905639168</v>
      </c>
      <c r="U97" s="9"/>
      <c r="V97" s="11">
        <v>1</v>
      </c>
      <c r="W97" s="11">
        <f t="shared" si="15"/>
        <v>50.084936905639168</v>
      </c>
    </row>
    <row r="98" spans="1:26" x14ac:dyDescent="0.25">
      <c r="A98" s="3">
        <v>91</v>
      </c>
      <c r="B98" s="3">
        <f t="shared" si="8"/>
        <v>50</v>
      </c>
      <c r="C98" s="3">
        <v>13</v>
      </c>
      <c r="D98" s="3">
        <v>37</v>
      </c>
      <c r="E98" s="3">
        <f t="shared" si="9"/>
        <v>82</v>
      </c>
      <c r="F98" s="3">
        <v>28</v>
      </c>
      <c r="G98" s="3">
        <v>54</v>
      </c>
      <c r="I98" s="3">
        <v>91</v>
      </c>
      <c r="J98" s="3">
        <f t="shared" si="10"/>
        <v>28</v>
      </c>
      <c r="K98" s="3">
        <f t="shared" si="10"/>
        <v>54</v>
      </c>
      <c r="L98" s="3">
        <f t="shared" si="11"/>
        <v>13</v>
      </c>
      <c r="M98" s="3">
        <f t="shared" si="11"/>
        <v>37</v>
      </c>
      <c r="N98" s="25">
        <f t="shared" si="12"/>
        <v>0.4642857142857143</v>
      </c>
      <c r="O98" s="25">
        <f t="shared" si="12"/>
        <v>0.68518518518518523</v>
      </c>
      <c r="P98" s="25">
        <v>0.51531830673735146</v>
      </c>
      <c r="Q98" s="25">
        <v>0.55174465708741827</v>
      </c>
      <c r="R98" s="25">
        <f t="shared" si="13"/>
        <v>14.42891258864584</v>
      </c>
      <c r="S98" s="25">
        <f t="shared" si="13"/>
        <v>29.794211482720588</v>
      </c>
      <c r="T98" s="25">
        <f t="shared" si="14"/>
        <v>44.223124071366428</v>
      </c>
      <c r="U98" s="9"/>
      <c r="V98" s="11">
        <v>1</v>
      </c>
      <c r="W98" s="11">
        <f t="shared" si="15"/>
        <v>45.223124071366428</v>
      </c>
    </row>
    <row r="99" spans="1:26" x14ac:dyDescent="0.25">
      <c r="A99" s="3">
        <v>92</v>
      </c>
      <c r="B99" s="3">
        <f t="shared" si="8"/>
        <v>58</v>
      </c>
      <c r="C99" s="3">
        <v>21</v>
      </c>
      <c r="D99" s="3">
        <v>37</v>
      </c>
      <c r="E99" s="3">
        <f t="shared" si="9"/>
        <v>101</v>
      </c>
      <c r="F99" s="3">
        <v>22</v>
      </c>
      <c r="G99" s="3">
        <v>79</v>
      </c>
      <c r="I99" s="3">
        <v>92</v>
      </c>
      <c r="J99" s="3">
        <f t="shared" si="10"/>
        <v>22</v>
      </c>
      <c r="K99" s="3">
        <f t="shared" si="10"/>
        <v>79</v>
      </c>
      <c r="L99" s="3">
        <f t="shared" si="11"/>
        <v>21</v>
      </c>
      <c r="M99" s="3">
        <f t="shared" si="11"/>
        <v>37</v>
      </c>
      <c r="N99" s="25">
        <f t="shared" si="12"/>
        <v>0.95454545454545459</v>
      </c>
      <c r="O99" s="25">
        <f t="shared" si="12"/>
        <v>0.46835443037974683</v>
      </c>
      <c r="P99" s="25">
        <v>0.25087086693659977</v>
      </c>
      <c r="Q99" s="25">
        <v>0.33026188234471449</v>
      </c>
      <c r="R99" s="25">
        <f t="shared" si="13"/>
        <v>5.5191590726051949</v>
      </c>
      <c r="S99" s="25">
        <f t="shared" si="13"/>
        <v>26.090688705232445</v>
      </c>
      <c r="T99" s="25">
        <f t="shared" si="14"/>
        <v>31.60984777783764</v>
      </c>
      <c r="U99" s="9"/>
      <c r="V99" s="11">
        <v>1</v>
      </c>
      <c r="W99" s="11">
        <f t="shared" si="15"/>
        <v>32.609847777837643</v>
      </c>
    </row>
    <row r="100" spans="1:26" x14ac:dyDescent="0.25">
      <c r="A100" s="3">
        <v>93</v>
      </c>
      <c r="B100" s="3">
        <f t="shared" si="8"/>
        <v>37</v>
      </c>
      <c r="C100" s="3">
        <v>3</v>
      </c>
      <c r="D100" s="3">
        <v>34</v>
      </c>
      <c r="E100" s="3">
        <f t="shared" si="9"/>
        <v>79</v>
      </c>
      <c r="F100" s="3">
        <v>20</v>
      </c>
      <c r="G100" s="3">
        <v>59</v>
      </c>
      <c r="I100" s="3">
        <v>93</v>
      </c>
      <c r="J100" s="3">
        <f t="shared" si="10"/>
        <v>20</v>
      </c>
      <c r="K100" s="3">
        <f t="shared" si="10"/>
        <v>59</v>
      </c>
      <c r="L100" s="3">
        <f t="shared" si="11"/>
        <v>3</v>
      </c>
      <c r="M100" s="3">
        <f t="shared" si="11"/>
        <v>34</v>
      </c>
      <c r="N100" s="25">
        <f t="shared" si="12"/>
        <v>0.15</v>
      </c>
      <c r="O100" s="25">
        <f t="shared" si="12"/>
        <v>0.57627118644067798</v>
      </c>
      <c r="P100" s="25">
        <v>0.24940000693272754</v>
      </c>
      <c r="Q100" s="25">
        <v>0.31135538153383752</v>
      </c>
      <c r="R100" s="25">
        <f t="shared" si="13"/>
        <v>4.9880001386545505</v>
      </c>
      <c r="S100" s="25">
        <f t="shared" si="13"/>
        <v>18.369967510496412</v>
      </c>
      <c r="T100" s="25">
        <f t="shared" si="14"/>
        <v>23.357967649150964</v>
      </c>
      <c r="U100" s="9"/>
      <c r="V100" s="11">
        <v>1</v>
      </c>
      <c r="W100" s="11">
        <f t="shared" si="15"/>
        <v>24.357967649150964</v>
      </c>
    </row>
    <row r="101" spans="1:26" x14ac:dyDescent="0.25">
      <c r="A101" s="3">
        <v>94</v>
      </c>
      <c r="B101" s="3">
        <f t="shared" si="8"/>
        <v>36</v>
      </c>
      <c r="C101" s="3">
        <v>3</v>
      </c>
      <c r="D101" s="3">
        <v>33</v>
      </c>
      <c r="E101" s="3">
        <f t="shared" si="9"/>
        <v>78</v>
      </c>
      <c r="F101" s="3">
        <v>21</v>
      </c>
      <c r="G101" s="3">
        <v>57</v>
      </c>
      <c r="I101" s="3">
        <v>94</v>
      </c>
      <c r="J101" s="3">
        <f t="shared" si="10"/>
        <v>21</v>
      </c>
      <c r="K101" s="3">
        <f t="shared" si="10"/>
        <v>57</v>
      </c>
      <c r="L101" s="3">
        <f t="shared" si="11"/>
        <v>3</v>
      </c>
      <c r="M101" s="3">
        <f t="shared" si="11"/>
        <v>33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37</v>
      </c>
      <c r="C102" s="3">
        <v>3</v>
      </c>
      <c r="D102" s="3">
        <v>34</v>
      </c>
      <c r="E102" s="3">
        <f t="shared" si="9"/>
        <v>58</v>
      </c>
      <c r="F102" s="3">
        <v>17</v>
      </c>
      <c r="G102" s="3">
        <v>41</v>
      </c>
      <c r="I102" s="3">
        <v>95</v>
      </c>
      <c r="J102" s="3">
        <f t="shared" si="10"/>
        <v>17</v>
      </c>
      <c r="K102" s="3">
        <f t="shared" si="10"/>
        <v>41</v>
      </c>
      <c r="L102" s="3">
        <f t="shared" si="11"/>
        <v>3</v>
      </c>
      <c r="M102" s="3">
        <f t="shared" si="11"/>
        <v>34</v>
      </c>
      <c r="N102" s="25">
        <f t="shared" si="12"/>
        <v>0.17647058823529413</v>
      </c>
      <c r="O102" s="25">
        <f t="shared" si="12"/>
        <v>0.82926829268292679</v>
      </c>
      <c r="P102" s="25">
        <v>0.1860707528198868</v>
      </c>
      <c r="Q102" s="25">
        <v>0.24279477941992539</v>
      </c>
      <c r="R102" s="25">
        <f t="shared" si="13"/>
        <v>3.1632027979380757</v>
      </c>
      <c r="S102" s="25">
        <f t="shared" si="13"/>
        <v>9.9545859562169401</v>
      </c>
      <c r="T102" s="25">
        <f t="shared" si="14"/>
        <v>13.117788754155015</v>
      </c>
      <c r="U102" s="9"/>
      <c r="V102" s="11">
        <v>1</v>
      </c>
      <c r="W102" s="11">
        <f t="shared" si="15"/>
        <v>14.117788754155015</v>
      </c>
    </row>
    <row r="103" spans="1:26" x14ac:dyDescent="0.25">
      <c r="A103" s="3">
        <v>96</v>
      </c>
      <c r="B103" s="3">
        <f t="shared" si="8"/>
        <v>2</v>
      </c>
      <c r="C103" s="3">
        <v>0</v>
      </c>
      <c r="D103" s="3">
        <v>2</v>
      </c>
      <c r="E103" s="3">
        <f t="shared" si="9"/>
        <v>52</v>
      </c>
      <c r="F103" s="3">
        <v>13</v>
      </c>
      <c r="G103" s="3">
        <v>39</v>
      </c>
      <c r="I103" s="3">
        <v>96</v>
      </c>
      <c r="J103" s="3">
        <f t="shared" si="10"/>
        <v>13</v>
      </c>
      <c r="K103" s="3">
        <f t="shared" si="10"/>
        <v>39</v>
      </c>
      <c r="L103" s="3">
        <f t="shared" si="11"/>
        <v>0</v>
      </c>
      <c r="M103" s="3">
        <f t="shared" si="11"/>
        <v>2</v>
      </c>
      <c r="N103" s="25"/>
      <c r="O103" s="25">
        <f t="shared" si="12"/>
        <v>5.128205128205128E-2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8.3344037736145751</v>
      </c>
      <c r="T103" s="25">
        <f t="shared" si="14"/>
        <v>8.3344037736145751</v>
      </c>
      <c r="U103" s="9"/>
      <c r="V103" s="11">
        <v>1</v>
      </c>
      <c r="W103" s="11">
        <f t="shared" si="15"/>
        <v>9.3344037736145751</v>
      </c>
    </row>
    <row r="104" spans="1:26" x14ac:dyDescent="0.25">
      <c r="A104" s="3">
        <v>97</v>
      </c>
      <c r="B104" s="3">
        <f t="shared" si="8"/>
        <v>2</v>
      </c>
      <c r="C104" s="3">
        <v>0</v>
      </c>
      <c r="D104" s="3">
        <v>2</v>
      </c>
      <c r="E104" s="3">
        <f t="shared" si="9"/>
        <v>55</v>
      </c>
      <c r="F104" s="3">
        <v>12</v>
      </c>
      <c r="G104" s="3">
        <v>43</v>
      </c>
      <c r="I104" s="3">
        <v>97</v>
      </c>
      <c r="J104" s="3">
        <f t="shared" si="10"/>
        <v>12</v>
      </c>
      <c r="K104" s="3">
        <f t="shared" si="10"/>
        <v>43</v>
      </c>
      <c r="L104" s="3">
        <f t="shared" si="11"/>
        <v>0</v>
      </c>
      <c r="M104" s="3">
        <f t="shared" si="11"/>
        <v>2</v>
      </c>
      <c r="N104" s="25"/>
      <c r="O104" s="25">
        <f t="shared" si="12"/>
        <v>4.6511627906976744E-2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10.624555576529829</v>
      </c>
      <c r="T104" s="25">
        <f t="shared" si="14"/>
        <v>10.624555576529829</v>
      </c>
      <c r="U104" s="9"/>
      <c r="V104" s="11">
        <v>1</v>
      </c>
      <c r="W104" s="11">
        <f t="shared" si="15"/>
        <v>11.624555576529829</v>
      </c>
    </row>
    <row r="105" spans="1:26" x14ac:dyDescent="0.25">
      <c r="A105" s="3">
        <v>98</v>
      </c>
      <c r="B105" s="3">
        <f t="shared" si="8"/>
        <v>0</v>
      </c>
      <c r="C105" s="3">
        <v>0</v>
      </c>
      <c r="D105" s="3">
        <v>0</v>
      </c>
      <c r="E105" s="3">
        <f t="shared" si="9"/>
        <v>20</v>
      </c>
      <c r="F105" s="3">
        <v>3</v>
      </c>
      <c r="G105" s="3">
        <v>17</v>
      </c>
      <c r="I105" s="3">
        <v>98</v>
      </c>
      <c r="J105" s="3">
        <f t="shared" si="10"/>
        <v>3</v>
      </c>
      <c r="K105" s="3">
        <f t="shared" si="10"/>
        <v>17</v>
      </c>
      <c r="L105" s="3">
        <f t="shared" si="11"/>
        <v>0</v>
      </c>
      <c r="M105" s="3">
        <f t="shared" si="11"/>
        <v>0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16</v>
      </c>
      <c r="C106" s="3">
        <v>15</v>
      </c>
      <c r="D106" s="3">
        <v>1</v>
      </c>
      <c r="E106" s="3">
        <f t="shared" si="9"/>
        <v>30</v>
      </c>
      <c r="F106" s="3">
        <v>7</v>
      </c>
      <c r="G106" s="3">
        <v>23</v>
      </c>
      <c r="I106" s="3">
        <v>99</v>
      </c>
      <c r="J106" s="3">
        <f t="shared" si="10"/>
        <v>7</v>
      </c>
      <c r="K106" s="3">
        <f t="shared" si="10"/>
        <v>23</v>
      </c>
      <c r="L106" s="3">
        <f t="shared" si="11"/>
        <v>15</v>
      </c>
      <c r="M106" s="3">
        <f t="shared" si="11"/>
        <v>1</v>
      </c>
      <c r="N106" s="25">
        <f t="shared" si="12"/>
        <v>2.1428571428571428</v>
      </c>
      <c r="O106" s="25">
        <f t="shared" si="12"/>
        <v>4.3478260869565216E-2</v>
      </c>
      <c r="P106" s="25">
        <v>0.13723302458032616</v>
      </c>
      <c r="Q106" s="25">
        <v>9.1741050215756501E-2</v>
      </c>
      <c r="R106" s="25">
        <f t="shared" si="13"/>
        <v>0.9606311720622831</v>
      </c>
      <c r="S106" s="25">
        <f t="shared" si="13"/>
        <v>2.1100441549623996</v>
      </c>
      <c r="T106" s="25">
        <f t="shared" si="14"/>
        <v>3.0706753270246825</v>
      </c>
      <c r="U106" s="9"/>
      <c r="V106" s="11">
        <v>1</v>
      </c>
      <c r="W106" s="11">
        <f t="shared" si="15"/>
        <v>4.0706753270246825</v>
      </c>
    </row>
    <row r="107" spans="1:26" x14ac:dyDescent="0.25">
      <c r="A107" s="27"/>
      <c r="B107" s="27">
        <f>SUM(B7:B106)</f>
        <v>170464</v>
      </c>
      <c r="C107" s="27"/>
      <c r="D107" s="27"/>
      <c r="E107" s="27">
        <f>SUM(E7:E106)</f>
        <v>200301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203919.10004413957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186794744.66945636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70.5" customHeight="1" x14ac:dyDescent="0.25">
      <c r="A2" s="32" t="s">
        <v>29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12022</v>
      </c>
      <c r="C7" s="3">
        <v>6640</v>
      </c>
      <c r="D7" s="3">
        <v>5382</v>
      </c>
      <c r="E7" s="3">
        <f>F7+G7</f>
        <v>1208</v>
      </c>
      <c r="F7" s="3">
        <v>625</v>
      </c>
      <c r="G7" s="3">
        <v>583</v>
      </c>
      <c r="I7" s="3">
        <v>0</v>
      </c>
      <c r="J7" s="3">
        <f>F7</f>
        <v>625</v>
      </c>
      <c r="K7" s="3">
        <f>G7</f>
        <v>583</v>
      </c>
      <c r="L7" s="3">
        <f>C7</f>
        <v>6640</v>
      </c>
      <c r="M7" s="3">
        <f>D7</f>
        <v>5382</v>
      </c>
      <c r="N7" s="25">
        <f>L7/J7</f>
        <v>10.624000000000001</v>
      </c>
      <c r="O7" s="25">
        <f>M7/K7</f>
        <v>9.2315608919382512</v>
      </c>
      <c r="P7" s="25">
        <v>6.4342266201196239</v>
      </c>
      <c r="Q7" s="25">
        <v>6.2204431589803386</v>
      </c>
      <c r="R7" s="25">
        <f>J7*P7</f>
        <v>4021.3916375747649</v>
      </c>
      <c r="S7" s="25">
        <f>K7*Q7</f>
        <v>3626.5183616855375</v>
      </c>
      <c r="T7" s="25">
        <f>R7+S7</f>
        <v>7647.9099992603024</v>
      </c>
      <c r="U7" s="9"/>
      <c r="V7" s="11">
        <v>1</v>
      </c>
      <c r="W7" s="11">
        <f>T7+V7</f>
        <v>7648.9099992603024</v>
      </c>
    </row>
    <row r="8" spans="1:23" x14ac:dyDescent="0.25">
      <c r="A8" s="3">
        <v>1</v>
      </c>
      <c r="B8" s="3">
        <f t="shared" ref="B8:B71" si="0">C8+D8</f>
        <v>5276</v>
      </c>
      <c r="C8" s="3">
        <v>2743</v>
      </c>
      <c r="D8" s="3">
        <v>2533</v>
      </c>
      <c r="E8" s="3">
        <f t="shared" ref="E8:E71" si="1">F8+G8</f>
        <v>1591</v>
      </c>
      <c r="F8" s="3">
        <v>835</v>
      </c>
      <c r="G8" s="3">
        <v>756</v>
      </c>
      <c r="I8" s="3">
        <v>1</v>
      </c>
      <c r="J8" s="3">
        <f t="shared" ref="J8:K71" si="2">F8</f>
        <v>835</v>
      </c>
      <c r="K8" s="3">
        <f t="shared" si="2"/>
        <v>756</v>
      </c>
      <c r="L8" s="3">
        <f t="shared" ref="L8:M71" si="3">C8</f>
        <v>2743</v>
      </c>
      <c r="M8" s="3">
        <f t="shared" si="3"/>
        <v>2533</v>
      </c>
      <c r="N8" s="25">
        <f t="shared" ref="N8:O71" si="4">L8/J8</f>
        <v>3.2850299401197605</v>
      </c>
      <c r="O8" s="25">
        <f t="shared" si="4"/>
        <v>3.3505291005291005</v>
      </c>
      <c r="P8" s="25">
        <v>2.2045044880748232</v>
      </c>
      <c r="Q8" s="25">
        <v>2.0897980049027405</v>
      </c>
      <c r="R8" s="25">
        <f t="shared" ref="R8:S71" si="5">J8*P8</f>
        <v>1840.7612475424773</v>
      </c>
      <c r="S8" s="25">
        <f t="shared" si="5"/>
        <v>1579.8872917064718</v>
      </c>
      <c r="T8" s="25">
        <f t="shared" ref="T8:T71" si="6">R8+S8</f>
        <v>3420.6485392489494</v>
      </c>
      <c r="U8" s="9"/>
      <c r="V8" s="11">
        <v>1</v>
      </c>
      <c r="W8" s="11">
        <f t="shared" ref="W8:W71" si="7">T8+V8</f>
        <v>3421.6485392489494</v>
      </c>
    </row>
    <row r="9" spans="1:23" x14ac:dyDescent="0.25">
      <c r="A9" s="3">
        <v>2</v>
      </c>
      <c r="B9" s="3">
        <f t="shared" si="0"/>
        <v>5441</v>
      </c>
      <c r="C9" s="3">
        <v>2715</v>
      </c>
      <c r="D9" s="3">
        <v>2726</v>
      </c>
      <c r="E9" s="3">
        <f t="shared" si="1"/>
        <v>1857</v>
      </c>
      <c r="F9" s="3">
        <v>916</v>
      </c>
      <c r="G9" s="3">
        <v>941</v>
      </c>
      <c r="I9" s="3">
        <v>2</v>
      </c>
      <c r="J9" s="3">
        <f t="shared" si="2"/>
        <v>916</v>
      </c>
      <c r="K9" s="3">
        <f t="shared" si="2"/>
        <v>941</v>
      </c>
      <c r="L9" s="3">
        <f t="shared" si="3"/>
        <v>2715</v>
      </c>
      <c r="M9" s="3">
        <f t="shared" si="3"/>
        <v>2726</v>
      </c>
      <c r="N9" s="25">
        <f t="shared" si="4"/>
        <v>2.9639737991266375</v>
      </c>
      <c r="O9" s="25">
        <f t="shared" si="4"/>
        <v>2.8969181721572794</v>
      </c>
      <c r="P9" s="25">
        <v>1.5848783900446688</v>
      </c>
      <c r="Q9" s="25">
        <v>1.5250082023294536</v>
      </c>
      <c r="R9" s="25">
        <f t="shared" si="5"/>
        <v>1451.7486052809165</v>
      </c>
      <c r="S9" s="25">
        <f t="shared" si="5"/>
        <v>1435.0327183920158</v>
      </c>
      <c r="T9" s="25">
        <f t="shared" si="6"/>
        <v>2886.7813236729326</v>
      </c>
      <c r="U9" s="9"/>
      <c r="V9" s="11">
        <v>1</v>
      </c>
      <c r="W9" s="11">
        <f t="shared" si="7"/>
        <v>2887.7813236729326</v>
      </c>
    </row>
    <row r="10" spans="1:23" x14ac:dyDescent="0.25">
      <c r="A10" s="3">
        <v>3</v>
      </c>
      <c r="B10" s="3">
        <f t="shared" si="0"/>
        <v>4476</v>
      </c>
      <c r="C10" s="3">
        <v>2380</v>
      </c>
      <c r="D10" s="3">
        <v>2096</v>
      </c>
      <c r="E10" s="3">
        <f t="shared" si="1"/>
        <v>1807</v>
      </c>
      <c r="F10" s="3">
        <v>910</v>
      </c>
      <c r="G10" s="3">
        <v>897</v>
      </c>
      <c r="I10" s="3">
        <v>3</v>
      </c>
      <c r="J10" s="3">
        <f t="shared" si="2"/>
        <v>910</v>
      </c>
      <c r="K10" s="3">
        <f t="shared" si="2"/>
        <v>897</v>
      </c>
      <c r="L10" s="3">
        <f t="shared" si="3"/>
        <v>2380</v>
      </c>
      <c r="M10" s="3">
        <f t="shared" si="3"/>
        <v>2096</v>
      </c>
      <c r="N10" s="25">
        <f t="shared" si="4"/>
        <v>2.6153846153846154</v>
      </c>
      <c r="O10" s="25">
        <f t="shared" si="4"/>
        <v>2.3366778149386844</v>
      </c>
      <c r="P10" s="25">
        <v>1.2217287755888222</v>
      </c>
      <c r="Q10" s="25">
        <v>1.1719670412263623</v>
      </c>
      <c r="R10" s="25">
        <f t="shared" si="5"/>
        <v>1111.7731857858282</v>
      </c>
      <c r="S10" s="25">
        <f t="shared" si="5"/>
        <v>1051.254435980047</v>
      </c>
      <c r="T10" s="25">
        <f t="shared" si="6"/>
        <v>2163.0276217658752</v>
      </c>
      <c r="U10" s="9"/>
      <c r="V10" s="11">
        <v>1</v>
      </c>
      <c r="W10" s="11">
        <f t="shared" si="7"/>
        <v>2164.0276217658752</v>
      </c>
    </row>
    <row r="11" spans="1:23" x14ac:dyDescent="0.25">
      <c r="A11" s="3">
        <v>4</v>
      </c>
      <c r="B11" s="3">
        <f t="shared" si="0"/>
        <v>4083</v>
      </c>
      <c r="C11" s="3">
        <v>2274</v>
      </c>
      <c r="D11" s="3">
        <v>1809</v>
      </c>
      <c r="E11" s="3">
        <f t="shared" si="1"/>
        <v>1930</v>
      </c>
      <c r="F11" s="3">
        <v>989</v>
      </c>
      <c r="G11" s="3">
        <v>941</v>
      </c>
      <c r="I11" s="3">
        <v>4</v>
      </c>
      <c r="J11" s="3">
        <f t="shared" si="2"/>
        <v>989</v>
      </c>
      <c r="K11" s="3">
        <f t="shared" si="2"/>
        <v>941</v>
      </c>
      <c r="L11" s="3">
        <f t="shared" si="3"/>
        <v>2274</v>
      </c>
      <c r="M11" s="3">
        <f t="shared" si="3"/>
        <v>1809</v>
      </c>
      <c r="N11" s="25">
        <f t="shared" si="4"/>
        <v>2.2992922143579375</v>
      </c>
      <c r="O11" s="25">
        <f t="shared" si="4"/>
        <v>1.922422954303932</v>
      </c>
      <c r="P11" s="25">
        <v>0.9539794963662086</v>
      </c>
      <c r="Q11" s="25">
        <v>0.92065207673907978</v>
      </c>
      <c r="R11" s="25">
        <f t="shared" si="5"/>
        <v>943.48572190618029</v>
      </c>
      <c r="S11" s="25">
        <f t="shared" si="5"/>
        <v>866.33360421147404</v>
      </c>
      <c r="T11" s="25">
        <f t="shared" si="6"/>
        <v>1809.8193261176543</v>
      </c>
      <c r="U11" s="9"/>
      <c r="V11" s="11">
        <v>1</v>
      </c>
      <c r="W11" s="11">
        <f t="shared" si="7"/>
        <v>1810.8193261176543</v>
      </c>
    </row>
    <row r="12" spans="1:23" x14ac:dyDescent="0.25">
      <c r="A12" s="3">
        <v>5</v>
      </c>
      <c r="B12" s="3">
        <f t="shared" si="0"/>
        <v>3517</v>
      </c>
      <c r="C12" s="3">
        <v>1907</v>
      </c>
      <c r="D12" s="3">
        <v>1610</v>
      </c>
      <c r="E12" s="3">
        <f t="shared" si="1"/>
        <v>1940</v>
      </c>
      <c r="F12" s="3">
        <v>1017</v>
      </c>
      <c r="G12" s="3">
        <v>923</v>
      </c>
      <c r="I12" s="3">
        <v>5</v>
      </c>
      <c r="J12" s="3">
        <f t="shared" si="2"/>
        <v>1017</v>
      </c>
      <c r="K12" s="3">
        <f t="shared" si="2"/>
        <v>923</v>
      </c>
      <c r="L12" s="3">
        <f t="shared" si="3"/>
        <v>1907</v>
      </c>
      <c r="M12" s="3">
        <f t="shared" si="3"/>
        <v>1610</v>
      </c>
      <c r="N12" s="25">
        <f t="shared" si="4"/>
        <v>1.8751229105211407</v>
      </c>
      <c r="O12" s="25">
        <f t="shared" si="4"/>
        <v>1.7443120260021669</v>
      </c>
      <c r="P12" s="25">
        <v>0.96115940689151225</v>
      </c>
      <c r="Q12" s="25">
        <v>0.93941600815011361</v>
      </c>
      <c r="R12" s="25">
        <f t="shared" si="5"/>
        <v>977.49911680866796</v>
      </c>
      <c r="S12" s="25">
        <f t="shared" si="5"/>
        <v>867.08097552255481</v>
      </c>
      <c r="T12" s="25">
        <f t="shared" si="6"/>
        <v>1844.5800923312227</v>
      </c>
      <c r="U12" s="9"/>
      <c r="V12" s="11">
        <v>1</v>
      </c>
      <c r="W12" s="11">
        <f t="shared" si="7"/>
        <v>1845.5800923312227</v>
      </c>
    </row>
    <row r="13" spans="1:23" x14ac:dyDescent="0.25">
      <c r="A13" s="3">
        <v>6</v>
      </c>
      <c r="B13" s="3">
        <f t="shared" si="0"/>
        <v>3944</v>
      </c>
      <c r="C13" s="3">
        <v>2111</v>
      </c>
      <c r="D13" s="3">
        <v>1833</v>
      </c>
      <c r="E13" s="3">
        <f t="shared" si="1"/>
        <v>2091</v>
      </c>
      <c r="F13" s="3">
        <v>1076</v>
      </c>
      <c r="G13" s="3">
        <v>1015</v>
      </c>
      <c r="I13" s="3">
        <v>6</v>
      </c>
      <c r="J13" s="3">
        <f t="shared" si="2"/>
        <v>1076</v>
      </c>
      <c r="K13" s="3">
        <f t="shared" si="2"/>
        <v>1015</v>
      </c>
      <c r="L13" s="3">
        <f t="shared" si="3"/>
        <v>2111</v>
      </c>
      <c r="M13" s="3">
        <f t="shared" si="3"/>
        <v>1833</v>
      </c>
      <c r="N13" s="25">
        <f t="shared" si="4"/>
        <v>1.9618959107806691</v>
      </c>
      <c r="O13" s="25">
        <f t="shared" si="4"/>
        <v>1.8059113300492611</v>
      </c>
      <c r="P13" s="25">
        <v>1.0662120287211905</v>
      </c>
      <c r="Q13" s="25">
        <v>1.0328894343208626</v>
      </c>
      <c r="R13" s="25">
        <f t="shared" si="5"/>
        <v>1147.2441429040009</v>
      </c>
      <c r="S13" s="25">
        <f t="shared" si="5"/>
        <v>1048.3827758356756</v>
      </c>
      <c r="T13" s="25">
        <f t="shared" si="6"/>
        <v>2195.6269187396765</v>
      </c>
      <c r="U13" s="9"/>
      <c r="V13" s="11">
        <v>1</v>
      </c>
      <c r="W13" s="11">
        <f t="shared" si="7"/>
        <v>2196.6269187396765</v>
      </c>
    </row>
    <row r="14" spans="1:23" x14ac:dyDescent="0.25">
      <c r="A14" s="3">
        <v>7</v>
      </c>
      <c r="B14" s="3">
        <f t="shared" si="0"/>
        <v>2847</v>
      </c>
      <c r="C14" s="3">
        <v>1466</v>
      </c>
      <c r="D14" s="3">
        <v>1381</v>
      </c>
      <c r="E14" s="3">
        <f t="shared" si="1"/>
        <v>1999</v>
      </c>
      <c r="F14" s="3">
        <v>1055</v>
      </c>
      <c r="G14" s="3">
        <v>944</v>
      </c>
      <c r="I14" s="3">
        <v>7</v>
      </c>
      <c r="J14" s="3">
        <f t="shared" si="2"/>
        <v>1055</v>
      </c>
      <c r="K14" s="3">
        <f t="shared" si="2"/>
        <v>944</v>
      </c>
      <c r="L14" s="3">
        <f t="shared" si="3"/>
        <v>1466</v>
      </c>
      <c r="M14" s="3">
        <f t="shared" si="3"/>
        <v>1381</v>
      </c>
      <c r="N14" s="25">
        <f t="shared" si="4"/>
        <v>1.3895734597156397</v>
      </c>
      <c r="O14" s="25">
        <f t="shared" si="4"/>
        <v>1.4629237288135593</v>
      </c>
      <c r="P14" s="25">
        <v>0.68142269970975999</v>
      </c>
      <c r="Q14" s="25">
        <v>0.647863864896564</v>
      </c>
      <c r="R14" s="25">
        <f t="shared" si="5"/>
        <v>718.90094819379681</v>
      </c>
      <c r="S14" s="25">
        <f t="shared" si="5"/>
        <v>611.5834884623564</v>
      </c>
      <c r="T14" s="25">
        <f t="shared" si="6"/>
        <v>1330.4844366561533</v>
      </c>
      <c r="U14" s="9"/>
      <c r="V14" s="11">
        <v>1</v>
      </c>
      <c r="W14" s="11">
        <f t="shared" si="7"/>
        <v>1331.4844366561533</v>
      </c>
    </row>
    <row r="15" spans="1:23" x14ac:dyDescent="0.25">
      <c r="A15" s="3">
        <v>8</v>
      </c>
      <c r="B15" s="3">
        <f t="shared" si="0"/>
        <v>2112</v>
      </c>
      <c r="C15" s="3">
        <v>1102</v>
      </c>
      <c r="D15" s="3">
        <v>1010</v>
      </c>
      <c r="E15" s="3">
        <f t="shared" si="1"/>
        <v>2060</v>
      </c>
      <c r="F15" s="3">
        <v>1069</v>
      </c>
      <c r="G15" s="3">
        <v>991</v>
      </c>
      <c r="I15" s="3">
        <v>8</v>
      </c>
      <c r="J15" s="3">
        <f t="shared" si="2"/>
        <v>1069</v>
      </c>
      <c r="K15" s="3">
        <f t="shared" si="2"/>
        <v>991</v>
      </c>
      <c r="L15" s="3">
        <f t="shared" si="3"/>
        <v>1102</v>
      </c>
      <c r="M15" s="3">
        <f t="shared" si="3"/>
        <v>1010</v>
      </c>
      <c r="N15" s="25">
        <f t="shared" si="4"/>
        <v>1.0308699719363892</v>
      </c>
      <c r="O15" s="25">
        <f t="shared" si="4"/>
        <v>1.0191725529767912</v>
      </c>
      <c r="P15" s="25">
        <v>0.52848041934891243</v>
      </c>
      <c r="Q15" s="25">
        <v>0.50913787930395893</v>
      </c>
      <c r="R15" s="25">
        <f t="shared" si="5"/>
        <v>564.94556828398743</v>
      </c>
      <c r="S15" s="25">
        <f t="shared" si="5"/>
        <v>504.55563839022329</v>
      </c>
      <c r="T15" s="25">
        <f t="shared" si="6"/>
        <v>1069.5012066742106</v>
      </c>
      <c r="U15" s="9"/>
      <c r="V15" s="11">
        <v>1</v>
      </c>
      <c r="W15" s="11">
        <f t="shared" si="7"/>
        <v>1070.5012066742106</v>
      </c>
    </row>
    <row r="16" spans="1:23" x14ac:dyDescent="0.25">
      <c r="A16" s="3">
        <v>9</v>
      </c>
      <c r="B16" s="3">
        <f t="shared" si="0"/>
        <v>1643</v>
      </c>
      <c r="C16" s="3">
        <v>901</v>
      </c>
      <c r="D16" s="3">
        <v>742</v>
      </c>
      <c r="E16" s="3">
        <f t="shared" si="1"/>
        <v>1986</v>
      </c>
      <c r="F16" s="3">
        <v>1013</v>
      </c>
      <c r="G16" s="3">
        <v>973</v>
      </c>
      <c r="I16" s="3">
        <v>9</v>
      </c>
      <c r="J16" s="3">
        <f t="shared" si="2"/>
        <v>1013</v>
      </c>
      <c r="K16" s="3">
        <f t="shared" si="2"/>
        <v>973</v>
      </c>
      <c r="L16" s="3">
        <f t="shared" si="3"/>
        <v>901</v>
      </c>
      <c r="M16" s="3">
        <f t="shared" si="3"/>
        <v>742</v>
      </c>
      <c r="N16" s="25">
        <f t="shared" si="4"/>
        <v>0.88943731490621913</v>
      </c>
      <c r="O16" s="25">
        <f t="shared" si="4"/>
        <v>0.76258992805755399</v>
      </c>
      <c r="P16" s="25">
        <v>0.50737743045289152</v>
      </c>
      <c r="Q16" s="25">
        <v>0.48681377336958181</v>
      </c>
      <c r="R16" s="25">
        <f t="shared" si="5"/>
        <v>513.97333704877906</v>
      </c>
      <c r="S16" s="25">
        <f t="shared" si="5"/>
        <v>473.66980148860313</v>
      </c>
      <c r="T16" s="25">
        <f t="shared" si="6"/>
        <v>987.64313853738213</v>
      </c>
      <c r="U16" s="9"/>
      <c r="V16" s="11">
        <v>1</v>
      </c>
      <c r="W16" s="11">
        <f t="shared" si="7"/>
        <v>988.64313853738213</v>
      </c>
    </row>
    <row r="17" spans="1:23" x14ac:dyDescent="0.25">
      <c r="A17" s="3">
        <v>10</v>
      </c>
      <c r="B17" s="3">
        <f t="shared" si="0"/>
        <v>1727</v>
      </c>
      <c r="C17" s="3">
        <v>925</v>
      </c>
      <c r="D17" s="3">
        <v>802</v>
      </c>
      <c r="E17" s="3">
        <f t="shared" si="1"/>
        <v>1892</v>
      </c>
      <c r="F17" s="3">
        <v>963</v>
      </c>
      <c r="G17" s="3">
        <v>929</v>
      </c>
      <c r="I17" s="3">
        <v>10</v>
      </c>
      <c r="J17" s="3">
        <f t="shared" si="2"/>
        <v>963</v>
      </c>
      <c r="K17" s="3">
        <f t="shared" si="2"/>
        <v>929</v>
      </c>
      <c r="L17" s="3">
        <f t="shared" si="3"/>
        <v>925</v>
      </c>
      <c r="M17" s="3">
        <f t="shared" si="3"/>
        <v>802</v>
      </c>
      <c r="N17" s="25">
        <f t="shared" si="4"/>
        <v>0.96053997923156798</v>
      </c>
      <c r="O17" s="25">
        <f t="shared" si="4"/>
        <v>0.86329386437029065</v>
      </c>
      <c r="P17" s="25">
        <v>0.56271721386903317</v>
      </c>
      <c r="Q17" s="25">
        <v>0.55151022657259297</v>
      </c>
      <c r="R17" s="25">
        <f t="shared" si="5"/>
        <v>541.896676955879</v>
      </c>
      <c r="S17" s="25">
        <f t="shared" si="5"/>
        <v>512.35300048593888</v>
      </c>
      <c r="T17" s="25">
        <f t="shared" si="6"/>
        <v>1054.2496774418178</v>
      </c>
      <c r="U17" s="9"/>
      <c r="V17" s="11">
        <v>1</v>
      </c>
      <c r="W17" s="11">
        <f t="shared" si="7"/>
        <v>1055.2496774418178</v>
      </c>
    </row>
    <row r="18" spans="1:23" x14ac:dyDescent="0.25">
      <c r="A18" s="3">
        <v>11</v>
      </c>
      <c r="B18" s="3">
        <f t="shared" si="0"/>
        <v>1563</v>
      </c>
      <c r="C18" s="3">
        <v>806</v>
      </c>
      <c r="D18" s="3">
        <v>757</v>
      </c>
      <c r="E18" s="3">
        <f t="shared" si="1"/>
        <v>1744</v>
      </c>
      <c r="F18" s="3">
        <v>906</v>
      </c>
      <c r="G18" s="3">
        <v>838</v>
      </c>
      <c r="I18" s="3">
        <v>11</v>
      </c>
      <c r="J18" s="3">
        <f t="shared" si="2"/>
        <v>906</v>
      </c>
      <c r="K18" s="3">
        <f t="shared" si="2"/>
        <v>838</v>
      </c>
      <c r="L18" s="3">
        <f t="shared" si="3"/>
        <v>806</v>
      </c>
      <c r="M18" s="3">
        <f t="shared" si="3"/>
        <v>757</v>
      </c>
      <c r="N18" s="25">
        <f t="shared" si="4"/>
        <v>0.88962472406181015</v>
      </c>
      <c r="O18" s="25">
        <f t="shared" si="4"/>
        <v>0.90334128878281628</v>
      </c>
      <c r="P18" s="25">
        <v>0.56800722340963639</v>
      </c>
      <c r="Q18" s="25">
        <v>0.63163068376358689</v>
      </c>
      <c r="R18" s="25">
        <f t="shared" si="5"/>
        <v>514.61454440913053</v>
      </c>
      <c r="S18" s="25">
        <f t="shared" si="5"/>
        <v>529.3065129938858</v>
      </c>
      <c r="T18" s="25">
        <f t="shared" si="6"/>
        <v>1043.9210574030162</v>
      </c>
      <c r="U18" s="9"/>
      <c r="V18" s="11">
        <v>1</v>
      </c>
      <c r="W18" s="11">
        <f t="shared" si="7"/>
        <v>1044.9210574030162</v>
      </c>
    </row>
    <row r="19" spans="1:23" x14ac:dyDescent="0.25">
      <c r="A19" s="3">
        <v>12</v>
      </c>
      <c r="B19" s="3">
        <f t="shared" si="0"/>
        <v>1380</v>
      </c>
      <c r="C19" s="3">
        <v>737</v>
      </c>
      <c r="D19" s="3">
        <v>643</v>
      </c>
      <c r="E19" s="3">
        <f t="shared" si="1"/>
        <v>1704</v>
      </c>
      <c r="F19" s="3">
        <v>857</v>
      </c>
      <c r="G19" s="3">
        <v>847</v>
      </c>
      <c r="I19" s="3">
        <v>12</v>
      </c>
      <c r="J19" s="3">
        <f t="shared" si="2"/>
        <v>857</v>
      </c>
      <c r="K19" s="3">
        <f t="shared" si="2"/>
        <v>847</v>
      </c>
      <c r="L19" s="3">
        <f t="shared" si="3"/>
        <v>737</v>
      </c>
      <c r="M19" s="3">
        <f t="shared" si="3"/>
        <v>643</v>
      </c>
      <c r="N19" s="25">
        <f t="shared" si="4"/>
        <v>0.85997666277712947</v>
      </c>
      <c r="O19" s="25">
        <f t="shared" si="4"/>
        <v>0.75914994096812283</v>
      </c>
      <c r="P19" s="25">
        <v>0.52156480470010524</v>
      </c>
      <c r="Q19" s="25">
        <v>0.57526440867496864</v>
      </c>
      <c r="R19" s="25">
        <f t="shared" si="5"/>
        <v>446.98103762799019</v>
      </c>
      <c r="S19" s="25">
        <f t="shared" si="5"/>
        <v>487.24895414769844</v>
      </c>
      <c r="T19" s="25">
        <f t="shared" si="6"/>
        <v>934.22999177568863</v>
      </c>
      <c r="U19" s="9"/>
      <c r="V19" s="11">
        <v>1</v>
      </c>
      <c r="W19" s="11">
        <f t="shared" si="7"/>
        <v>935.22999177568863</v>
      </c>
    </row>
    <row r="20" spans="1:23" x14ac:dyDescent="0.25">
      <c r="A20" s="3">
        <v>13</v>
      </c>
      <c r="B20" s="3">
        <f t="shared" si="0"/>
        <v>1595</v>
      </c>
      <c r="C20" s="3">
        <v>789</v>
      </c>
      <c r="D20" s="3">
        <v>806</v>
      </c>
      <c r="E20" s="3">
        <f t="shared" si="1"/>
        <v>1855</v>
      </c>
      <c r="F20" s="3">
        <v>984</v>
      </c>
      <c r="G20" s="3">
        <v>871</v>
      </c>
      <c r="I20" s="3">
        <v>13</v>
      </c>
      <c r="J20" s="3">
        <f t="shared" si="2"/>
        <v>984</v>
      </c>
      <c r="K20" s="3">
        <f t="shared" si="2"/>
        <v>871</v>
      </c>
      <c r="L20" s="3">
        <f t="shared" si="3"/>
        <v>789</v>
      </c>
      <c r="M20" s="3">
        <f t="shared" si="3"/>
        <v>806</v>
      </c>
      <c r="N20" s="25">
        <f t="shared" si="4"/>
        <v>0.80182926829268297</v>
      </c>
      <c r="O20" s="25">
        <f t="shared" si="4"/>
        <v>0.92537313432835822</v>
      </c>
      <c r="P20" s="25">
        <v>0.5160635947954475</v>
      </c>
      <c r="Q20" s="25">
        <v>0.5934374665989699</v>
      </c>
      <c r="R20" s="25">
        <f t="shared" si="5"/>
        <v>507.80657727872034</v>
      </c>
      <c r="S20" s="25">
        <f t="shared" si="5"/>
        <v>516.88403340770276</v>
      </c>
      <c r="T20" s="25">
        <f t="shared" si="6"/>
        <v>1024.690610686423</v>
      </c>
      <c r="U20" s="9"/>
      <c r="V20" s="11">
        <v>1</v>
      </c>
      <c r="W20" s="11">
        <f t="shared" si="7"/>
        <v>1025.690610686423</v>
      </c>
    </row>
    <row r="21" spans="1:23" x14ac:dyDescent="0.25">
      <c r="A21" s="3">
        <v>14</v>
      </c>
      <c r="B21" s="3">
        <f t="shared" si="0"/>
        <v>1441</v>
      </c>
      <c r="C21" s="3">
        <v>697</v>
      </c>
      <c r="D21" s="3">
        <v>744</v>
      </c>
      <c r="E21" s="3">
        <f t="shared" si="1"/>
        <v>1757</v>
      </c>
      <c r="F21" s="3">
        <v>895</v>
      </c>
      <c r="G21" s="3">
        <v>862</v>
      </c>
      <c r="I21" s="3">
        <v>14</v>
      </c>
      <c r="J21" s="3">
        <f t="shared" si="2"/>
        <v>895</v>
      </c>
      <c r="K21" s="3">
        <f t="shared" si="2"/>
        <v>862</v>
      </c>
      <c r="L21" s="3">
        <f t="shared" si="3"/>
        <v>697</v>
      </c>
      <c r="M21" s="3">
        <f t="shared" si="3"/>
        <v>744</v>
      </c>
      <c r="N21" s="25">
        <f t="shared" si="4"/>
        <v>0.7787709497206704</v>
      </c>
      <c r="O21" s="25">
        <f t="shared" si="4"/>
        <v>0.86310904872389793</v>
      </c>
      <c r="P21" s="25">
        <v>0.63843652973737453</v>
      </c>
      <c r="Q21" s="25">
        <v>0.70099892444554568</v>
      </c>
      <c r="R21" s="25">
        <f t="shared" si="5"/>
        <v>571.40069411495017</v>
      </c>
      <c r="S21" s="25">
        <f t="shared" si="5"/>
        <v>604.26107287206037</v>
      </c>
      <c r="T21" s="25">
        <f t="shared" si="6"/>
        <v>1175.6617669870107</v>
      </c>
      <c r="U21" s="9"/>
      <c r="V21" s="11">
        <v>1</v>
      </c>
      <c r="W21" s="11">
        <f t="shared" si="7"/>
        <v>1176.6617669870107</v>
      </c>
    </row>
    <row r="22" spans="1:23" x14ac:dyDescent="0.25">
      <c r="A22" s="3">
        <v>15</v>
      </c>
      <c r="B22" s="3">
        <f t="shared" si="0"/>
        <v>1402</v>
      </c>
      <c r="C22" s="3">
        <v>700</v>
      </c>
      <c r="D22" s="3">
        <v>702</v>
      </c>
      <c r="E22" s="3">
        <f t="shared" si="1"/>
        <v>1573</v>
      </c>
      <c r="F22" s="3">
        <v>776</v>
      </c>
      <c r="G22" s="3">
        <v>797</v>
      </c>
      <c r="I22" s="3">
        <v>15</v>
      </c>
      <c r="J22" s="3">
        <f t="shared" si="2"/>
        <v>776</v>
      </c>
      <c r="K22" s="3">
        <f t="shared" si="2"/>
        <v>797</v>
      </c>
      <c r="L22" s="3">
        <f t="shared" si="3"/>
        <v>700</v>
      </c>
      <c r="M22" s="3">
        <f t="shared" si="3"/>
        <v>702</v>
      </c>
      <c r="N22" s="25">
        <f t="shared" si="4"/>
        <v>0.90206185567010311</v>
      </c>
      <c r="O22" s="25">
        <f t="shared" si="4"/>
        <v>0.88080301129234628</v>
      </c>
      <c r="P22" s="25">
        <v>1.0435933178602841</v>
      </c>
      <c r="Q22" s="25">
        <v>0.73299310689807828</v>
      </c>
      <c r="R22" s="25">
        <f t="shared" si="5"/>
        <v>809.8284146595804</v>
      </c>
      <c r="S22" s="25">
        <f t="shared" si="5"/>
        <v>584.1955061977684</v>
      </c>
      <c r="T22" s="25">
        <f t="shared" si="6"/>
        <v>1394.0239208573489</v>
      </c>
      <c r="U22" s="9"/>
      <c r="V22" s="11">
        <v>1</v>
      </c>
      <c r="W22" s="11">
        <f t="shared" si="7"/>
        <v>1395.0239208573489</v>
      </c>
    </row>
    <row r="23" spans="1:23" x14ac:dyDescent="0.25">
      <c r="A23" s="3">
        <v>16</v>
      </c>
      <c r="B23" s="3">
        <f t="shared" si="0"/>
        <v>1257</v>
      </c>
      <c r="C23" s="3">
        <v>616</v>
      </c>
      <c r="D23" s="3">
        <v>641</v>
      </c>
      <c r="E23" s="3">
        <f t="shared" si="1"/>
        <v>1537</v>
      </c>
      <c r="F23" s="3">
        <v>778</v>
      </c>
      <c r="G23" s="3">
        <v>759</v>
      </c>
      <c r="I23" s="3">
        <v>16</v>
      </c>
      <c r="J23" s="3">
        <f t="shared" si="2"/>
        <v>778</v>
      </c>
      <c r="K23" s="3">
        <f t="shared" si="2"/>
        <v>759</v>
      </c>
      <c r="L23" s="3">
        <f t="shared" si="3"/>
        <v>616</v>
      </c>
      <c r="M23" s="3">
        <f t="shared" si="3"/>
        <v>641</v>
      </c>
      <c r="N23" s="25">
        <f t="shared" si="4"/>
        <v>0.79177377892030854</v>
      </c>
      <c r="O23" s="25">
        <f t="shared" si="4"/>
        <v>0.84453227931488806</v>
      </c>
      <c r="P23" s="25">
        <v>0.69695700899342317</v>
      </c>
      <c r="Q23" s="25">
        <v>0.67078715145001055</v>
      </c>
      <c r="R23" s="25">
        <f t="shared" si="5"/>
        <v>542.23255299688321</v>
      </c>
      <c r="S23" s="25">
        <f t="shared" si="5"/>
        <v>509.12744795055801</v>
      </c>
      <c r="T23" s="25">
        <f t="shared" si="6"/>
        <v>1051.3600009474412</v>
      </c>
      <c r="U23" s="9"/>
      <c r="V23" s="11">
        <v>1</v>
      </c>
      <c r="W23" s="11">
        <f t="shared" si="7"/>
        <v>1052.3600009474412</v>
      </c>
    </row>
    <row r="24" spans="1:23" x14ac:dyDescent="0.25">
      <c r="A24" s="3">
        <v>17</v>
      </c>
      <c r="B24" s="3">
        <f t="shared" si="0"/>
        <v>1214</v>
      </c>
      <c r="C24" s="3">
        <v>592</v>
      </c>
      <c r="D24" s="3">
        <v>622</v>
      </c>
      <c r="E24" s="3">
        <f t="shared" si="1"/>
        <v>1395</v>
      </c>
      <c r="F24" s="3">
        <v>690</v>
      </c>
      <c r="G24" s="3">
        <v>705</v>
      </c>
      <c r="I24" s="3">
        <v>17</v>
      </c>
      <c r="J24" s="3">
        <f t="shared" si="2"/>
        <v>690</v>
      </c>
      <c r="K24" s="3">
        <f t="shared" si="2"/>
        <v>705</v>
      </c>
      <c r="L24" s="3">
        <f t="shared" si="3"/>
        <v>592</v>
      </c>
      <c r="M24" s="3">
        <f t="shared" si="3"/>
        <v>622</v>
      </c>
      <c r="N24" s="25">
        <f t="shared" si="4"/>
        <v>0.85797101449275359</v>
      </c>
      <c r="O24" s="25">
        <f t="shared" si="4"/>
        <v>0.88226950354609934</v>
      </c>
      <c r="P24" s="25">
        <v>1.0091442389909973</v>
      </c>
      <c r="Q24" s="25">
        <v>0.80869856940665596</v>
      </c>
      <c r="R24" s="25">
        <f t="shared" si="5"/>
        <v>696.30952490378809</v>
      </c>
      <c r="S24" s="25">
        <f t="shared" si="5"/>
        <v>570.13249143169242</v>
      </c>
      <c r="T24" s="25">
        <f t="shared" si="6"/>
        <v>1266.4420163354805</v>
      </c>
      <c r="U24" s="9"/>
      <c r="V24" s="11">
        <v>1</v>
      </c>
      <c r="W24" s="11">
        <f t="shared" si="7"/>
        <v>1267.4420163354805</v>
      </c>
    </row>
    <row r="25" spans="1:23" x14ac:dyDescent="0.25">
      <c r="A25" s="3">
        <v>18</v>
      </c>
      <c r="B25" s="3">
        <f t="shared" si="0"/>
        <v>846</v>
      </c>
      <c r="C25" s="3">
        <v>365</v>
      </c>
      <c r="D25" s="3">
        <v>481</v>
      </c>
      <c r="E25" s="3">
        <f t="shared" si="1"/>
        <v>1386</v>
      </c>
      <c r="F25" s="3">
        <v>656</v>
      </c>
      <c r="G25" s="3">
        <v>730</v>
      </c>
      <c r="I25" s="3">
        <v>18</v>
      </c>
      <c r="J25" s="3">
        <f t="shared" si="2"/>
        <v>656</v>
      </c>
      <c r="K25" s="3">
        <f t="shared" si="2"/>
        <v>730</v>
      </c>
      <c r="L25" s="3">
        <f t="shared" si="3"/>
        <v>365</v>
      </c>
      <c r="M25" s="3">
        <f t="shared" si="3"/>
        <v>481</v>
      </c>
      <c r="N25" s="25">
        <f t="shared" si="4"/>
        <v>0.55640243902439024</v>
      </c>
      <c r="O25" s="25">
        <f t="shared" si="4"/>
        <v>0.65890410958904111</v>
      </c>
      <c r="P25" s="25">
        <v>1.018955829525831</v>
      </c>
      <c r="Q25" s="25">
        <v>0.79695779154279189</v>
      </c>
      <c r="R25" s="25">
        <f t="shared" si="5"/>
        <v>668.43502416894512</v>
      </c>
      <c r="S25" s="25">
        <f t="shared" si="5"/>
        <v>581.77918782623806</v>
      </c>
      <c r="T25" s="25">
        <f t="shared" si="6"/>
        <v>1250.2142119951832</v>
      </c>
      <c r="U25" s="9"/>
      <c r="V25" s="11">
        <v>1</v>
      </c>
      <c r="W25" s="11">
        <f t="shared" si="7"/>
        <v>1251.2142119951832</v>
      </c>
    </row>
    <row r="26" spans="1:23" x14ac:dyDescent="0.25">
      <c r="A26" s="3">
        <v>19</v>
      </c>
      <c r="B26" s="3">
        <f t="shared" si="0"/>
        <v>718</v>
      </c>
      <c r="C26" s="3">
        <v>280</v>
      </c>
      <c r="D26" s="3">
        <v>438</v>
      </c>
      <c r="E26" s="3">
        <f t="shared" si="1"/>
        <v>1240</v>
      </c>
      <c r="F26" s="3">
        <v>618</v>
      </c>
      <c r="G26" s="3">
        <v>622</v>
      </c>
      <c r="I26" s="3">
        <v>19</v>
      </c>
      <c r="J26" s="3">
        <f t="shared" si="2"/>
        <v>618</v>
      </c>
      <c r="K26" s="3">
        <f t="shared" si="2"/>
        <v>622</v>
      </c>
      <c r="L26" s="3">
        <f t="shared" si="3"/>
        <v>280</v>
      </c>
      <c r="M26" s="3">
        <f t="shared" si="3"/>
        <v>438</v>
      </c>
      <c r="N26" s="25">
        <f t="shared" si="4"/>
        <v>0.45307443365695793</v>
      </c>
      <c r="O26" s="25">
        <f t="shared" si="4"/>
        <v>0.70418006430868163</v>
      </c>
      <c r="P26" s="25">
        <v>0.62852975267773137</v>
      </c>
      <c r="Q26" s="25">
        <v>0.83678059372715008</v>
      </c>
      <c r="R26" s="25">
        <f t="shared" si="5"/>
        <v>388.43138715483798</v>
      </c>
      <c r="S26" s="25">
        <f t="shared" si="5"/>
        <v>520.47752929828732</v>
      </c>
      <c r="T26" s="25">
        <f t="shared" si="6"/>
        <v>908.90891645312536</v>
      </c>
      <c r="U26" s="9"/>
      <c r="V26" s="11">
        <v>1</v>
      </c>
      <c r="W26" s="11">
        <f t="shared" si="7"/>
        <v>909.90891645312536</v>
      </c>
    </row>
    <row r="27" spans="1:23" x14ac:dyDescent="0.25">
      <c r="A27" s="3">
        <v>20</v>
      </c>
      <c r="B27" s="3">
        <f t="shared" si="0"/>
        <v>715</v>
      </c>
      <c r="C27" s="3">
        <v>202</v>
      </c>
      <c r="D27" s="3">
        <v>513</v>
      </c>
      <c r="E27" s="3">
        <f t="shared" si="1"/>
        <v>1336</v>
      </c>
      <c r="F27" s="3">
        <v>636</v>
      </c>
      <c r="G27" s="3">
        <v>700</v>
      </c>
      <c r="I27" s="3">
        <v>20</v>
      </c>
      <c r="J27" s="3">
        <f t="shared" si="2"/>
        <v>636</v>
      </c>
      <c r="K27" s="3">
        <f t="shared" si="2"/>
        <v>700</v>
      </c>
      <c r="L27" s="3">
        <f t="shared" si="3"/>
        <v>202</v>
      </c>
      <c r="M27" s="3">
        <f t="shared" si="3"/>
        <v>513</v>
      </c>
      <c r="N27" s="25">
        <f t="shared" si="4"/>
        <v>0.31761006289308175</v>
      </c>
      <c r="O27" s="25">
        <f t="shared" si="4"/>
        <v>0.73285714285714287</v>
      </c>
      <c r="P27" s="25">
        <v>0.56719046501466741</v>
      </c>
      <c r="Q27" s="25">
        <v>0.86531066601929851</v>
      </c>
      <c r="R27" s="25">
        <f t="shared" si="5"/>
        <v>360.73313574932848</v>
      </c>
      <c r="S27" s="25">
        <f t="shared" si="5"/>
        <v>605.71746621350894</v>
      </c>
      <c r="T27" s="25">
        <f t="shared" si="6"/>
        <v>966.45060196283748</v>
      </c>
      <c r="U27" s="9"/>
      <c r="V27" s="11">
        <v>1</v>
      </c>
      <c r="W27" s="11">
        <f t="shared" si="7"/>
        <v>967.45060196283748</v>
      </c>
    </row>
    <row r="28" spans="1:23" x14ac:dyDescent="0.25">
      <c r="A28" s="3">
        <v>21</v>
      </c>
      <c r="B28" s="3">
        <f t="shared" si="0"/>
        <v>750</v>
      </c>
      <c r="C28" s="3">
        <v>252</v>
      </c>
      <c r="D28" s="3">
        <v>498</v>
      </c>
      <c r="E28" s="3">
        <f t="shared" si="1"/>
        <v>1285</v>
      </c>
      <c r="F28" s="3">
        <v>610</v>
      </c>
      <c r="G28" s="3">
        <v>675</v>
      </c>
      <c r="I28" s="3">
        <v>21</v>
      </c>
      <c r="J28" s="3">
        <f t="shared" si="2"/>
        <v>610</v>
      </c>
      <c r="K28" s="3">
        <f t="shared" si="2"/>
        <v>675</v>
      </c>
      <c r="L28" s="3">
        <f t="shared" si="3"/>
        <v>252</v>
      </c>
      <c r="M28" s="3">
        <f>D28</f>
        <v>498</v>
      </c>
      <c r="N28" s="25">
        <f t="shared" si="4"/>
        <v>0.41311475409836068</v>
      </c>
      <c r="O28" s="25">
        <f t="shared" si="4"/>
        <v>0.73777777777777775</v>
      </c>
      <c r="P28" s="25">
        <v>0.52464205539856512</v>
      </c>
      <c r="Q28" s="25">
        <v>0.92242851778304358</v>
      </c>
      <c r="R28" s="25">
        <f t="shared" si="5"/>
        <v>320.03165379312475</v>
      </c>
      <c r="S28" s="25">
        <f t="shared" si="5"/>
        <v>622.63924950355442</v>
      </c>
      <c r="T28" s="25">
        <f t="shared" si="6"/>
        <v>942.67090329667917</v>
      </c>
      <c r="U28" s="9"/>
      <c r="V28" s="11">
        <v>1</v>
      </c>
      <c r="W28" s="11">
        <f t="shared" si="7"/>
        <v>943.67090329667917</v>
      </c>
    </row>
    <row r="29" spans="1:23" x14ac:dyDescent="0.25">
      <c r="A29" s="3">
        <v>22</v>
      </c>
      <c r="B29" s="3">
        <f t="shared" si="0"/>
        <v>901</v>
      </c>
      <c r="C29" s="3">
        <v>228</v>
      </c>
      <c r="D29" s="3">
        <v>673</v>
      </c>
      <c r="E29" s="3">
        <f t="shared" si="1"/>
        <v>1393</v>
      </c>
      <c r="F29" s="3">
        <v>622</v>
      </c>
      <c r="G29" s="3">
        <v>771</v>
      </c>
      <c r="I29" s="3">
        <v>22</v>
      </c>
      <c r="J29" s="3">
        <f t="shared" si="2"/>
        <v>622</v>
      </c>
      <c r="K29" s="3">
        <f t="shared" si="2"/>
        <v>771</v>
      </c>
      <c r="L29" s="3">
        <f t="shared" si="3"/>
        <v>228</v>
      </c>
      <c r="M29" s="3">
        <f t="shared" si="3"/>
        <v>673</v>
      </c>
      <c r="N29" s="25">
        <f t="shared" si="4"/>
        <v>0.36655948553054662</v>
      </c>
      <c r="O29" s="25">
        <f t="shared" si="4"/>
        <v>0.87289234760051881</v>
      </c>
      <c r="P29" s="25">
        <v>0.5405827892700672</v>
      </c>
      <c r="Q29" s="25">
        <v>0.97822522951551583</v>
      </c>
      <c r="R29" s="25">
        <f t="shared" si="5"/>
        <v>336.24249492598182</v>
      </c>
      <c r="S29" s="25">
        <f t="shared" si="5"/>
        <v>754.21165195646267</v>
      </c>
      <c r="T29" s="25">
        <f t="shared" si="6"/>
        <v>1090.4541468824445</v>
      </c>
      <c r="U29" s="9"/>
      <c r="V29" s="11">
        <v>1</v>
      </c>
      <c r="W29" s="11">
        <f t="shared" si="7"/>
        <v>1091.4541468824445</v>
      </c>
    </row>
    <row r="30" spans="1:23" x14ac:dyDescent="0.25">
      <c r="A30" s="3">
        <v>23</v>
      </c>
      <c r="B30" s="3">
        <f t="shared" si="0"/>
        <v>1024</v>
      </c>
      <c r="C30" s="3">
        <v>254</v>
      </c>
      <c r="D30" s="3">
        <v>770</v>
      </c>
      <c r="E30" s="3">
        <f t="shared" si="1"/>
        <v>1451</v>
      </c>
      <c r="F30" s="3">
        <v>589</v>
      </c>
      <c r="G30" s="3">
        <v>862</v>
      </c>
      <c r="I30" s="3">
        <v>23</v>
      </c>
      <c r="J30" s="3">
        <f t="shared" si="2"/>
        <v>589</v>
      </c>
      <c r="K30" s="3">
        <f t="shared" si="2"/>
        <v>862</v>
      </c>
      <c r="L30" s="3">
        <f t="shared" si="3"/>
        <v>254</v>
      </c>
      <c r="M30" s="3">
        <f t="shared" si="3"/>
        <v>770</v>
      </c>
      <c r="N30" s="25">
        <f t="shared" si="4"/>
        <v>0.43123938879456708</v>
      </c>
      <c r="O30" s="25">
        <f t="shared" si="4"/>
        <v>0.89327146171693739</v>
      </c>
      <c r="P30" s="25">
        <v>0.52816771700088849</v>
      </c>
      <c r="Q30" s="25">
        <v>0.99177549684906241</v>
      </c>
      <c r="R30" s="25">
        <f t="shared" si="5"/>
        <v>311.09078531352333</v>
      </c>
      <c r="S30" s="25">
        <f t="shared" si="5"/>
        <v>854.91047828389185</v>
      </c>
      <c r="T30" s="25">
        <f t="shared" si="6"/>
        <v>1166.0012635974151</v>
      </c>
      <c r="U30" s="9"/>
      <c r="V30" s="11">
        <v>1</v>
      </c>
      <c r="W30" s="11">
        <f t="shared" si="7"/>
        <v>1167.0012635974151</v>
      </c>
    </row>
    <row r="31" spans="1:23" x14ac:dyDescent="0.25">
      <c r="A31" s="3">
        <v>24</v>
      </c>
      <c r="B31" s="3">
        <f t="shared" si="0"/>
        <v>1068</v>
      </c>
      <c r="C31" s="3">
        <v>234</v>
      </c>
      <c r="D31" s="3">
        <v>834</v>
      </c>
      <c r="E31" s="3">
        <f t="shared" si="1"/>
        <v>1497</v>
      </c>
      <c r="F31" s="3">
        <v>612</v>
      </c>
      <c r="G31" s="3">
        <v>885</v>
      </c>
      <c r="I31" s="3">
        <v>24</v>
      </c>
      <c r="J31" s="3">
        <f t="shared" si="2"/>
        <v>612</v>
      </c>
      <c r="K31" s="3">
        <f t="shared" si="2"/>
        <v>885</v>
      </c>
      <c r="L31" s="3">
        <f t="shared" si="3"/>
        <v>234</v>
      </c>
      <c r="M31" s="3">
        <f t="shared" si="3"/>
        <v>834</v>
      </c>
      <c r="N31" s="25">
        <f t="shared" si="4"/>
        <v>0.38235294117647056</v>
      </c>
      <c r="O31" s="25">
        <f t="shared" si="4"/>
        <v>0.94237288135593222</v>
      </c>
      <c r="P31" s="25">
        <v>0.54854732023040464</v>
      </c>
      <c r="Q31" s="25">
        <v>0.99932185300383425</v>
      </c>
      <c r="R31" s="25">
        <f t="shared" si="5"/>
        <v>335.71095998100765</v>
      </c>
      <c r="S31" s="25">
        <f t="shared" si="5"/>
        <v>884.39983990839335</v>
      </c>
      <c r="T31" s="25">
        <f t="shared" si="6"/>
        <v>1220.1107998894011</v>
      </c>
      <c r="U31" s="9"/>
      <c r="V31" s="11">
        <v>1</v>
      </c>
      <c r="W31" s="11">
        <f t="shared" si="7"/>
        <v>1221.1107998894011</v>
      </c>
    </row>
    <row r="32" spans="1:23" x14ac:dyDescent="0.25">
      <c r="A32" s="3">
        <v>25</v>
      </c>
      <c r="B32" s="3">
        <f t="shared" si="0"/>
        <v>1188</v>
      </c>
      <c r="C32" s="3">
        <v>241</v>
      </c>
      <c r="D32" s="3">
        <v>947</v>
      </c>
      <c r="E32" s="3">
        <f t="shared" si="1"/>
        <v>1601</v>
      </c>
      <c r="F32" s="3">
        <v>625</v>
      </c>
      <c r="G32" s="3">
        <v>976</v>
      </c>
      <c r="I32" s="3">
        <v>25</v>
      </c>
      <c r="J32" s="3">
        <f t="shared" si="2"/>
        <v>625</v>
      </c>
      <c r="K32" s="3">
        <f t="shared" si="2"/>
        <v>976</v>
      </c>
      <c r="L32" s="3">
        <f t="shared" si="3"/>
        <v>241</v>
      </c>
      <c r="M32" s="3">
        <f t="shared" si="3"/>
        <v>947</v>
      </c>
      <c r="N32" s="25">
        <f t="shared" si="4"/>
        <v>0.3856</v>
      </c>
      <c r="O32" s="25">
        <f t="shared" si="4"/>
        <v>0.97028688524590168</v>
      </c>
      <c r="P32" s="25">
        <v>0.58908696535600669</v>
      </c>
      <c r="Q32" s="25">
        <v>1.084123079113771</v>
      </c>
      <c r="R32" s="25">
        <f t="shared" si="5"/>
        <v>368.17935334750416</v>
      </c>
      <c r="S32" s="25">
        <f t="shared" si="5"/>
        <v>1058.1041252150405</v>
      </c>
      <c r="T32" s="25">
        <f t="shared" si="6"/>
        <v>1426.2834785625446</v>
      </c>
      <c r="U32" s="9"/>
      <c r="V32" s="11">
        <v>1</v>
      </c>
      <c r="W32" s="11">
        <f t="shared" si="7"/>
        <v>1427.2834785625446</v>
      </c>
    </row>
    <row r="33" spans="1:23" x14ac:dyDescent="0.25">
      <c r="A33" s="3">
        <v>26</v>
      </c>
      <c r="B33" s="3">
        <f t="shared" si="0"/>
        <v>1253</v>
      </c>
      <c r="C33" s="3">
        <v>259</v>
      </c>
      <c r="D33" s="3">
        <v>994</v>
      </c>
      <c r="E33" s="3">
        <f t="shared" si="1"/>
        <v>1697</v>
      </c>
      <c r="F33" s="3">
        <v>622</v>
      </c>
      <c r="G33" s="3">
        <v>1075</v>
      </c>
      <c r="I33" s="3">
        <v>26</v>
      </c>
      <c r="J33" s="3">
        <f t="shared" si="2"/>
        <v>622</v>
      </c>
      <c r="K33" s="3">
        <f t="shared" si="2"/>
        <v>1075</v>
      </c>
      <c r="L33" s="3">
        <f t="shared" si="3"/>
        <v>259</v>
      </c>
      <c r="M33" s="3">
        <f t="shared" si="3"/>
        <v>994</v>
      </c>
      <c r="N33" s="25">
        <f t="shared" si="4"/>
        <v>0.41639871382636656</v>
      </c>
      <c r="O33" s="25">
        <f t="shared" si="4"/>
        <v>0.9246511627906977</v>
      </c>
      <c r="P33" s="25">
        <v>0.59093466609863377</v>
      </c>
      <c r="Q33" s="25">
        <v>1.0715821873551956</v>
      </c>
      <c r="R33" s="25">
        <f t="shared" si="5"/>
        <v>367.56136231335023</v>
      </c>
      <c r="S33" s="25">
        <f t="shared" si="5"/>
        <v>1151.9508514068352</v>
      </c>
      <c r="T33" s="25">
        <f t="shared" si="6"/>
        <v>1519.5122137201854</v>
      </c>
      <c r="U33" s="9"/>
      <c r="V33" s="11">
        <v>1</v>
      </c>
      <c r="W33" s="11">
        <f t="shared" si="7"/>
        <v>1520.5122137201854</v>
      </c>
    </row>
    <row r="34" spans="1:23" x14ac:dyDescent="0.25">
      <c r="A34" s="3">
        <v>27</v>
      </c>
      <c r="B34" s="3">
        <f t="shared" si="0"/>
        <v>1392</v>
      </c>
      <c r="C34" s="3">
        <v>299</v>
      </c>
      <c r="D34" s="3">
        <v>1093</v>
      </c>
      <c r="E34" s="3">
        <f t="shared" si="1"/>
        <v>1787</v>
      </c>
      <c r="F34" s="3">
        <v>674</v>
      </c>
      <c r="G34" s="3">
        <v>1113</v>
      </c>
      <c r="I34" s="3">
        <v>27</v>
      </c>
      <c r="J34" s="3">
        <f t="shared" si="2"/>
        <v>674</v>
      </c>
      <c r="K34" s="3">
        <f t="shared" si="2"/>
        <v>1113</v>
      </c>
      <c r="L34" s="3">
        <f t="shared" si="3"/>
        <v>299</v>
      </c>
      <c r="M34" s="3">
        <f t="shared" si="3"/>
        <v>1093</v>
      </c>
      <c r="N34" s="25">
        <f t="shared" si="4"/>
        <v>0.44362017804154302</v>
      </c>
      <c r="O34" s="25">
        <f t="shared" si="4"/>
        <v>0.98203054806828394</v>
      </c>
      <c r="P34" s="25">
        <v>0.58748128597612848</v>
      </c>
      <c r="Q34" s="25">
        <v>1.0678788469735412</v>
      </c>
      <c r="R34" s="25">
        <f t="shared" si="5"/>
        <v>395.96238674791061</v>
      </c>
      <c r="S34" s="25">
        <f t="shared" si="5"/>
        <v>1188.5491566815513</v>
      </c>
      <c r="T34" s="25">
        <f t="shared" si="6"/>
        <v>1584.5115434294619</v>
      </c>
      <c r="U34" s="9"/>
      <c r="V34" s="11">
        <v>1</v>
      </c>
      <c r="W34" s="11">
        <f t="shared" si="7"/>
        <v>1585.5115434294619</v>
      </c>
    </row>
    <row r="35" spans="1:23" x14ac:dyDescent="0.25">
      <c r="A35" s="3">
        <v>28</v>
      </c>
      <c r="B35" s="3">
        <f t="shared" si="0"/>
        <v>1457</v>
      </c>
      <c r="C35" s="3">
        <v>313</v>
      </c>
      <c r="D35" s="3">
        <v>1144</v>
      </c>
      <c r="E35" s="3">
        <f t="shared" si="1"/>
        <v>1897</v>
      </c>
      <c r="F35" s="3">
        <v>702</v>
      </c>
      <c r="G35" s="3">
        <v>1195</v>
      </c>
      <c r="I35" s="3">
        <v>28</v>
      </c>
      <c r="J35" s="3">
        <f t="shared" si="2"/>
        <v>702</v>
      </c>
      <c r="K35" s="3">
        <f t="shared" si="2"/>
        <v>1195</v>
      </c>
      <c r="L35" s="3">
        <f t="shared" si="3"/>
        <v>313</v>
      </c>
      <c r="M35" s="3">
        <f t="shared" si="3"/>
        <v>1144</v>
      </c>
      <c r="N35" s="25">
        <f t="shared" si="4"/>
        <v>0.44586894586894588</v>
      </c>
      <c r="O35" s="25">
        <f t="shared" si="4"/>
        <v>0.95732217573221756</v>
      </c>
      <c r="P35" s="25">
        <v>0.59231119602091498</v>
      </c>
      <c r="Q35" s="25">
        <v>1.0555219569342595</v>
      </c>
      <c r="R35" s="25">
        <f t="shared" si="5"/>
        <v>415.80245960668231</v>
      </c>
      <c r="S35" s="25">
        <f t="shared" si="5"/>
        <v>1261.3487385364401</v>
      </c>
      <c r="T35" s="25">
        <f t="shared" si="6"/>
        <v>1677.1511981431224</v>
      </c>
      <c r="U35" s="9"/>
      <c r="V35" s="11">
        <v>1</v>
      </c>
      <c r="W35" s="11">
        <f t="shared" si="7"/>
        <v>1678.1511981431224</v>
      </c>
    </row>
    <row r="36" spans="1:23" x14ac:dyDescent="0.25">
      <c r="A36" s="3">
        <v>29</v>
      </c>
      <c r="B36" s="3">
        <f t="shared" si="0"/>
        <v>1447</v>
      </c>
      <c r="C36" s="3">
        <v>295</v>
      </c>
      <c r="D36" s="3">
        <v>1152</v>
      </c>
      <c r="E36" s="3">
        <f t="shared" si="1"/>
        <v>1994</v>
      </c>
      <c r="F36" s="3">
        <v>672</v>
      </c>
      <c r="G36" s="3">
        <v>1322</v>
      </c>
      <c r="I36" s="3">
        <v>29</v>
      </c>
      <c r="J36" s="3">
        <f t="shared" si="2"/>
        <v>672</v>
      </c>
      <c r="K36" s="3">
        <f t="shared" si="2"/>
        <v>1322</v>
      </c>
      <c r="L36" s="3">
        <f t="shared" si="3"/>
        <v>295</v>
      </c>
      <c r="M36" s="3">
        <f t="shared" si="3"/>
        <v>1152</v>
      </c>
      <c r="N36" s="25">
        <f t="shared" si="4"/>
        <v>0.43898809523809523</v>
      </c>
      <c r="O36" s="25">
        <f t="shared" si="4"/>
        <v>0.87140695915279875</v>
      </c>
      <c r="P36" s="25">
        <v>0.60224673401575823</v>
      </c>
      <c r="Q36" s="25">
        <v>1.0870766448277194</v>
      </c>
      <c r="R36" s="25">
        <f t="shared" si="5"/>
        <v>404.70980525858954</v>
      </c>
      <c r="S36" s="25">
        <f t="shared" si="5"/>
        <v>1437.1153244622451</v>
      </c>
      <c r="T36" s="25">
        <f t="shared" si="6"/>
        <v>1841.8251297208346</v>
      </c>
      <c r="U36" s="9"/>
      <c r="V36" s="11">
        <v>1</v>
      </c>
      <c r="W36" s="11">
        <f t="shared" si="7"/>
        <v>1842.8251297208346</v>
      </c>
    </row>
    <row r="37" spans="1:23" x14ac:dyDescent="0.25">
      <c r="A37" s="3">
        <v>30</v>
      </c>
      <c r="B37" s="3">
        <f t="shared" si="0"/>
        <v>1395</v>
      </c>
      <c r="C37" s="3">
        <v>307</v>
      </c>
      <c r="D37" s="3">
        <v>1088</v>
      </c>
      <c r="E37" s="3">
        <f t="shared" si="1"/>
        <v>2014</v>
      </c>
      <c r="F37" s="3">
        <v>750</v>
      </c>
      <c r="G37" s="3">
        <v>1264</v>
      </c>
      <c r="I37" s="3">
        <v>30</v>
      </c>
      <c r="J37" s="3">
        <f t="shared" si="2"/>
        <v>750</v>
      </c>
      <c r="K37" s="3">
        <f t="shared" si="2"/>
        <v>1264</v>
      </c>
      <c r="L37" s="3">
        <f t="shared" si="3"/>
        <v>307</v>
      </c>
      <c r="M37" s="3">
        <f t="shared" si="3"/>
        <v>1088</v>
      </c>
      <c r="N37" s="25">
        <f t="shared" si="4"/>
        <v>0.40933333333333333</v>
      </c>
      <c r="O37" s="25">
        <f t="shared" si="4"/>
        <v>0.86075949367088611</v>
      </c>
      <c r="P37" s="25">
        <v>0.58973353938903017</v>
      </c>
      <c r="Q37" s="25">
        <v>1.0539822754904051</v>
      </c>
      <c r="R37" s="25">
        <f t="shared" si="5"/>
        <v>442.3001545417726</v>
      </c>
      <c r="S37" s="25">
        <f t="shared" si="5"/>
        <v>1332.2335962198722</v>
      </c>
      <c r="T37" s="25">
        <f t="shared" si="6"/>
        <v>1774.5337507616448</v>
      </c>
      <c r="U37" s="9"/>
      <c r="V37" s="11">
        <v>1</v>
      </c>
      <c r="W37" s="11">
        <f t="shared" si="7"/>
        <v>1775.5337507616448</v>
      </c>
    </row>
    <row r="38" spans="1:23" x14ac:dyDescent="0.25">
      <c r="A38" s="3">
        <v>31</v>
      </c>
      <c r="B38" s="3">
        <f t="shared" si="0"/>
        <v>1446</v>
      </c>
      <c r="C38" s="3">
        <v>344</v>
      </c>
      <c r="D38" s="3">
        <v>1102</v>
      </c>
      <c r="E38" s="3">
        <f t="shared" si="1"/>
        <v>1930</v>
      </c>
      <c r="F38" s="3">
        <v>717</v>
      </c>
      <c r="G38" s="3">
        <v>1213</v>
      </c>
      <c r="I38" s="3">
        <v>31</v>
      </c>
      <c r="J38" s="3">
        <f t="shared" si="2"/>
        <v>717</v>
      </c>
      <c r="K38" s="3">
        <f t="shared" si="2"/>
        <v>1213</v>
      </c>
      <c r="L38" s="3">
        <f t="shared" si="3"/>
        <v>344</v>
      </c>
      <c r="M38" s="3">
        <f t="shared" si="3"/>
        <v>1102</v>
      </c>
      <c r="N38" s="25">
        <f t="shared" si="4"/>
        <v>0.47977684797768477</v>
      </c>
      <c r="O38" s="25">
        <f t="shared" si="4"/>
        <v>0.90849134377576257</v>
      </c>
      <c r="P38" s="25">
        <v>0.59155934665696264</v>
      </c>
      <c r="Q38" s="25">
        <v>1.0516489954476982</v>
      </c>
      <c r="R38" s="25">
        <f t="shared" si="5"/>
        <v>424.14805155304219</v>
      </c>
      <c r="S38" s="25">
        <f t="shared" si="5"/>
        <v>1275.650231478058</v>
      </c>
      <c r="T38" s="25">
        <f t="shared" si="6"/>
        <v>1699.7982830311003</v>
      </c>
      <c r="U38" s="9"/>
      <c r="V38" s="11">
        <v>1</v>
      </c>
      <c r="W38" s="11">
        <f t="shared" si="7"/>
        <v>1700.7982830311003</v>
      </c>
    </row>
    <row r="39" spans="1:23" x14ac:dyDescent="0.25">
      <c r="A39" s="3">
        <v>32</v>
      </c>
      <c r="B39" s="3">
        <f t="shared" si="0"/>
        <v>1380</v>
      </c>
      <c r="C39" s="3">
        <v>351</v>
      </c>
      <c r="D39" s="3">
        <v>1029</v>
      </c>
      <c r="E39" s="3">
        <f t="shared" si="1"/>
        <v>1938</v>
      </c>
      <c r="F39" s="3">
        <v>702</v>
      </c>
      <c r="G39" s="3">
        <v>1236</v>
      </c>
      <c r="I39" s="3">
        <v>32</v>
      </c>
      <c r="J39" s="3">
        <f t="shared" si="2"/>
        <v>702</v>
      </c>
      <c r="K39" s="3">
        <f t="shared" si="2"/>
        <v>1236</v>
      </c>
      <c r="L39" s="3">
        <f t="shared" si="3"/>
        <v>351</v>
      </c>
      <c r="M39" s="3">
        <f t="shared" si="3"/>
        <v>1029</v>
      </c>
      <c r="N39" s="25">
        <f t="shared" si="4"/>
        <v>0.5</v>
      </c>
      <c r="O39" s="25">
        <f t="shared" si="4"/>
        <v>0.83252427184466016</v>
      </c>
      <c r="P39" s="25">
        <v>0.59426742121259934</v>
      </c>
      <c r="Q39" s="25">
        <v>1.0435406001265743</v>
      </c>
      <c r="R39" s="25">
        <f t="shared" si="5"/>
        <v>417.17572969124473</v>
      </c>
      <c r="S39" s="25">
        <f t="shared" si="5"/>
        <v>1289.816181756446</v>
      </c>
      <c r="T39" s="25">
        <f t="shared" si="6"/>
        <v>1706.9919114476907</v>
      </c>
      <c r="U39" s="9"/>
      <c r="V39" s="11">
        <v>1</v>
      </c>
      <c r="W39" s="11">
        <f t="shared" si="7"/>
        <v>1707.9919114476907</v>
      </c>
    </row>
    <row r="40" spans="1:23" x14ac:dyDescent="0.25">
      <c r="A40" s="3">
        <v>33</v>
      </c>
      <c r="B40" s="3">
        <f t="shared" si="0"/>
        <v>1362</v>
      </c>
      <c r="C40" s="3">
        <v>346</v>
      </c>
      <c r="D40" s="3">
        <v>1016</v>
      </c>
      <c r="E40" s="3">
        <f t="shared" si="1"/>
        <v>1915</v>
      </c>
      <c r="F40" s="3">
        <v>725</v>
      </c>
      <c r="G40" s="3">
        <v>1190</v>
      </c>
      <c r="I40" s="3">
        <v>33</v>
      </c>
      <c r="J40" s="3">
        <f t="shared" si="2"/>
        <v>725</v>
      </c>
      <c r="K40" s="3">
        <f t="shared" si="2"/>
        <v>1190</v>
      </c>
      <c r="L40" s="3">
        <f t="shared" si="3"/>
        <v>346</v>
      </c>
      <c r="M40" s="3">
        <f t="shared" si="3"/>
        <v>1016</v>
      </c>
      <c r="N40" s="25">
        <f t="shared" si="4"/>
        <v>0.47724137931034483</v>
      </c>
      <c r="O40" s="25">
        <f t="shared" si="4"/>
        <v>0.85378151260504198</v>
      </c>
      <c r="P40" s="25">
        <v>0.6017882154708406</v>
      </c>
      <c r="Q40" s="25">
        <v>1.0643326766808088</v>
      </c>
      <c r="R40" s="25">
        <f t="shared" si="5"/>
        <v>436.29645621635945</v>
      </c>
      <c r="S40" s="25">
        <f t="shared" si="5"/>
        <v>1266.5558852501624</v>
      </c>
      <c r="T40" s="25">
        <f t="shared" si="6"/>
        <v>1702.8523414665219</v>
      </c>
      <c r="U40" s="9"/>
      <c r="V40" s="11">
        <v>1</v>
      </c>
      <c r="W40" s="11">
        <f t="shared" si="7"/>
        <v>1703.8523414665219</v>
      </c>
    </row>
    <row r="41" spans="1:23" x14ac:dyDescent="0.25">
      <c r="A41" s="3">
        <v>34</v>
      </c>
      <c r="B41" s="3">
        <f t="shared" si="0"/>
        <v>1394</v>
      </c>
      <c r="C41" s="3">
        <v>333</v>
      </c>
      <c r="D41" s="3">
        <v>1061</v>
      </c>
      <c r="E41" s="3">
        <f t="shared" si="1"/>
        <v>1932</v>
      </c>
      <c r="F41" s="3">
        <v>700</v>
      </c>
      <c r="G41" s="3">
        <v>1232</v>
      </c>
      <c r="I41" s="3">
        <v>34</v>
      </c>
      <c r="J41" s="3">
        <f t="shared" si="2"/>
        <v>700</v>
      </c>
      <c r="K41" s="3">
        <f t="shared" si="2"/>
        <v>1232</v>
      </c>
      <c r="L41" s="3">
        <f t="shared" si="3"/>
        <v>333</v>
      </c>
      <c r="M41" s="3">
        <f t="shared" si="3"/>
        <v>1061</v>
      </c>
      <c r="N41" s="25">
        <f t="shared" si="4"/>
        <v>0.4757142857142857</v>
      </c>
      <c r="O41" s="25">
        <f t="shared" si="4"/>
        <v>0.86120129870129869</v>
      </c>
      <c r="P41" s="25">
        <v>0.63617005593257436</v>
      </c>
      <c r="Q41" s="25">
        <v>1.0705688367753552</v>
      </c>
      <c r="R41" s="25">
        <f t="shared" si="5"/>
        <v>445.31903915280208</v>
      </c>
      <c r="S41" s="25">
        <f t="shared" si="5"/>
        <v>1318.9408069072376</v>
      </c>
      <c r="T41" s="25">
        <f t="shared" si="6"/>
        <v>1764.2598460600398</v>
      </c>
      <c r="U41" s="9"/>
      <c r="V41" s="11">
        <v>1</v>
      </c>
      <c r="W41" s="11">
        <f t="shared" si="7"/>
        <v>1765.2598460600398</v>
      </c>
    </row>
    <row r="42" spans="1:23" x14ac:dyDescent="0.25">
      <c r="A42" s="3">
        <v>35</v>
      </c>
      <c r="B42" s="3">
        <f t="shared" si="0"/>
        <v>1449</v>
      </c>
      <c r="C42" s="3">
        <v>362</v>
      </c>
      <c r="D42" s="3">
        <v>1087</v>
      </c>
      <c r="E42" s="3">
        <f t="shared" si="1"/>
        <v>1894</v>
      </c>
      <c r="F42" s="3">
        <v>698</v>
      </c>
      <c r="G42" s="3">
        <v>1196</v>
      </c>
      <c r="I42" s="3">
        <v>35</v>
      </c>
      <c r="J42" s="3">
        <f t="shared" si="2"/>
        <v>698</v>
      </c>
      <c r="K42" s="3">
        <f t="shared" si="2"/>
        <v>1196</v>
      </c>
      <c r="L42" s="3">
        <f t="shared" si="3"/>
        <v>362</v>
      </c>
      <c r="M42" s="3">
        <f t="shared" si="3"/>
        <v>1087</v>
      </c>
      <c r="N42" s="25">
        <f t="shared" si="4"/>
        <v>0.51862464183381085</v>
      </c>
      <c r="O42" s="25">
        <f t="shared" si="4"/>
        <v>0.90886287625418061</v>
      </c>
      <c r="P42" s="25">
        <v>0.6068072826883133</v>
      </c>
      <c r="Q42" s="25">
        <v>1.0323614572640074</v>
      </c>
      <c r="R42" s="25">
        <f t="shared" si="5"/>
        <v>423.55148331644267</v>
      </c>
      <c r="S42" s="25">
        <f t="shared" si="5"/>
        <v>1234.7043028877529</v>
      </c>
      <c r="T42" s="25">
        <f t="shared" si="6"/>
        <v>1658.2557862041956</v>
      </c>
      <c r="U42" s="9"/>
      <c r="V42" s="11">
        <v>1</v>
      </c>
      <c r="W42" s="11">
        <f t="shared" si="7"/>
        <v>1659.2557862041956</v>
      </c>
    </row>
    <row r="43" spans="1:23" x14ac:dyDescent="0.25">
      <c r="A43" s="3">
        <v>36</v>
      </c>
      <c r="B43" s="3">
        <f t="shared" si="0"/>
        <v>1310</v>
      </c>
      <c r="C43" s="3">
        <v>244</v>
      </c>
      <c r="D43" s="3">
        <v>1066</v>
      </c>
      <c r="E43" s="3">
        <f t="shared" si="1"/>
        <v>1859</v>
      </c>
      <c r="F43" s="3">
        <v>683</v>
      </c>
      <c r="G43" s="3">
        <v>1176</v>
      </c>
      <c r="I43" s="3">
        <v>36</v>
      </c>
      <c r="J43" s="3">
        <f t="shared" si="2"/>
        <v>683</v>
      </c>
      <c r="K43" s="3">
        <f t="shared" si="2"/>
        <v>1176</v>
      </c>
      <c r="L43" s="3">
        <f t="shared" si="3"/>
        <v>244</v>
      </c>
      <c r="M43" s="3">
        <f t="shared" si="3"/>
        <v>1066</v>
      </c>
      <c r="N43" s="25">
        <f t="shared" si="4"/>
        <v>0.35724743777452417</v>
      </c>
      <c r="O43" s="25">
        <f t="shared" si="4"/>
        <v>0.90646258503401356</v>
      </c>
      <c r="P43" s="25">
        <v>0.60655592038352579</v>
      </c>
      <c r="Q43" s="25">
        <v>1.0105511182123841</v>
      </c>
      <c r="R43" s="25">
        <f t="shared" si="5"/>
        <v>414.27769362194812</v>
      </c>
      <c r="S43" s="25">
        <f t="shared" si="5"/>
        <v>1188.4081150177637</v>
      </c>
      <c r="T43" s="25">
        <f t="shared" si="6"/>
        <v>1602.6858086397119</v>
      </c>
      <c r="U43" s="9"/>
      <c r="V43" s="11">
        <v>1</v>
      </c>
      <c r="W43" s="11">
        <f t="shared" si="7"/>
        <v>1603.6858086397119</v>
      </c>
    </row>
    <row r="44" spans="1:23" x14ac:dyDescent="0.25">
      <c r="A44" s="3">
        <v>37</v>
      </c>
      <c r="B44" s="3">
        <f t="shared" si="0"/>
        <v>1241</v>
      </c>
      <c r="C44" s="3">
        <v>321</v>
      </c>
      <c r="D44" s="3">
        <v>920</v>
      </c>
      <c r="E44" s="3">
        <f t="shared" si="1"/>
        <v>1786</v>
      </c>
      <c r="F44" s="3">
        <v>640</v>
      </c>
      <c r="G44" s="3">
        <v>1146</v>
      </c>
      <c r="I44" s="3">
        <v>37</v>
      </c>
      <c r="J44" s="3">
        <f t="shared" si="2"/>
        <v>640</v>
      </c>
      <c r="K44" s="3">
        <f t="shared" si="2"/>
        <v>1146</v>
      </c>
      <c r="L44" s="3">
        <f t="shared" si="3"/>
        <v>321</v>
      </c>
      <c r="M44" s="3">
        <f t="shared" si="3"/>
        <v>920</v>
      </c>
      <c r="N44" s="25">
        <f t="shared" si="4"/>
        <v>0.50156250000000002</v>
      </c>
      <c r="O44" s="25">
        <f t="shared" si="4"/>
        <v>0.80279232111692844</v>
      </c>
      <c r="P44" s="25">
        <v>0.59978615147079384</v>
      </c>
      <c r="Q44" s="25">
        <v>0.95662031297205785</v>
      </c>
      <c r="R44" s="25">
        <f t="shared" si="5"/>
        <v>383.86313694130808</v>
      </c>
      <c r="S44" s="25">
        <f t="shared" si="5"/>
        <v>1096.2868786659783</v>
      </c>
      <c r="T44" s="25">
        <f t="shared" si="6"/>
        <v>1480.1500156072864</v>
      </c>
      <c r="U44" s="9"/>
      <c r="V44" s="11">
        <v>1</v>
      </c>
      <c r="W44" s="11">
        <f t="shared" si="7"/>
        <v>1481.1500156072864</v>
      </c>
    </row>
    <row r="45" spans="1:23" x14ac:dyDescent="0.25">
      <c r="A45" s="3">
        <v>38</v>
      </c>
      <c r="B45" s="3">
        <f t="shared" si="0"/>
        <v>1203</v>
      </c>
      <c r="C45" s="3">
        <v>302</v>
      </c>
      <c r="D45" s="3">
        <v>901</v>
      </c>
      <c r="E45" s="3">
        <f t="shared" si="1"/>
        <v>1700</v>
      </c>
      <c r="F45" s="3">
        <v>648</v>
      </c>
      <c r="G45" s="3">
        <v>1052</v>
      </c>
      <c r="I45" s="3">
        <v>38</v>
      </c>
      <c r="J45" s="3">
        <f t="shared" si="2"/>
        <v>648</v>
      </c>
      <c r="K45" s="3">
        <f t="shared" si="2"/>
        <v>1052</v>
      </c>
      <c r="L45" s="3">
        <f t="shared" si="3"/>
        <v>302</v>
      </c>
      <c r="M45" s="3">
        <f t="shared" si="3"/>
        <v>901</v>
      </c>
      <c r="N45" s="25">
        <f t="shared" si="4"/>
        <v>0.4660493827160494</v>
      </c>
      <c r="O45" s="25">
        <f t="shared" si="4"/>
        <v>0.85646387832699622</v>
      </c>
      <c r="P45" s="25">
        <v>0.60597011531232248</v>
      </c>
      <c r="Q45" s="25">
        <v>0.92592650373408036</v>
      </c>
      <c r="R45" s="25">
        <f t="shared" si="5"/>
        <v>392.66863472238498</v>
      </c>
      <c r="S45" s="25">
        <f t="shared" si="5"/>
        <v>974.07468192825252</v>
      </c>
      <c r="T45" s="25">
        <f t="shared" si="6"/>
        <v>1366.7433166506376</v>
      </c>
      <c r="U45" s="9"/>
      <c r="V45" s="11">
        <v>1</v>
      </c>
      <c r="W45" s="11">
        <f t="shared" si="7"/>
        <v>1367.7433166506376</v>
      </c>
    </row>
    <row r="46" spans="1:23" x14ac:dyDescent="0.25">
      <c r="A46" s="3">
        <v>39</v>
      </c>
      <c r="B46" s="3">
        <f t="shared" si="0"/>
        <v>1097</v>
      </c>
      <c r="C46" s="3">
        <v>289</v>
      </c>
      <c r="D46" s="3">
        <v>808</v>
      </c>
      <c r="E46" s="3">
        <f t="shared" si="1"/>
        <v>1639</v>
      </c>
      <c r="F46" s="3">
        <v>605</v>
      </c>
      <c r="G46" s="3">
        <v>1034</v>
      </c>
      <c r="I46" s="3">
        <v>39</v>
      </c>
      <c r="J46" s="3">
        <f t="shared" si="2"/>
        <v>605</v>
      </c>
      <c r="K46" s="3">
        <f t="shared" si="2"/>
        <v>1034</v>
      </c>
      <c r="L46" s="3">
        <f t="shared" si="3"/>
        <v>289</v>
      </c>
      <c r="M46" s="3">
        <f t="shared" si="3"/>
        <v>808</v>
      </c>
      <c r="N46" s="25">
        <f t="shared" si="4"/>
        <v>0.47768595041322315</v>
      </c>
      <c r="O46" s="25">
        <f t="shared" si="4"/>
        <v>0.78143133462282399</v>
      </c>
      <c r="P46" s="25">
        <v>0.61642065468063612</v>
      </c>
      <c r="Q46" s="25">
        <v>0.91131415125979687</v>
      </c>
      <c r="R46" s="25">
        <f t="shared" si="5"/>
        <v>372.93449608178486</v>
      </c>
      <c r="S46" s="25">
        <f t="shared" si="5"/>
        <v>942.29883240262996</v>
      </c>
      <c r="T46" s="25">
        <f t="shared" si="6"/>
        <v>1315.2333284844149</v>
      </c>
      <c r="U46" s="9"/>
      <c r="V46" s="11">
        <v>1</v>
      </c>
      <c r="W46" s="11">
        <f t="shared" si="7"/>
        <v>1316.2333284844149</v>
      </c>
    </row>
    <row r="47" spans="1:23" x14ac:dyDescent="0.25">
      <c r="A47" s="3">
        <v>40</v>
      </c>
      <c r="B47" s="3">
        <f t="shared" si="0"/>
        <v>1237</v>
      </c>
      <c r="C47" s="3">
        <v>392</v>
      </c>
      <c r="D47" s="3">
        <v>845</v>
      </c>
      <c r="E47" s="3">
        <f t="shared" si="1"/>
        <v>1594</v>
      </c>
      <c r="F47" s="3">
        <v>595</v>
      </c>
      <c r="G47" s="3">
        <v>999</v>
      </c>
      <c r="I47" s="3">
        <v>40</v>
      </c>
      <c r="J47" s="3">
        <f t="shared" si="2"/>
        <v>595</v>
      </c>
      <c r="K47" s="3">
        <f t="shared" si="2"/>
        <v>999</v>
      </c>
      <c r="L47" s="3">
        <f t="shared" si="3"/>
        <v>392</v>
      </c>
      <c r="M47" s="3">
        <f t="shared" si="3"/>
        <v>845</v>
      </c>
      <c r="N47" s="25">
        <f t="shared" si="4"/>
        <v>0.6588235294117647</v>
      </c>
      <c r="O47" s="25">
        <f t="shared" si="4"/>
        <v>0.84584584584584588</v>
      </c>
      <c r="P47" s="25">
        <v>0.61330615782276487</v>
      </c>
      <c r="Q47" s="25">
        <v>0.88701493863821812</v>
      </c>
      <c r="R47" s="25">
        <f t="shared" si="5"/>
        <v>364.91716390454508</v>
      </c>
      <c r="S47" s="25">
        <f t="shared" si="5"/>
        <v>886.12792369957992</v>
      </c>
      <c r="T47" s="25">
        <f t="shared" si="6"/>
        <v>1251.045087604125</v>
      </c>
      <c r="U47" s="9"/>
      <c r="V47" s="11">
        <v>1</v>
      </c>
      <c r="W47" s="11">
        <f t="shared" si="7"/>
        <v>1252.045087604125</v>
      </c>
    </row>
    <row r="48" spans="1:23" x14ac:dyDescent="0.25">
      <c r="A48" s="3">
        <v>41</v>
      </c>
      <c r="B48" s="3">
        <f t="shared" si="0"/>
        <v>1004</v>
      </c>
      <c r="C48" s="3">
        <v>313</v>
      </c>
      <c r="D48" s="3">
        <v>691</v>
      </c>
      <c r="E48" s="3">
        <f t="shared" si="1"/>
        <v>1444</v>
      </c>
      <c r="F48" s="3">
        <v>568</v>
      </c>
      <c r="G48" s="3">
        <v>876</v>
      </c>
      <c r="I48" s="3">
        <v>41</v>
      </c>
      <c r="J48" s="3">
        <f t="shared" si="2"/>
        <v>568</v>
      </c>
      <c r="K48" s="3">
        <f t="shared" si="2"/>
        <v>876</v>
      </c>
      <c r="L48" s="3">
        <f t="shared" si="3"/>
        <v>313</v>
      </c>
      <c r="M48" s="3">
        <f t="shared" si="3"/>
        <v>691</v>
      </c>
      <c r="N48" s="25">
        <f t="shared" si="4"/>
        <v>0.551056338028169</v>
      </c>
      <c r="O48" s="25">
        <f t="shared" si="4"/>
        <v>0.78881278538812782</v>
      </c>
      <c r="P48" s="25">
        <v>0.61228469738094793</v>
      </c>
      <c r="Q48" s="25">
        <v>0.83974875521100145</v>
      </c>
      <c r="R48" s="25">
        <f t="shared" si="5"/>
        <v>347.77770811237843</v>
      </c>
      <c r="S48" s="25">
        <f t="shared" si="5"/>
        <v>735.61990956483726</v>
      </c>
      <c r="T48" s="25">
        <f t="shared" si="6"/>
        <v>1083.3976176772157</v>
      </c>
      <c r="U48" s="9"/>
      <c r="V48" s="11">
        <v>1</v>
      </c>
      <c r="W48" s="11">
        <f t="shared" si="7"/>
        <v>1084.3976176772157</v>
      </c>
    </row>
    <row r="49" spans="1:23" x14ac:dyDescent="0.25">
      <c r="A49" s="3">
        <v>42</v>
      </c>
      <c r="B49" s="3">
        <f t="shared" si="0"/>
        <v>931</v>
      </c>
      <c r="C49" s="3">
        <v>268</v>
      </c>
      <c r="D49" s="3">
        <v>663</v>
      </c>
      <c r="E49" s="3">
        <f t="shared" si="1"/>
        <v>1325</v>
      </c>
      <c r="F49" s="3">
        <v>495</v>
      </c>
      <c r="G49" s="3">
        <v>830</v>
      </c>
      <c r="I49" s="3">
        <v>42</v>
      </c>
      <c r="J49" s="3">
        <f t="shared" si="2"/>
        <v>495</v>
      </c>
      <c r="K49" s="3">
        <f t="shared" si="2"/>
        <v>830</v>
      </c>
      <c r="L49" s="3">
        <f t="shared" si="3"/>
        <v>268</v>
      </c>
      <c r="M49" s="3">
        <f t="shared" si="3"/>
        <v>663</v>
      </c>
      <c r="N49" s="25">
        <f t="shared" si="4"/>
        <v>0.54141414141414146</v>
      </c>
      <c r="O49" s="25">
        <f t="shared" si="4"/>
        <v>0.79879518072289157</v>
      </c>
      <c r="P49" s="25">
        <v>0.6260205947511801</v>
      </c>
      <c r="Q49" s="25">
        <v>0.86800450568268084</v>
      </c>
      <c r="R49" s="25">
        <f t="shared" si="5"/>
        <v>309.88019440183416</v>
      </c>
      <c r="S49" s="25">
        <f t="shared" si="5"/>
        <v>720.44373971662515</v>
      </c>
      <c r="T49" s="25">
        <f t="shared" si="6"/>
        <v>1030.3239341184594</v>
      </c>
      <c r="U49" s="9"/>
      <c r="V49" s="11">
        <v>1</v>
      </c>
      <c r="W49" s="11">
        <f t="shared" si="7"/>
        <v>1031.3239341184594</v>
      </c>
    </row>
    <row r="50" spans="1:23" x14ac:dyDescent="0.25">
      <c r="A50" s="3">
        <v>43</v>
      </c>
      <c r="B50" s="3">
        <f t="shared" si="0"/>
        <v>1084</v>
      </c>
      <c r="C50" s="3">
        <v>291</v>
      </c>
      <c r="D50" s="3">
        <v>793</v>
      </c>
      <c r="E50" s="3">
        <f t="shared" si="1"/>
        <v>1419</v>
      </c>
      <c r="F50" s="3">
        <v>530</v>
      </c>
      <c r="G50" s="3">
        <v>889</v>
      </c>
      <c r="I50" s="3">
        <v>43</v>
      </c>
      <c r="J50" s="3">
        <f t="shared" si="2"/>
        <v>530</v>
      </c>
      <c r="K50" s="3">
        <f t="shared" si="2"/>
        <v>889</v>
      </c>
      <c r="L50" s="3">
        <f t="shared" si="3"/>
        <v>291</v>
      </c>
      <c r="M50" s="3">
        <f t="shared" si="3"/>
        <v>793</v>
      </c>
      <c r="N50" s="25">
        <f t="shared" si="4"/>
        <v>0.54905660377358489</v>
      </c>
      <c r="O50" s="25">
        <f t="shared" si="4"/>
        <v>0.89201349831271093</v>
      </c>
      <c r="P50" s="25">
        <v>0.64076101133899688</v>
      </c>
      <c r="Q50" s="25">
        <v>0.85112427433619797</v>
      </c>
      <c r="R50" s="25">
        <f t="shared" si="5"/>
        <v>339.60333600966834</v>
      </c>
      <c r="S50" s="25">
        <f t="shared" si="5"/>
        <v>756.64947988487995</v>
      </c>
      <c r="T50" s="25">
        <f t="shared" si="6"/>
        <v>1096.2528158945483</v>
      </c>
      <c r="U50" s="9"/>
      <c r="V50" s="11">
        <v>1</v>
      </c>
      <c r="W50" s="11">
        <f t="shared" si="7"/>
        <v>1097.2528158945483</v>
      </c>
    </row>
    <row r="51" spans="1:23" x14ac:dyDescent="0.25">
      <c r="A51" s="3">
        <v>44</v>
      </c>
      <c r="B51" s="3">
        <f t="shared" si="0"/>
        <v>1078</v>
      </c>
      <c r="C51" s="3">
        <v>295</v>
      </c>
      <c r="D51" s="3">
        <v>783</v>
      </c>
      <c r="E51" s="3">
        <f t="shared" si="1"/>
        <v>1353</v>
      </c>
      <c r="F51" s="3">
        <v>520</v>
      </c>
      <c r="G51" s="3">
        <v>833</v>
      </c>
      <c r="I51" s="3">
        <v>44</v>
      </c>
      <c r="J51" s="3">
        <f t="shared" si="2"/>
        <v>520</v>
      </c>
      <c r="K51" s="3">
        <f t="shared" si="2"/>
        <v>833</v>
      </c>
      <c r="L51" s="3">
        <f t="shared" si="3"/>
        <v>295</v>
      </c>
      <c r="M51" s="3">
        <f t="shared" si="3"/>
        <v>783</v>
      </c>
      <c r="N51" s="25">
        <f t="shared" si="4"/>
        <v>0.56730769230769229</v>
      </c>
      <c r="O51" s="25">
        <f t="shared" si="4"/>
        <v>0.93997599039615842</v>
      </c>
      <c r="P51" s="25">
        <v>0.66042510583069947</v>
      </c>
      <c r="Q51" s="25">
        <v>0.87970695186774062</v>
      </c>
      <c r="R51" s="25">
        <f t="shared" si="5"/>
        <v>343.4210550319637</v>
      </c>
      <c r="S51" s="25">
        <f t="shared" si="5"/>
        <v>732.79589090582795</v>
      </c>
      <c r="T51" s="25">
        <f t="shared" si="6"/>
        <v>1076.2169459377917</v>
      </c>
      <c r="U51" s="9"/>
      <c r="V51" s="11">
        <v>1</v>
      </c>
      <c r="W51" s="11">
        <f t="shared" si="7"/>
        <v>1077.2169459377917</v>
      </c>
    </row>
    <row r="52" spans="1:23" x14ac:dyDescent="0.25">
      <c r="A52" s="3">
        <v>45</v>
      </c>
      <c r="B52" s="3">
        <f t="shared" si="0"/>
        <v>1057</v>
      </c>
      <c r="C52" s="3">
        <v>314</v>
      </c>
      <c r="D52" s="3">
        <v>743</v>
      </c>
      <c r="E52" s="3">
        <f t="shared" si="1"/>
        <v>1300</v>
      </c>
      <c r="F52" s="3">
        <v>504</v>
      </c>
      <c r="G52" s="3">
        <v>796</v>
      </c>
      <c r="I52" s="3">
        <v>45</v>
      </c>
      <c r="J52" s="3">
        <f t="shared" si="2"/>
        <v>504</v>
      </c>
      <c r="K52" s="3">
        <f t="shared" si="2"/>
        <v>796</v>
      </c>
      <c r="L52" s="3">
        <f t="shared" si="3"/>
        <v>314</v>
      </c>
      <c r="M52" s="3">
        <f t="shared" si="3"/>
        <v>743</v>
      </c>
      <c r="N52" s="25">
        <f t="shared" si="4"/>
        <v>0.62301587301587302</v>
      </c>
      <c r="O52" s="25">
        <f t="shared" si="4"/>
        <v>0.93341708542713564</v>
      </c>
      <c r="P52" s="25">
        <v>0.69998427445588951</v>
      </c>
      <c r="Q52" s="25">
        <v>0.92371911602581858</v>
      </c>
      <c r="R52" s="25">
        <f t="shared" si="5"/>
        <v>352.79207432576834</v>
      </c>
      <c r="S52" s="25">
        <f t="shared" si="5"/>
        <v>735.28041635655154</v>
      </c>
      <c r="T52" s="25">
        <f t="shared" si="6"/>
        <v>1088.0724906823198</v>
      </c>
      <c r="U52" s="9"/>
      <c r="V52" s="11">
        <v>1</v>
      </c>
      <c r="W52" s="11">
        <f t="shared" si="7"/>
        <v>1089.0724906823198</v>
      </c>
    </row>
    <row r="53" spans="1:23" x14ac:dyDescent="0.25">
      <c r="A53" s="3">
        <v>46</v>
      </c>
      <c r="B53" s="3">
        <f t="shared" si="0"/>
        <v>1065</v>
      </c>
      <c r="C53" s="3">
        <v>348</v>
      </c>
      <c r="D53" s="3">
        <v>717</v>
      </c>
      <c r="E53" s="3">
        <f t="shared" si="1"/>
        <v>1269</v>
      </c>
      <c r="F53" s="3">
        <v>485</v>
      </c>
      <c r="G53" s="3">
        <v>784</v>
      </c>
      <c r="I53" s="3">
        <v>46</v>
      </c>
      <c r="J53" s="3">
        <f t="shared" si="2"/>
        <v>485</v>
      </c>
      <c r="K53" s="3">
        <f t="shared" si="2"/>
        <v>784</v>
      </c>
      <c r="L53" s="3">
        <f t="shared" si="3"/>
        <v>348</v>
      </c>
      <c r="M53" s="3">
        <f t="shared" si="3"/>
        <v>717</v>
      </c>
      <c r="N53" s="25">
        <f t="shared" si="4"/>
        <v>0.71752577319587629</v>
      </c>
      <c r="O53" s="25">
        <f t="shared" si="4"/>
        <v>0.91454081632653061</v>
      </c>
      <c r="P53" s="25">
        <v>0.71374457905217825</v>
      </c>
      <c r="Q53" s="25">
        <v>0.93715367811014727</v>
      </c>
      <c r="R53" s="25">
        <f t="shared" si="5"/>
        <v>346.16612084030646</v>
      </c>
      <c r="S53" s="25">
        <f t="shared" si="5"/>
        <v>734.72848363835544</v>
      </c>
      <c r="T53" s="25">
        <f t="shared" si="6"/>
        <v>1080.8946044786619</v>
      </c>
      <c r="U53" s="9"/>
      <c r="V53" s="11">
        <v>1</v>
      </c>
      <c r="W53" s="11">
        <f t="shared" si="7"/>
        <v>1081.8946044786619</v>
      </c>
    </row>
    <row r="54" spans="1:23" x14ac:dyDescent="0.25">
      <c r="A54" s="3">
        <v>47</v>
      </c>
      <c r="B54" s="3">
        <f t="shared" si="0"/>
        <v>993</v>
      </c>
      <c r="C54" s="3">
        <v>302</v>
      </c>
      <c r="D54" s="3">
        <v>691</v>
      </c>
      <c r="E54" s="3">
        <f t="shared" si="1"/>
        <v>1261</v>
      </c>
      <c r="F54" s="3">
        <v>493</v>
      </c>
      <c r="G54" s="3">
        <v>768</v>
      </c>
      <c r="I54" s="3">
        <v>47</v>
      </c>
      <c r="J54" s="3">
        <f t="shared" si="2"/>
        <v>493</v>
      </c>
      <c r="K54" s="3">
        <f t="shared" si="2"/>
        <v>768</v>
      </c>
      <c r="L54" s="3">
        <f t="shared" si="3"/>
        <v>302</v>
      </c>
      <c r="M54" s="3">
        <f t="shared" si="3"/>
        <v>691</v>
      </c>
      <c r="N54" s="25">
        <f t="shared" si="4"/>
        <v>0.61257606490872207</v>
      </c>
      <c r="O54" s="25">
        <f t="shared" si="4"/>
        <v>0.89973958333333337</v>
      </c>
      <c r="P54" s="25">
        <v>0.70957120579089916</v>
      </c>
      <c r="Q54" s="25">
        <v>0.96095456815730074</v>
      </c>
      <c r="R54" s="25">
        <f t="shared" si="5"/>
        <v>349.81860445491327</v>
      </c>
      <c r="S54" s="25">
        <f t="shared" si="5"/>
        <v>738.01310834480694</v>
      </c>
      <c r="T54" s="25">
        <f t="shared" si="6"/>
        <v>1087.8317127997202</v>
      </c>
      <c r="U54" s="9"/>
      <c r="V54" s="11">
        <v>1</v>
      </c>
      <c r="W54" s="11">
        <f t="shared" si="7"/>
        <v>1088.8317127997202</v>
      </c>
    </row>
    <row r="55" spans="1:23" x14ac:dyDescent="0.25">
      <c r="A55" s="3">
        <v>48</v>
      </c>
      <c r="B55" s="3">
        <f t="shared" si="0"/>
        <v>1010</v>
      </c>
      <c r="C55" s="3">
        <v>302</v>
      </c>
      <c r="D55" s="3">
        <v>708</v>
      </c>
      <c r="E55" s="3">
        <f t="shared" si="1"/>
        <v>1189</v>
      </c>
      <c r="F55" s="3">
        <v>429</v>
      </c>
      <c r="G55" s="3">
        <v>760</v>
      </c>
      <c r="I55" s="3">
        <v>48</v>
      </c>
      <c r="J55" s="3">
        <f t="shared" si="2"/>
        <v>429</v>
      </c>
      <c r="K55" s="3">
        <f t="shared" si="2"/>
        <v>760</v>
      </c>
      <c r="L55" s="3">
        <f t="shared" si="3"/>
        <v>302</v>
      </c>
      <c r="M55" s="3">
        <f t="shared" si="3"/>
        <v>708</v>
      </c>
      <c r="N55" s="25">
        <f t="shared" si="4"/>
        <v>0.703962703962704</v>
      </c>
      <c r="O55" s="25">
        <f t="shared" si="4"/>
        <v>0.93157894736842106</v>
      </c>
      <c r="P55" s="25">
        <v>0.7440311369659548</v>
      </c>
      <c r="Q55" s="25">
        <v>1.0230691364465334</v>
      </c>
      <c r="R55" s="25">
        <f t="shared" si="5"/>
        <v>319.18935775839464</v>
      </c>
      <c r="S55" s="25">
        <f t="shared" si="5"/>
        <v>777.53254369936542</v>
      </c>
      <c r="T55" s="25">
        <f t="shared" si="6"/>
        <v>1096.7219014577599</v>
      </c>
      <c r="U55" s="9"/>
      <c r="V55" s="11">
        <v>1</v>
      </c>
      <c r="W55" s="11">
        <f t="shared" si="7"/>
        <v>1097.7219014577599</v>
      </c>
    </row>
    <row r="56" spans="1:23" x14ac:dyDescent="0.25">
      <c r="A56" s="3">
        <v>49</v>
      </c>
      <c r="B56" s="3">
        <f t="shared" si="0"/>
        <v>1024</v>
      </c>
      <c r="C56" s="3">
        <v>322</v>
      </c>
      <c r="D56" s="3">
        <v>702</v>
      </c>
      <c r="E56" s="3">
        <f t="shared" si="1"/>
        <v>1179</v>
      </c>
      <c r="F56" s="3">
        <v>453</v>
      </c>
      <c r="G56" s="3">
        <v>726</v>
      </c>
      <c r="I56" s="3">
        <v>49</v>
      </c>
      <c r="J56" s="3">
        <f t="shared" si="2"/>
        <v>453</v>
      </c>
      <c r="K56" s="3">
        <f t="shared" si="2"/>
        <v>726</v>
      </c>
      <c r="L56" s="3">
        <f t="shared" si="3"/>
        <v>322</v>
      </c>
      <c r="M56" s="3">
        <f t="shared" si="3"/>
        <v>702</v>
      </c>
      <c r="N56" s="25">
        <f t="shared" si="4"/>
        <v>0.71081677704194257</v>
      </c>
      <c r="O56" s="25">
        <f t="shared" si="4"/>
        <v>0.96694214876033058</v>
      </c>
      <c r="P56" s="25">
        <v>0.74849597939908963</v>
      </c>
      <c r="Q56" s="25">
        <v>1.0565418784010974</v>
      </c>
      <c r="R56" s="25">
        <f t="shared" si="5"/>
        <v>339.06867866778759</v>
      </c>
      <c r="S56" s="25">
        <f t="shared" si="5"/>
        <v>767.04940371919668</v>
      </c>
      <c r="T56" s="25">
        <f t="shared" si="6"/>
        <v>1106.1180823869843</v>
      </c>
      <c r="U56" s="9"/>
      <c r="V56" s="11">
        <v>1</v>
      </c>
      <c r="W56" s="11">
        <f t="shared" si="7"/>
        <v>1107.1180823869843</v>
      </c>
    </row>
    <row r="57" spans="1:23" x14ac:dyDescent="0.25">
      <c r="A57" s="3">
        <v>50</v>
      </c>
      <c r="B57" s="3">
        <f t="shared" si="0"/>
        <v>1177</v>
      </c>
      <c r="C57" s="3">
        <v>347</v>
      </c>
      <c r="D57" s="3">
        <v>830</v>
      </c>
      <c r="E57" s="3">
        <f t="shared" si="1"/>
        <v>1177</v>
      </c>
      <c r="F57" s="3">
        <v>440</v>
      </c>
      <c r="G57" s="3">
        <v>737</v>
      </c>
      <c r="I57" s="3">
        <v>50</v>
      </c>
      <c r="J57" s="3">
        <f t="shared" si="2"/>
        <v>440</v>
      </c>
      <c r="K57" s="3">
        <f t="shared" si="2"/>
        <v>737</v>
      </c>
      <c r="L57" s="3">
        <f t="shared" si="3"/>
        <v>347</v>
      </c>
      <c r="M57" s="3">
        <f t="shared" si="3"/>
        <v>830</v>
      </c>
      <c r="N57" s="25">
        <f t="shared" si="4"/>
        <v>0.78863636363636369</v>
      </c>
      <c r="O57" s="25">
        <f t="shared" si="4"/>
        <v>1.1261872455902306</v>
      </c>
      <c r="P57" s="25">
        <v>0.81022386193750051</v>
      </c>
      <c r="Q57" s="25">
        <v>1.1393999018403396</v>
      </c>
      <c r="R57" s="25">
        <f t="shared" si="5"/>
        <v>356.49849925250021</v>
      </c>
      <c r="S57" s="25">
        <f t="shared" si="5"/>
        <v>839.73772765633021</v>
      </c>
      <c r="T57" s="25">
        <f t="shared" si="6"/>
        <v>1196.2362269088303</v>
      </c>
      <c r="U57" s="9"/>
      <c r="V57" s="11">
        <v>1</v>
      </c>
      <c r="W57" s="11">
        <f t="shared" si="7"/>
        <v>1197.2362269088303</v>
      </c>
    </row>
    <row r="58" spans="1:23" x14ac:dyDescent="0.25">
      <c r="A58" s="3">
        <v>51</v>
      </c>
      <c r="B58" s="3">
        <f t="shared" si="0"/>
        <v>1144</v>
      </c>
      <c r="C58" s="3">
        <v>357</v>
      </c>
      <c r="D58" s="3">
        <v>787</v>
      </c>
      <c r="E58" s="3">
        <f t="shared" si="1"/>
        <v>1158</v>
      </c>
      <c r="F58" s="3">
        <v>441</v>
      </c>
      <c r="G58" s="3">
        <v>717</v>
      </c>
      <c r="I58" s="3">
        <v>51</v>
      </c>
      <c r="J58" s="3">
        <f t="shared" si="2"/>
        <v>441</v>
      </c>
      <c r="K58" s="3">
        <f t="shared" si="2"/>
        <v>717</v>
      </c>
      <c r="L58" s="3">
        <f t="shared" si="3"/>
        <v>357</v>
      </c>
      <c r="M58" s="3">
        <f t="shared" si="3"/>
        <v>787</v>
      </c>
      <c r="N58" s="25">
        <f t="shared" si="4"/>
        <v>0.80952380952380953</v>
      </c>
      <c r="O58" s="25">
        <f t="shared" si="4"/>
        <v>1.0976290097629009</v>
      </c>
      <c r="P58" s="25">
        <v>0.81367301307363182</v>
      </c>
      <c r="Q58" s="25">
        <v>1.1530135177653216</v>
      </c>
      <c r="R58" s="25">
        <f t="shared" si="5"/>
        <v>358.82979876547165</v>
      </c>
      <c r="S58" s="25">
        <f t="shared" si="5"/>
        <v>826.71069223773554</v>
      </c>
      <c r="T58" s="25">
        <f t="shared" si="6"/>
        <v>1185.5404910032071</v>
      </c>
      <c r="U58" s="9"/>
      <c r="V58" s="11">
        <v>1</v>
      </c>
      <c r="W58" s="11">
        <f t="shared" si="7"/>
        <v>1186.5404910032071</v>
      </c>
    </row>
    <row r="59" spans="1:23" x14ac:dyDescent="0.25">
      <c r="A59" s="3">
        <v>52</v>
      </c>
      <c r="B59" s="3">
        <f t="shared" si="0"/>
        <v>1088</v>
      </c>
      <c r="C59" s="3">
        <v>323</v>
      </c>
      <c r="D59" s="3">
        <v>765</v>
      </c>
      <c r="E59" s="3">
        <f t="shared" si="1"/>
        <v>1063</v>
      </c>
      <c r="F59" s="3">
        <v>401</v>
      </c>
      <c r="G59" s="3">
        <v>662</v>
      </c>
      <c r="I59" s="3">
        <v>52</v>
      </c>
      <c r="J59" s="3">
        <f t="shared" si="2"/>
        <v>401</v>
      </c>
      <c r="K59" s="3">
        <f t="shared" si="2"/>
        <v>662</v>
      </c>
      <c r="L59" s="3">
        <f t="shared" si="3"/>
        <v>323</v>
      </c>
      <c r="M59" s="3">
        <f t="shared" si="3"/>
        <v>765</v>
      </c>
      <c r="N59" s="25">
        <f t="shared" si="4"/>
        <v>0.80548628428927682</v>
      </c>
      <c r="O59" s="25">
        <f t="shared" si="4"/>
        <v>1.1555891238670695</v>
      </c>
      <c r="P59" s="25">
        <v>0.85165234173000193</v>
      </c>
      <c r="Q59" s="25">
        <v>1.2100723070650909</v>
      </c>
      <c r="R59" s="25">
        <f t="shared" si="5"/>
        <v>341.51258903373076</v>
      </c>
      <c r="S59" s="25">
        <f t="shared" si="5"/>
        <v>801.06786727709016</v>
      </c>
      <c r="T59" s="25">
        <f t="shared" si="6"/>
        <v>1142.5804563108209</v>
      </c>
      <c r="U59" s="9"/>
      <c r="V59" s="11">
        <v>1</v>
      </c>
      <c r="W59" s="11">
        <f t="shared" si="7"/>
        <v>1143.5804563108209</v>
      </c>
    </row>
    <row r="60" spans="1:23" x14ac:dyDescent="0.25">
      <c r="A60" s="3">
        <v>53</v>
      </c>
      <c r="B60" s="3">
        <f t="shared" si="0"/>
        <v>1152</v>
      </c>
      <c r="C60" s="3">
        <v>319</v>
      </c>
      <c r="D60" s="3">
        <v>833</v>
      </c>
      <c r="E60" s="3">
        <f t="shared" si="1"/>
        <v>1018</v>
      </c>
      <c r="F60" s="3">
        <v>386</v>
      </c>
      <c r="G60" s="3">
        <v>632</v>
      </c>
      <c r="I60" s="3">
        <v>53</v>
      </c>
      <c r="J60" s="3">
        <f t="shared" si="2"/>
        <v>386</v>
      </c>
      <c r="K60" s="3">
        <f t="shared" si="2"/>
        <v>632</v>
      </c>
      <c r="L60" s="3">
        <f t="shared" si="3"/>
        <v>319</v>
      </c>
      <c r="M60" s="3">
        <f t="shared" si="3"/>
        <v>833</v>
      </c>
      <c r="N60" s="25">
        <f t="shared" si="4"/>
        <v>0.82642487046632129</v>
      </c>
      <c r="O60" s="25">
        <f t="shared" si="4"/>
        <v>1.3180379746835442</v>
      </c>
      <c r="P60" s="25">
        <v>0.93174001358171077</v>
      </c>
      <c r="Q60" s="25">
        <v>1.2611603494686756</v>
      </c>
      <c r="R60" s="25">
        <f t="shared" si="5"/>
        <v>359.65164524254038</v>
      </c>
      <c r="S60" s="25">
        <f t="shared" si="5"/>
        <v>797.05334086420294</v>
      </c>
      <c r="T60" s="25">
        <f t="shared" si="6"/>
        <v>1156.7049861067433</v>
      </c>
      <c r="U60" s="9"/>
      <c r="V60" s="11">
        <v>1</v>
      </c>
      <c r="W60" s="11">
        <f t="shared" si="7"/>
        <v>1157.7049861067433</v>
      </c>
    </row>
    <row r="61" spans="1:23" x14ac:dyDescent="0.25">
      <c r="A61" s="3">
        <v>54</v>
      </c>
      <c r="B61" s="3">
        <f t="shared" si="0"/>
        <v>1057</v>
      </c>
      <c r="C61" s="3">
        <v>311</v>
      </c>
      <c r="D61" s="3">
        <v>746</v>
      </c>
      <c r="E61" s="3">
        <f t="shared" si="1"/>
        <v>947</v>
      </c>
      <c r="F61" s="3">
        <v>347</v>
      </c>
      <c r="G61" s="3">
        <v>600</v>
      </c>
      <c r="I61" s="3">
        <v>54</v>
      </c>
      <c r="J61" s="3">
        <f t="shared" si="2"/>
        <v>347</v>
      </c>
      <c r="K61" s="3">
        <f t="shared" si="2"/>
        <v>600</v>
      </c>
      <c r="L61" s="3">
        <f t="shared" si="3"/>
        <v>311</v>
      </c>
      <c r="M61" s="3">
        <f t="shared" si="3"/>
        <v>746</v>
      </c>
      <c r="N61" s="25">
        <f t="shared" si="4"/>
        <v>0.89625360230547546</v>
      </c>
      <c r="O61" s="25">
        <f t="shared" si="4"/>
        <v>1.2433333333333334</v>
      </c>
      <c r="P61" s="25">
        <v>0.92092266559408331</v>
      </c>
      <c r="Q61" s="25">
        <v>1.3182937488060882</v>
      </c>
      <c r="R61" s="25">
        <f t="shared" si="5"/>
        <v>319.56016496114688</v>
      </c>
      <c r="S61" s="25">
        <f t="shared" si="5"/>
        <v>790.97624928365292</v>
      </c>
      <c r="T61" s="25">
        <f t="shared" si="6"/>
        <v>1110.5364142447997</v>
      </c>
      <c r="U61" s="9"/>
      <c r="V61" s="11">
        <v>1</v>
      </c>
      <c r="W61" s="11">
        <f t="shared" si="7"/>
        <v>1111.5364142447997</v>
      </c>
    </row>
    <row r="62" spans="1:23" x14ac:dyDescent="0.25">
      <c r="A62" s="3">
        <v>55</v>
      </c>
      <c r="B62" s="3">
        <f t="shared" si="0"/>
        <v>1156</v>
      </c>
      <c r="C62" s="3">
        <v>338</v>
      </c>
      <c r="D62" s="3">
        <v>818</v>
      </c>
      <c r="E62" s="3">
        <f t="shared" si="1"/>
        <v>957</v>
      </c>
      <c r="F62" s="3">
        <v>369</v>
      </c>
      <c r="G62" s="3">
        <v>588</v>
      </c>
      <c r="I62" s="3">
        <v>55</v>
      </c>
      <c r="J62" s="3">
        <f t="shared" si="2"/>
        <v>369</v>
      </c>
      <c r="K62" s="3">
        <f t="shared" si="2"/>
        <v>588</v>
      </c>
      <c r="L62" s="3">
        <f t="shared" si="3"/>
        <v>338</v>
      </c>
      <c r="M62" s="3">
        <f t="shared" si="3"/>
        <v>818</v>
      </c>
      <c r="N62" s="25">
        <f t="shared" si="4"/>
        <v>0.9159891598915989</v>
      </c>
      <c r="O62" s="25">
        <f t="shared" si="4"/>
        <v>1.3911564625850341</v>
      </c>
      <c r="P62" s="25">
        <v>1.0412334675330952</v>
      </c>
      <c r="Q62" s="25">
        <v>1.3950602651486743</v>
      </c>
      <c r="R62" s="25">
        <f t="shared" si="5"/>
        <v>384.21514951971216</v>
      </c>
      <c r="S62" s="25">
        <f t="shared" si="5"/>
        <v>820.29543590742048</v>
      </c>
      <c r="T62" s="25">
        <f t="shared" si="6"/>
        <v>1204.5105854271326</v>
      </c>
      <c r="U62" s="9"/>
      <c r="V62" s="11">
        <v>1</v>
      </c>
      <c r="W62" s="11">
        <f t="shared" si="7"/>
        <v>1205.5105854271326</v>
      </c>
    </row>
    <row r="63" spans="1:23" x14ac:dyDescent="0.25">
      <c r="A63" s="3">
        <v>56</v>
      </c>
      <c r="B63" s="3">
        <f t="shared" si="0"/>
        <v>1034</v>
      </c>
      <c r="C63" s="3">
        <v>322</v>
      </c>
      <c r="D63" s="3">
        <v>712</v>
      </c>
      <c r="E63" s="3">
        <f t="shared" si="1"/>
        <v>947</v>
      </c>
      <c r="F63" s="3">
        <v>371</v>
      </c>
      <c r="G63" s="3">
        <v>576</v>
      </c>
      <c r="I63" s="3">
        <v>56</v>
      </c>
      <c r="J63" s="3">
        <f t="shared" si="2"/>
        <v>371</v>
      </c>
      <c r="K63" s="3">
        <f t="shared" si="2"/>
        <v>576</v>
      </c>
      <c r="L63" s="3">
        <f t="shared" si="3"/>
        <v>322</v>
      </c>
      <c r="M63" s="3">
        <f t="shared" si="3"/>
        <v>712</v>
      </c>
      <c r="N63" s="25">
        <f t="shared" si="4"/>
        <v>0.86792452830188682</v>
      </c>
      <c r="O63" s="25">
        <f t="shared" si="4"/>
        <v>1.2361111111111112</v>
      </c>
      <c r="P63" s="25">
        <v>1.0499641130052011</v>
      </c>
      <c r="Q63" s="25">
        <v>1.4152178792825441</v>
      </c>
      <c r="R63" s="25">
        <f t="shared" si="5"/>
        <v>389.5366859249296</v>
      </c>
      <c r="S63" s="25">
        <f t="shared" si="5"/>
        <v>815.16549846674536</v>
      </c>
      <c r="T63" s="25">
        <f t="shared" si="6"/>
        <v>1204.702184391675</v>
      </c>
      <c r="U63" s="9"/>
      <c r="V63" s="11">
        <v>1</v>
      </c>
      <c r="W63" s="11">
        <f t="shared" si="7"/>
        <v>1205.702184391675</v>
      </c>
    </row>
    <row r="64" spans="1:23" x14ac:dyDescent="0.25">
      <c r="A64" s="3">
        <v>57</v>
      </c>
      <c r="B64" s="3">
        <f t="shared" si="0"/>
        <v>1112</v>
      </c>
      <c r="C64" s="3">
        <v>303</v>
      </c>
      <c r="D64" s="3">
        <v>809</v>
      </c>
      <c r="E64" s="3">
        <f t="shared" si="1"/>
        <v>917</v>
      </c>
      <c r="F64" s="3">
        <v>353</v>
      </c>
      <c r="G64" s="3">
        <v>564</v>
      </c>
      <c r="I64" s="3">
        <v>57</v>
      </c>
      <c r="J64" s="3">
        <f t="shared" si="2"/>
        <v>353</v>
      </c>
      <c r="K64" s="3">
        <f t="shared" si="2"/>
        <v>564</v>
      </c>
      <c r="L64" s="3">
        <f t="shared" si="3"/>
        <v>303</v>
      </c>
      <c r="M64" s="3">
        <f t="shared" si="3"/>
        <v>809</v>
      </c>
      <c r="N64" s="25">
        <f t="shared" si="4"/>
        <v>0.85835694050991507</v>
      </c>
      <c r="O64" s="25">
        <f t="shared" si="4"/>
        <v>1.4343971631205674</v>
      </c>
      <c r="P64" s="25">
        <v>1.0507369184297901</v>
      </c>
      <c r="Q64" s="25">
        <v>1.3747706366442454</v>
      </c>
      <c r="R64" s="25">
        <f t="shared" si="5"/>
        <v>370.91013220571591</v>
      </c>
      <c r="S64" s="25">
        <f t="shared" si="5"/>
        <v>775.37063906735443</v>
      </c>
      <c r="T64" s="25">
        <f t="shared" si="6"/>
        <v>1146.2807712730703</v>
      </c>
      <c r="U64" s="9"/>
      <c r="V64" s="11">
        <v>1</v>
      </c>
      <c r="W64" s="11">
        <f t="shared" si="7"/>
        <v>1147.2807712730703</v>
      </c>
    </row>
    <row r="65" spans="1:23" x14ac:dyDescent="0.25">
      <c r="A65" s="3">
        <v>58</v>
      </c>
      <c r="B65" s="3">
        <f t="shared" si="0"/>
        <v>1062</v>
      </c>
      <c r="C65" s="3">
        <v>331</v>
      </c>
      <c r="D65" s="3">
        <v>731</v>
      </c>
      <c r="E65" s="3">
        <f t="shared" si="1"/>
        <v>901</v>
      </c>
      <c r="F65" s="3">
        <v>345</v>
      </c>
      <c r="G65" s="3">
        <v>556</v>
      </c>
      <c r="I65" s="3">
        <v>58</v>
      </c>
      <c r="J65" s="3">
        <f t="shared" si="2"/>
        <v>345</v>
      </c>
      <c r="K65" s="3">
        <f t="shared" si="2"/>
        <v>556</v>
      </c>
      <c r="L65" s="3">
        <f t="shared" si="3"/>
        <v>331</v>
      </c>
      <c r="M65" s="3">
        <f t="shared" si="3"/>
        <v>731</v>
      </c>
      <c r="N65" s="25">
        <f t="shared" si="4"/>
        <v>0.95942028985507244</v>
      </c>
      <c r="O65" s="25">
        <f t="shared" si="4"/>
        <v>1.314748201438849</v>
      </c>
      <c r="P65" s="25">
        <v>1.1184211227629284</v>
      </c>
      <c r="Q65" s="25">
        <v>1.4083919864026977</v>
      </c>
      <c r="R65" s="25">
        <f t="shared" si="5"/>
        <v>385.85528735321031</v>
      </c>
      <c r="S65" s="25">
        <f t="shared" si="5"/>
        <v>783.06594443989991</v>
      </c>
      <c r="T65" s="25">
        <f t="shared" si="6"/>
        <v>1168.9212317931101</v>
      </c>
      <c r="U65" s="9"/>
      <c r="V65" s="11">
        <v>1</v>
      </c>
      <c r="W65" s="11">
        <f t="shared" si="7"/>
        <v>1169.9212317931101</v>
      </c>
    </row>
    <row r="66" spans="1:23" x14ac:dyDescent="0.25">
      <c r="A66" s="3">
        <v>59</v>
      </c>
      <c r="B66" s="3">
        <f t="shared" si="0"/>
        <v>1346</v>
      </c>
      <c r="C66" s="3">
        <v>368</v>
      </c>
      <c r="D66" s="3">
        <v>978</v>
      </c>
      <c r="E66" s="3">
        <f t="shared" si="1"/>
        <v>880</v>
      </c>
      <c r="F66" s="3">
        <v>311</v>
      </c>
      <c r="G66" s="3">
        <v>569</v>
      </c>
      <c r="I66" s="3">
        <v>59</v>
      </c>
      <c r="J66" s="3">
        <f t="shared" si="2"/>
        <v>311</v>
      </c>
      <c r="K66" s="3">
        <f t="shared" si="2"/>
        <v>569</v>
      </c>
      <c r="L66" s="3">
        <f t="shared" si="3"/>
        <v>368</v>
      </c>
      <c r="M66" s="3">
        <f t="shared" si="3"/>
        <v>978</v>
      </c>
      <c r="N66" s="25">
        <f t="shared" si="4"/>
        <v>1.1832797427652733</v>
      </c>
      <c r="O66" s="25">
        <f t="shared" si="4"/>
        <v>1.718804920913884</v>
      </c>
      <c r="P66" s="25">
        <v>1.1430485410770077</v>
      </c>
      <c r="Q66" s="25">
        <v>1.426226359882137</v>
      </c>
      <c r="R66" s="25">
        <f t="shared" si="5"/>
        <v>355.48809627494938</v>
      </c>
      <c r="S66" s="25">
        <f t="shared" si="5"/>
        <v>811.52279877293597</v>
      </c>
      <c r="T66" s="25">
        <f t="shared" si="6"/>
        <v>1167.0108950478852</v>
      </c>
      <c r="U66" s="9"/>
      <c r="V66" s="11">
        <v>1</v>
      </c>
      <c r="W66" s="11">
        <f t="shared" si="7"/>
        <v>1168.0108950478852</v>
      </c>
    </row>
    <row r="67" spans="1:23" x14ac:dyDescent="0.25">
      <c r="A67" s="3">
        <v>60</v>
      </c>
      <c r="B67" s="3">
        <f t="shared" si="0"/>
        <v>1305</v>
      </c>
      <c r="C67" s="3">
        <v>343</v>
      </c>
      <c r="D67" s="3">
        <v>962</v>
      </c>
      <c r="E67" s="3">
        <f t="shared" si="1"/>
        <v>939</v>
      </c>
      <c r="F67" s="3">
        <v>331</v>
      </c>
      <c r="G67" s="3">
        <v>608</v>
      </c>
      <c r="I67" s="3">
        <v>60</v>
      </c>
      <c r="J67" s="3">
        <f t="shared" si="2"/>
        <v>331</v>
      </c>
      <c r="K67" s="3">
        <f t="shared" si="2"/>
        <v>608</v>
      </c>
      <c r="L67" s="3">
        <f t="shared" si="3"/>
        <v>343</v>
      </c>
      <c r="M67" s="3">
        <f t="shared" si="3"/>
        <v>962</v>
      </c>
      <c r="N67" s="25">
        <f t="shared" si="4"/>
        <v>1.0362537764350452</v>
      </c>
      <c r="O67" s="25">
        <f t="shared" si="4"/>
        <v>1.5822368421052631</v>
      </c>
      <c r="P67" s="25">
        <v>1.1825745280936248</v>
      </c>
      <c r="Q67" s="25">
        <v>1.4753573081631239</v>
      </c>
      <c r="R67" s="25">
        <f t="shared" si="5"/>
        <v>391.43216879898984</v>
      </c>
      <c r="S67" s="25">
        <f t="shared" si="5"/>
        <v>897.01724336317932</v>
      </c>
      <c r="T67" s="25">
        <f t="shared" si="6"/>
        <v>1288.4494121621692</v>
      </c>
      <c r="U67" s="9"/>
      <c r="V67" s="11">
        <v>1</v>
      </c>
      <c r="W67" s="11">
        <f t="shared" si="7"/>
        <v>1289.4494121621692</v>
      </c>
    </row>
    <row r="68" spans="1:23" x14ac:dyDescent="0.25">
      <c r="A68" s="3">
        <v>61</v>
      </c>
      <c r="B68" s="3">
        <f t="shared" si="0"/>
        <v>1383</v>
      </c>
      <c r="C68" s="3">
        <v>479</v>
      </c>
      <c r="D68" s="3">
        <v>904</v>
      </c>
      <c r="E68" s="3">
        <f t="shared" si="1"/>
        <v>900</v>
      </c>
      <c r="F68" s="3">
        <v>353</v>
      </c>
      <c r="G68" s="3">
        <v>547</v>
      </c>
      <c r="I68" s="3">
        <v>61</v>
      </c>
      <c r="J68" s="3">
        <f t="shared" si="2"/>
        <v>353</v>
      </c>
      <c r="K68" s="3">
        <f t="shared" si="2"/>
        <v>547</v>
      </c>
      <c r="L68" s="3">
        <f t="shared" si="3"/>
        <v>479</v>
      </c>
      <c r="M68" s="3">
        <f t="shared" si="3"/>
        <v>904</v>
      </c>
      <c r="N68" s="25">
        <f t="shared" si="4"/>
        <v>1.3569405099150142</v>
      </c>
      <c r="O68" s="25">
        <f t="shared" si="4"/>
        <v>1.6526508226691041</v>
      </c>
      <c r="P68" s="25">
        <v>1.1841142086777496</v>
      </c>
      <c r="Q68" s="25">
        <v>1.4842715059338174</v>
      </c>
      <c r="R68" s="25">
        <f t="shared" si="5"/>
        <v>417.99231566324562</v>
      </c>
      <c r="S68" s="25">
        <f t="shared" si="5"/>
        <v>811.89651374579807</v>
      </c>
      <c r="T68" s="25">
        <f t="shared" si="6"/>
        <v>1229.8888294090436</v>
      </c>
      <c r="U68" s="9"/>
      <c r="V68" s="11">
        <v>1</v>
      </c>
      <c r="W68" s="11">
        <f t="shared" si="7"/>
        <v>1230.8888294090436</v>
      </c>
    </row>
    <row r="69" spans="1:23" x14ac:dyDescent="0.25">
      <c r="A69" s="3">
        <v>62</v>
      </c>
      <c r="B69" s="3">
        <f t="shared" si="0"/>
        <v>1242</v>
      </c>
      <c r="C69" s="3">
        <v>354</v>
      </c>
      <c r="D69" s="3">
        <v>888</v>
      </c>
      <c r="E69" s="3">
        <f t="shared" si="1"/>
        <v>901</v>
      </c>
      <c r="F69" s="3">
        <v>338</v>
      </c>
      <c r="G69" s="3">
        <v>563</v>
      </c>
      <c r="I69" s="3">
        <v>62</v>
      </c>
      <c r="J69" s="3">
        <f t="shared" si="2"/>
        <v>338</v>
      </c>
      <c r="K69" s="3">
        <f t="shared" si="2"/>
        <v>563</v>
      </c>
      <c r="L69" s="3">
        <f t="shared" si="3"/>
        <v>354</v>
      </c>
      <c r="M69" s="3">
        <f t="shared" si="3"/>
        <v>888</v>
      </c>
      <c r="N69" s="25">
        <f t="shared" si="4"/>
        <v>1.0473372781065089</v>
      </c>
      <c r="O69" s="25">
        <f t="shared" si="4"/>
        <v>1.5772646536412078</v>
      </c>
      <c r="P69" s="25">
        <v>1.1392912823311809</v>
      </c>
      <c r="Q69" s="25">
        <v>1.4498464913947244</v>
      </c>
      <c r="R69" s="25">
        <f t="shared" si="5"/>
        <v>385.08045342793918</v>
      </c>
      <c r="S69" s="25">
        <f t="shared" si="5"/>
        <v>816.26357465522983</v>
      </c>
      <c r="T69" s="25">
        <f t="shared" si="6"/>
        <v>1201.344028083169</v>
      </c>
      <c r="U69" s="9"/>
      <c r="V69" s="11">
        <v>1</v>
      </c>
      <c r="W69" s="11">
        <f t="shared" si="7"/>
        <v>1202.344028083169</v>
      </c>
    </row>
    <row r="70" spans="1:23" x14ac:dyDescent="0.25">
      <c r="A70" s="3">
        <v>63</v>
      </c>
      <c r="B70" s="3">
        <f t="shared" si="0"/>
        <v>1282</v>
      </c>
      <c r="C70" s="3">
        <v>299</v>
      </c>
      <c r="D70" s="3">
        <v>983</v>
      </c>
      <c r="E70" s="3">
        <f t="shared" si="1"/>
        <v>842</v>
      </c>
      <c r="F70" s="3">
        <v>287</v>
      </c>
      <c r="G70" s="3">
        <v>555</v>
      </c>
      <c r="I70" s="3">
        <v>63</v>
      </c>
      <c r="J70" s="3">
        <f t="shared" si="2"/>
        <v>287</v>
      </c>
      <c r="K70" s="3">
        <f t="shared" si="2"/>
        <v>555</v>
      </c>
      <c r="L70" s="3">
        <f t="shared" si="3"/>
        <v>299</v>
      </c>
      <c r="M70" s="3">
        <f t="shared" si="3"/>
        <v>983</v>
      </c>
      <c r="N70" s="25">
        <f t="shared" si="4"/>
        <v>1.0418118466898956</v>
      </c>
      <c r="O70" s="25">
        <f t="shared" si="4"/>
        <v>1.7711711711711711</v>
      </c>
      <c r="P70" s="25">
        <v>1.1757656677118211</v>
      </c>
      <c r="Q70" s="25">
        <v>1.5747516223457818</v>
      </c>
      <c r="R70" s="25">
        <f t="shared" si="5"/>
        <v>337.44474663329265</v>
      </c>
      <c r="S70" s="25">
        <f t="shared" si="5"/>
        <v>873.98715040190893</v>
      </c>
      <c r="T70" s="25">
        <f t="shared" si="6"/>
        <v>1211.4318970352015</v>
      </c>
      <c r="U70" s="9"/>
      <c r="V70" s="11">
        <v>1</v>
      </c>
      <c r="W70" s="11">
        <f t="shared" si="7"/>
        <v>1212.4318970352015</v>
      </c>
    </row>
    <row r="71" spans="1:23" x14ac:dyDescent="0.25">
      <c r="A71" s="3">
        <v>64</v>
      </c>
      <c r="B71" s="3">
        <f t="shared" si="0"/>
        <v>1262</v>
      </c>
      <c r="C71" s="3">
        <v>361</v>
      </c>
      <c r="D71" s="3">
        <v>901</v>
      </c>
      <c r="E71" s="3">
        <f t="shared" si="1"/>
        <v>862</v>
      </c>
      <c r="F71" s="3">
        <v>302</v>
      </c>
      <c r="G71" s="3">
        <v>560</v>
      </c>
      <c r="I71" s="3">
        <v>64</v>
      </c>
      <c r="J71" s="3">
        <f t="shared" si="2"/>
        <v>302</v>
      </c>
      <c r="K71" s="3">
        <f t="shared" si="2"/>
        <v>560</v>
      </c>
      <c r="L71" s="3">
        <f t="shared" si="3"/>
        <v>361</v>
      </c>
      <c r="M71" s="3">
        <f t="shared" si="3"/>
        <v>901</v>
      </c>
      <c r="N71" s="25">
        <f t="shared" si="4"/>
        <v>1.195364238410596</v>
      </c>
      <c r="O71" s="25">
        <f t="shared" si="4"/>
        <v>1.6089285714285715</v>
      </c>
      <c r="P71" s="25">
        <v>1.091953722728787</v>
      </c>
      <c r="Q71" s="25">
        <v>1.482105702636932</v>
      </c>
      <c r="R71" s="25">
        <f t="shared" si="5"/>
        <v>329.77002426409365</v>
      </c>
      <c r="S71" s="25">
        <f t="shared" si="5"/>
        <v>829.97919347668187</v>
      </c>
      <c r="T71" s="25">
        <f t="shared" si="6"/>
        <v>1159.7492177407755</v>
      </c>
      <c r="U71" s="9"/>
      <c r="V71" s="11">
        <v>1</v>
      </c>
      <c r="W71" s="11">
        <f t="shared" si="7"/>
        <v>1160.7492177407755</v>
      </c>
    </row>
    <row r="72" spans="1:23" x14ac:dyDescent="0.25">
      <c r="A72" s="3">
        <v>65</v>
      </c>
      <c r="B72" s="3">
        <f t="shared" ref="B72:B106" si="8">C72+D72</f>
        <v>1117</v>
      </c>
      <c r="C72" s="3">
        <v>289</v>
      </c>
      <c r="D72" s="3">
        <v>828</v>
      </c>
      <c r="E72" s="3">
        <f t="shared" ref="E72:E106" si="9">F72+G72</f>
        <v>798</v>
      </c>
      <c r="F72" s="3">
        <v>305</v>
      </c>
      <c r="G72" s="3">
        <v>493</v>
      </c>
      <c r="I72" s="3">
        <v>65</v>
      </c>
      <c r="J72" s="3">
        <f t="shared" ref="J72:K106" si="10">F72</f>
        <v>305</v>
      </c>
      <c r="K72" s="3">
        <f t="shared" si="10"/>
        <v>493</v>
      </c>
      <c r="L72" s="3">
        <f t="shared" ref="L72:M106" si="11">C72</f>
        <v>289</v>
      </c>
      <c r="M72" s="3">
        <f t="shared" si="11"/>
        <v>828</v>
      </c>
      <c r="N72" s="25">
        <f t="shared" ref="N72:O106" si="12">L72/J72</f>
        <v>0.94754098360655736</v>
      </c>
      <c r="O72" s="25">
        <f t="shared" si="12"/>
        <v>1.6795131845841784</v>
      </c>
      <c r="P72" s="25">
        <v>1.1210167176082917</v>
      </c>
      <c r="Q72" s="25">
        <v>1.5709636597012633</v>
      </c>
      <c r="R72" s="25">
        <f t="shared" ref="R72:S106" si="13">J72*P72</f>
        <v>341.91009887052894</v>
      </c>
      <c r="S72" s="25">
        <f t="shared" si="13"/>
        <v>774.48508423272278</v>
      </c>
      <c r="T72" s="25">
        <f t="shared" ref="T72:T106" si="14">R72+S72</f>
        <v>1116.3951831032518</v>
      </c>
      <c r="U72" s="9"/>
      <c r="V72" s="11">
        <v>1</v>
      </c>
      <c r="W72" s="11">
        <f t="shared" ref="W72:W106" si="15">T72+V72</f>
        <v>1117.3951831032518</v>
      </c>
    </row>
    <row r="73" spans="1:23" x14ac:dyDescent="0.25">
      <c r="A73" s="3">
        <v>66</v>
      </c>
      <c r="B73" s="3">
        <f t="shared" si="8"/>
        <v>1090</v>
      </c>
      <c r="C73" s="3">
        <v>287</v>
      </c>
      <c r="D73" s="3">
        <v>803</v>
      </c>
      <c r="E73" s="3">
        <f t="shared" si="9"/>
        <v>636</v>
      </c>
      <c r="F73" s="3">
        <v>215</v>
      </c>
      <c r="G73" s="3">
        <v>421</v>
      </c>
      <c r="I73" s="3">
        <v>66</v>
      </c>
      <c r="J73" s="3">
        <f t="shared" si="10"/>
        <v>215</v>
      </c>
      <c r="K73" s="3">
        <f t="shared" si="10"/>
        <v>421</v>
      </c>
      <c r="L73" s="3">
        <f t="shared" si="11"/>
        <v>287</v>
      </c>
      <c r="M73" s="3">
        <f t="shared" si="11"/>
        <v>803</v>
      </c>
      <c r="N73" s="25">
        <f t="shared" si="12"/>
        <v>1.3348837209302327</v>
      </c>
      <c r="O73" s="25">
        <f t="shared" si="12"/>
        <v>1.9073634204275534</v>
      </c>
      <c r="P73" s="25">
        <v>1.158793886711841</v>
      </c>
      <c r="Q73" s="25">
        <v>1.5136682044855096</v>
      </c>
      <c r="R73" s="25">
        <f t="shared" si="13"/>
        <v>249.14068564304583</v>
      </c>
      <c r="S73" s="25">
        <f t="shared" si="13"/>
        <v>637.25431408839961</v>
      </c>
      <c r="T73" s="25">
        <f t="shared" si="14"/>
        <v>886.39499973144541</v>
      </c>
      <c r="U73" s="9"/>
      <c r="V73" s="11">
        <v>1</v>
      </c>
      <c r="W73" s="11">
        <f t="shared" si="15"/>
        <v>887.39499973144541</v>
      </c>
    </row>
    <row r="74" spans="1:23" x14ac:dyDescent="0.25">
      <c r="A74" s="3">
        <v>67</v>
      </c>
      <c r="B74" s="3">
        <f t="shared" si="8"/>
        <v>1206</v>
      </c>
      <c r="C74" s="3">
        <v>248</v>
      </c>
      <c r="D74" s="3">
        <v>958</v>
      </c>
      <c r="E74" s="3">
        <f t="shared" si="9"/>
        <v>641</v>
      </c>
      <c r="F74" s="3">
        <v>200</v>
      </c>
      <c r="G74" s="3">
        <v>441</v>
      </c>
      <c r="I74" s="3">
        <v>67</v>
      </c>
      <c r="J74" s="3">
        <f t="shared" si="10"/>
        <v>200</v>
      </c>
      <c r="K74" s="3">
        <f t="shared" si="10"/>
        <v>441</v>
      </c>
      <c r="L74" s="3">
        <f t="shared" si="11"/>
        <v>248</v>
      </c>
      <c r="M74" s="3">
        <f t="shared" si="11"/>
        <v>958</v>
      </c>
      <c r="N74" s="25">
        <f t="shared" si="12"/>
        <v>1.24</v>
      </c>
      <c r="O74" s="25">
        <f t="shared" si="12"/>
        <v>2.1723356009070294</v>
      </c>
      <c r="P74" s="25">
        <v>1.1318994544649215</v>
      </c>
      <c r="Q74" s="25">
        <v>1.5924197744647843</v>
      </c>
      <c r="R74" s="25">
        <f t="shared" si="13"/>
        <v>226.37989089298429</v>
      </c>
      <c r="S74" s="25">
        <f t="shared" si="13"/>
        <v>702.25712053896984</v>
      </c>
      <c r="T74" s="25">
        <f t="shared" si="14"/>
        <v>928.63701143195408</v>
      </c>
      <c r="U74" s="9"/>
      <c r="V74" s="11">
        <v>1</v>
      </c>
      <c r="W74" s="11">
        <f t="shared" si="15"/>
        <v>929.63701143195408</v>
      </c>
    </row>
    <row r="75" spans="1:23" x14ac:dyDescent="0.25">
      <c r="A75" s="3">
        <v>68</v>
      </c>
      <c r="B75" s="3">
        <f t="shared" si="8"/>
        <v>1069</v>
      </c>
      <c r="C75" s="3">
        <v>258</v>
      </c>
      <c r="D75" s="3">
        <v>811</v>
      </c>
      <c r="E75" s="3">
        <f t="shared" si="9"/>
        <v>608</v>
      </c>
      <c r="F75" s="3">
        <v>182</v>
      </c>
      <c r="G75" s="3">
        <v>426</v>
      </c>
      <c r="I75" s="3">
        <v>68</v>
      </c>
      <c r="J75" s="3">
        <f t="shared" si="10"/>
        <v>182</v>
      </c>
      <c r="K75" s="3">
        <f t="shared" si="10"/>
        <v>426</v>
      </c>
      <c r="L75" s="3">
        <f t="shared" si="11"/>
        <v>258</v>
      </c>
      <c r="M75" s="3">
        <f t="shared" si="11"/>
        <v>811</v>
      </c>
      <c r="N75" s="25">
        <f t="shared" si="12"/>
        <v>1.4175824175824177</v>
      </c>
      <c r="O75" s="25">
        <f t="shared" si="12"/>
        <v>1.903755868544601</v>
      </c>
      <c r="P75" s="25">
        <v>1.1587564374054806</v>
      </c>
      <c r="Q75" s="25">
        <v>1.5580214651020399</v>
      </c>
      <c r="R75" s="25">
        <f t="shared" si="13"/>
        <v>210.89367160779747</v>
      </c>
      <c r="S75" s="25">
        <f t="shared" si="13"/>
        <v>663.71714413346899</v>
      </c>
      <c r="T75" s="25">
        <f t="shared" si="14"/>
        <v>874.61081574126649</v>
      </c>
      <c r="U75" s="9"/>
      <c r="V75" s="11">
        <v>1</v>
      </c>
      <c r="W75" s="11">
        <f t="shared" si="15"/>
        <v>875.61081574126649</v>
      </c>
    </row>
    <row r="76" spans="1:23" x14ac:dyDescent="0.25">
      <c r="A76" s="3">
        <v>69</v>
      </c>
      <c r="B76" s="3">
        <f t="shared" si="8"/>
        <v>967</v>
      </c>
      <c r="C76" s="3">
        <v>209</v>
      </c>
      <c r="D76" s="3">
        <v>758</v>
      </c>
      <c r="E76" s="3">
        <f t="shared" si="9"/>
        <v>567</v>
      </c>
      <c r="F76" s="3">
        <v>164</v>
      </c>
      <c r="G76" s="3">
        <v>403</v>
      </c>
      <c r="I76" s="3">
        <v>69</v>
      </c>
      <c r="J76" s="3">
        <f t="shared" si="10"/>
        <v>164</v>
      </c>
      <c r="K76" s="3">
        <f t="shared" si="10"/>
        <v>403</v>
      </c>
      <c r="L76" s="3">
        <f t="shared" si="11"/>
        <v>209</v>
      </c>
      <c r="M76" s="3">
        <f t="shared" si="11"/>
        <v>758</v>
      </c>
      <c r="N76" s="25">
        <f t="shared" si="12"/>
        <v>1.274390243902439</v>
      </c>
      <c r="O76" s="25">
        <f t="shared" si="12"/>
        <v>1.8808933002481389</v>
      </c>
      <c r="P76" s="25">
        <v>1.1413992714218271</v>
      </c>
      <c r="Q76" s="25">
        <v>1.5940607954196429</v>
      </c>
      <c r="R76" s="25">
        <f t="shared" si="13"/>
        <v>187.18948051317963</v>
      </c>
      <c r="S76" s="25">
        <f t="shared" si="13"/>
        <v>642.40650055411606</v>
      </c>
      <c r="T76" s="25">
        <f t="shared" si="14"/>
        <v>829.59598106729572</v>
      </c>
      <c r="U76" s="9"/>
      <c r="V76" s="11">
        <v>1</v>
      </c>
      <c r="W76" s="11">
        <f t="shared" si="15"/>
        <v>830.59598106729572</v>
      </c>
    </row>
    <row r="77" spans="1:23" x14ac:dyDescent="0.25">
      <c r="A77" s="3">
        <v>70</v>
      </c>
      <c r="B77" s="3">
        <f t="shared" si="8"/>
        <v>1148</v>
      </c>
      <c r="C77" s="3">
        <v>215</v>
      </c>
      <c r="D77" s="3">
        <v>933</v>
      </c>
      <c r="E77" s="3">
        <f t="shared" si="9"/>
        <v>563</v>
      </c>
      <c r="F77" s="3">
        <v>170</v>
      </c>
      <c r="G77" s="3">
        <v>393</v>
      </c>
      <c r="I77" s="3">
        <v>70</v>
      </c>
      <c r="J77" s="3">
        <f t="shared" si="10"/>
        <v>170</v>
      </c>
      <c r="K77" s="3">
        <f t="shared" si="10"/>
        <v>393</v>
      </c>
      <c r="L77" s="3">
        <f t="shared" si="11"/>
        <v>215</v>
      </c>
      <c r="M77" s="3">
        <f t="shared" si="11"/>
        <v>933</v>
      </c>
      <c r="N77" s="25">
        <f t="shared" si="12"/>
        <v>1.2647058823529411</v>
      </c>
      <c r="O77" s="25">
        <f t="shared" si="12"/>
        <v>2.3740458015267176</v>
      </c>
      <c r="P77" s="25">
        <v>1.2001189324535197</v>
      </c>
      <c r="Q77" s="25">
        <v>1.6082249138730098</v>
      </c>
      <c r="R77" s="25">
        <f t="shared" si="13"/>
        <v>204.02021851709836</v>
      </c>
      <c r="S77" s="25">
        <f t="shared" si="13"/>
        <v>632.03239115209283</v>
      </c>
      <c r="T77" s="25">
        <f t="shared" si="14"/>
        <v>836.05260966919116</v>
      </c>
      <c r="U77" s="9"/>
      <c r="V77" s="11">
        <v>1</v>
      </c>
      <c r="W77" s="11">
        <f t="shared" si="15"/>
        <v>837.05260966919116</v>
      </c>
    </row>
    <row r="78" spans="1:23" x14ac:dyDescent="0.25">
      <c r="A78" s="3">
        <v>71</v>
      </c>
      <c r="B78" s="3">
        <f t="shared" si="8"/>
        <v>1127</v>
      </c>
      <c r="C78" s="3">
        <v>264</v>
      </c>
      <c r="D78" s="3">
        <v>863</v>
      </c>
      <c r="E78" s="3">
        <f t="shared" si="9"/>
        <v>605</v>
      </c>
      <c r="F78" s="3">
        <v>190</v>
      </c>
      <c r="G78" s="3">
        <v>415</v>
      </c>
      <c r="I78" s="3">
        <v>71</v>
      </c>
      <c r="J78" s="3">
        <f t="shared" si="10"/>
        <v>190</v>
      </c>
      <c r="K78" s="3">
        <f t="shared" si="10"/>
        <v>415</v>
      </c>
      <c r="L78" s="3">
        <f t="shared" si="11"/>
        <v>264</v>
      </c>
      <c r="M78" s="3">
        <f t="shared" si="11"/>
        <v>863</v>
      </c>
      <c r="N78" s="25">
        <f t="shared" si="12"/>
        <v>1.3894736842105264</v>
      </c>
      <c r="O78" s="25">
        <f t="shared" si="12"/>
        <v>2.0795180722891566</v>
      </c>
      <c r="P78" s="25">
        <v>1.2712810006613371</v>
      </c>
      <c r="Q78" s="25">
        <v>1.6975198611628772</v>
      </c>
      <c r="R78" s="25">
        <f t="shared" si="13"/>
        <v>241.54339012565404</v>
      </c>
      <c r="S78" s="25">
        <f t="shared" si="13"/>
        <v>704.47074238259404</v>
      </c>
      <c r="T78" s="25">
        <f t="shared" si="14"/>
        <v>946.01413250824805</v>
      </c>
      <c r="U78" s="9"/>
      <c r="V78" s="11">
        <v>1</v>
      </c>
      <c r="W78" s="11">
        <f t="shared" si="15"/>
        <v>947.01413250824805</v>
      </c>
    </row>
    <row r="79" spans="1:23" x14ac:dyDescent="0.25">
      <c r="A79" s="3">
        <v>72</v>
      </c>
      <c r="B79" s="3">
        <f t="shared" si="8"/>
        <v>1148</v>
      </c>
      <c r="C79" s="3">
        <v>241</v>
      </c>
      <c r="D79" s="3">
        <v>907</v>
      </c>
      <c r="E79" s="3">
        <f t="shared" si="9"/>
        <v>600</v>
      </c>
      <c r="F79" s="3">
        <v>186</v>
      </c>
      <c r="G79" s="3">
        <v>414</v>
      </c>
      <c r="I79" s="3">
        <v>72</v>
      </c>
      <c r="J79" s="3">
        <f t="shared" si="10"/>
        <v>186</v>
      </c>
      <c r="K79" s="3">
        <f t="shared" si="10"/>
        <v>414</v>
      </c>
      <c r="L79" s="3">
        <f t="shared" si="11"/>
        <v>241</v>
      </c>
      <c r="M79" s="3">
        <f t="shared" si="11"/>
        <v>907</v>
      </c>
      <c r="N79" s="25">
        <f t="shared" si="12"/>
        <v>1.2956989247311828</v>
      </c>
      <c r="O79" s="25">
        <f t="shared" si="12"/>
        <v>2.1908212560386473</v>
      </c>
      <c r="P79" s="25">
        <v>1.2037283427123036</v>
      </c>
      <c r="Q79" s="25">
        <v>1.5545465488116144</v>
      </c>
      <c r="R79" s="25">
        <f t="shared" si="13"/>
        <v>223.89347174448847</v>
      </c>
      <c r="S79" s="25">
        <f t="shared" si="13"/>
        <v>643.58227120800836</v>
      </c>
      <c r="T79" s="25">
        <f t="shared" si="14"/>
        <v>867.47574295249683</v>
      </c>
      <c r="U79" s="9"/>
      <c r="V79" s="11">
        <v>1</v>
      </c>
      <c r="W79" s="11">
        <f t="shared" si="15"/>
        <v>868.47574295249683</v>
      </c>
    </row>
    <row r="80" spans="1:23" x14ac:dyDescent="0.25">
      <c r="A80" s="3">
        <v>73</v>
      </c>
      <c r="B80" s="3">
        <f t="shared" si="8"/>
        <v>1162</v>
      </c>
      <c r="C80" s="3">
        <v>242</v>
      </c>
      <c r="D80" s="3">
        <v>920</v>
      </c>
      <c r="E80" s="3">
        <f t="shared" si="9"/>
        <v>602</v>
      </c>
      <c r="F80" s="3">
        <v>150</v>
      </c>
      <c r="G80" s="3">
        <v>452</v>
      </c>
      <c r="I80" s="3">
        <v>73</v>
      </c>
      <c r="J80" s="3">
        <f t="shared" si="10"/>
        <v>150</v>
      </c>
      <c r="K80" s="3">
        <f t="shared" si="10"/>
        <v>452</v>
      </c>
      <c r="L80" s="3">
        <f t="shared" si="11"/>
        <v>242</v>
      </c>
      <c r="M80" s="3">
        <f t="shared" si="11"/>
        <v>920</v>
      </c>
      <c r="N80" s="25">
        <f t="shared" si="12"/>
        <v>1.6133333333333333</v>
      </c>
      <c r="O80" s="25">
        <f t="shared" si="12"/>
        <v>2.0353982300884956</v>
      </c>
      <c r="P80" s="25">
        <v>1.0989224600493674</v>
      </c>
      <c r="Q80" s="25">
        <v>1.5088109523577338</v>
      </c>
      <c r="R80" s="25">
        <f t="shared" si="13"/>
        <v>164.83836900740511</v>
      </c>
      <c r="S80" s="25">
        <f t="shared" si="13"/>
        <v>681.98255046569568</v>
      </c>
      <c r="T80" s="25">
        <f t="shared" si="14"/>
        <v>846.82091947310073</v>
      </c>
      <c r="U80" s="9"/>
      <c r="V80" s="11">
        <v>1</v>
      </c>
      <c r="W80" s="11">
        <f t="shared" si="15"/>
        <v>847.82091947310073</v>
      </c>
    </row>
    <row r="81" spans="1:23" x14ac:dyDescent="0.25">
      <c r="A81" s="3">
        <v>74</v>
      </c>
      <c r="B81" s="3">
        <f t="shared" si="8"/>
        <v>1149</v>
      </c>
      <c r="C81" s="3">
        <v>229</v>
      </c>
      <c r="D81" s="3">
        <v>920</v>
      </c>
      <c r="E81" s="3">
        <f t="shared" si="9"/>
        <v>511</v>
      </c>
      <c r="F81" s="3">
        <v>155</v>
      </c>
      <c r="G81" s="3">
        <v>356</v>
      </c>
      <c r="I81" s="3">
        <v>74</v>
      </c>
      <c r="J81" s="3">
        <f t="shared" si="10"/>
        <v>155</v>
      </c>
      <c r="K81" s="3">
        <f t="shared" si="10"/>
        <v>356</v>
      </c>
      <c r="L81" s="3">
        <f t="shared" si="11"/>
        <v>229</v>
      </c>
      <c r="M81" s="3">
        <f t="shared" si="11"/>
        <v>920</v>
      </c>
      <c r="N81" s="25">
        <f t="shared" si="12"/>
        <v>1.4774193548387098</v>
      </c>
      <c r="O81" s="25">
        <f t="shared" si="12"/>
        <v>2.5842696629213484</v>
      </c>
      <c r="P81" s="25">
        <v>1.1996096473498148</v>
      </c>
      <c r="Q81" s="25">
        <v>1.5364118049579252</v>
      </c>
      <c r="R81" s="25">
        <f t="shared" si="13"/>
        <v>185.93949533922128</v>
      </c>
      <c r="S81" s="25">
        <f t="shared" si="13"/>
        <v>546.96260256502137</v>
      </c>
      <c r="T81" s="25">
        <f t="shared" si="14"/>
        <v>732.90209790424262</v>
      </c>
      <c r="U81" s="9"/>
      <c r="V81" s="11">
        <v>1</v>
      </c>
      <c r="W81" s="11">
        <f t="shared" si="15"/>
        <v>733.90209790424262</v>
      </c>
    </row>
    <row r="82" spans="1:23" x14ac:dyDescent="0.25">
      <c r="A82" s="3">
        <v>75</v>
      </c>
      <c r="B82" s="3">
        <f t="shared" si="8"/>
        <v>1084</v>
      </c>
      <c r="C82" s="3">
        <v>258</v>
      </c>
      <c r="D82" s="3">
        <v>826</v>
      </c>
      <c r="E82" s="3">
        <f t="shared" si="9"/>
        <v>547</v>
      </c>
      <c r="F82" s="3">
        <v>163</v>
      </c>
      <c r="G82" s="3">
        <v>384</v>
      </c>
      <c r="I82" s="3">
        <v>75</v>
      </c>
      <c r="J82" s="3">
        <f t="shared" si="10"/>
        <v>163</v>
      </c>
      <c r="K82" s="3">
        <f t="shared" si="10"/>
        <v>384</v>
      </c>
      <c r="L82" s="3">
        <f t="shared" si="11"/>
        <v>258</v>
      </c>
      <c r="M82" s="3">
        <f t="shared" si="11"/>
        <v>826</v>
      </c>
      <c r="N82" s="25">
        <f t="shared" si="12"/>
        <v>1.5828220858895705</v>
      </c>
      <c r="O82" s="25">
        <f t="shared" si="12"/>
        <v>2.1510416666666665</v>
      </c>
      <c r="P82" s="25">
        <v>1.0552273892777833</v>
      </c>
      <c r="Q82" s="25">
        <v>1.5150969237124527</v>
      </c>
      <c r="R82" s="25">
        <f t="shared" si="13"/>
        <v>172.00206445227866</v>
      </c>
      <c r="S82" s="25">
        <f t="shared" si="13"/>
        <v>581.79721870558183</v>
      </c>
      <c r="T82" s="25">
        <f t="shared" si="14"/>
        <v>753.79928315786049</v>
      </c>
      <c r="U82" s="9"/>
      <c r="V82" s="11">
        <v>1</v>
      </c>
      <c r="W82" s="11">
        <f t="shared" si="15"/>
        <v>754.79928315786049</v>
      </c>
    </row>
    <row r="83" spans="1:23" x14ac:dyDescent="0.25">
      <c r="A83" s="3">
        <v>76</v>
      </c>
      <c r="B83" s="3">
        <f t="shared" si="8"/>
        <v>596</v>
      </c>
      <c r="C83" s="3">
        <v>138</v>
      </c>
      <c r="D83" s="3">
        <v>458</v>
      </c>
      <c r="E83" s="3">
        <f t="shared" si="9"/>
        <v>474</v>
      </c>
      <c r="F83" s="3">
        <v>150</v>
      </c>
      <c r="G83" s="3">
        <v>324</v>
      </c>
      <c r="I83" s="3">
        <v>76</v>
      </c>
      <c r="J83" s="3">
        <f t="shared" si="10"/>
        <v>150</v>
      </c>
      <c r="K83" s="3">
        <f t="shared" si="10"/>
        <v>324</v>
      </c>
      <c r="L83" s="3">
        <f t="shared" si="11"/>
        <v>138</v>
      </c>
      <c r="M83" s="3">
        <f t="shared" si="11"/>
        <v>458</v>
      </c>
      <c r="N83" s="25">
        <f t="shared" si="12"/>
        <v>0.92</v>
      </c>
      <c r="O83" s="25">
        <f t="shared" si="12"/>
        <v>1.4135802469135803</v>
      </c>
      <c r="P83" s="25">
        <v>0.87105133724920314</v>
      </c>
      <c r="Q83" s="25">
        <v>1.163462701676707</v>
      </c>
      <c r="R83" s="25">
        <f t="shared" si="13"/>
        <v>130.65770058738048</v>
      </c>
      <c r="S83" s="25">
        <f t="shared" si="13"/>
        <v>376.96191534325305</v>
      </c>
      <c r="T83" s="25">
        <f t="shared" si="14"/>
        <v>507.61961593063353</v>
      </c>
      <c r="U83" s="9"/>
      <c r="V83" s="11">
        <v>1</v>
      </c>
      <c r="W83" s="11">
        <f t="shared" si="15"/>
        <v>508.61961593063353</v>
      </c>
    </row>
    <row r="84" spans="1:23" x14ac:dyDescent="0.25">
      <c r="A84" s="3">
        <v>77</v>
      </c>
      <c r="B84" s="3">
        <f t="shared" si="8"/>
        <v>439</v>
      </c>
      <c r="C84" s="3">
        <v>86</v>
      </c>
      <c r="D84" s="3">
        <v>353</v>
      </c>
      <c r="E84" s="3">
        <f t="shared" si="9"/>
        <v>234</v>
      </c>
      <c r="F84" s="3">
        <v>72</v>
      </c>
      <c r="G84" s="3">
        <v>162</v>
      </c>
      <c r="I84" s="3">
        <v>77</v>
      </c>
      <c r="J84" s="3">
        <f t="shared" si="10"/>
        <v>72</v>
      </c>
      <c r="K84" s="3">
        <f t="shared" si="10"/>
        <v>162</v>
      </c>
      <c r="L84" s="3">
        <f t="shared" si="11"/>
        <v>86</v>
      </c>
      <c r="M84" s="3">
        <f t="shared" si="11"/>
        <v>353</v>
      </c>
      <c r="N84" s="25">
        <f t="shared" si="12"/>
        <v>1.1944444444444444</v>
      </c>
      <c r="O84" s="25">
        <f t="shared" si="12"/>
        <v>2.1790123456790123</v>
      </c>
      <c r="P84" s="25">
        <v>1.0980308563172401</v>
      </c>
      <c r="Q84" s="25">
        <v>1.2533296593497394</v>
      </c>
      <c r="R84" s="25">
        <f t="shared" si="13"/>
        <v>79.05822165484129</v>
      </c>
      <c r="S84" s="25">
        <f t="shared" si="13"/>
        <v>203.03940481465779</v>
      </c>
      <c r="T84" s="25">
        <f t="shared" si="14"/>
        <v>282.09762646949906</v>
      </c>
      <c r="U84" s="9"/>
      <c r="V84" s="11">
        <v>1</v>
      </c>
      <c r="W84" s="11">
        <f t="shared" si="15"/>
        <v>283.09762646949906</v>
      </c>
    </row>
    <row r="85" spans="1:23" x14ac:dyDescent="0.25">
      <c r="A85" s="3">
        <v>78</v>
      </c>
      <c r="B85" s="3">
        <f t="shared" si="8"/>
        <v>347</v>
      </c>
      <c r="C85" s="3">
        <v>115</v>
      </c>
      <c r="D85" s="3">
        <v>232</v>
      </c>
      <c r="E85" s="3">
        <f t="shared" si="9"/>
        <v>180</v>
      </c>
      <c r="F85" s="3">
        <v>53</v>
      </c>
      <c r="G85" s="3">
        <v>127</v>
      </c>
      <c r="I85" s="3">
        <v>78</v>
      </c>
      <c r="J85" s="3">
        <f t="shared" si="10"/>
        <v>53</v>
      </c>
      <c r="K85" s="3">
        <f t="shared" si="10"/>
        <v>127</v>
      </c>
      <c r="L85" s="3">
        <f t="shared" si="11"/>
        <v>115</v>
      </c>
      <c r="M85" s="3">
        <f t="shared" si="11"/>
        <v>232</v>
      </c>
      <c r="N85" s="25">
        <f t="shared" si="12"/>
        <v>2.1698113207547172</v>
      </c>
      <c r="O85" s="25">
        <f t="shared" si="12"/>
        <v>1.8267716535433072</v>
      </c>
      <c r="P85" s="25">
        <v>1.2463082851082308</v>
      </c>
      <c r="Q85" s="25">
        <v>1.3285489276730484</v>
      </c>
      <c r="R85" s="25">
        <f t="shared" si="13"/>
        <v>66.054339110736237</v>
      </c>
      <c r="S85" s="25">
        <f t="shared" si="13"/>
        <v>168.72571381447716</v>
      </c>
      <c r="T85" s="25">
        <f t="shared" si="14"/>
        <v>234.7800529252134</v>
      </c>
      <c r="U85" s="9"/>
      <c r="V85" s="11">
        <v>1</v>
      </c>
      <c r="W85" s="11">
        <f t="shared" si="15"/>
        <v>235.7800529252134</v>
      </c>
    </row>
    <row r="86" spans="1:23" x14ac:dyDescent="0.25">
      <c r="A86" s="3">
        <v>79</v>
      </c>
      <c r="B86" s="3">
        <f t="shared" si="8"/>
        <v>458</v>
      </c>
      <c r="C86" s="3">
        <v>145</v>
      </c>
      <c r="D86" s="3">
        <v>313</v>
      </c>
      <c r="E86" s="3">
        <f t="shared" si="9"/>
        <v>210</v>
      </c>
      <c r="F86" s="3">
        <v>68</v>
      </c>
      <c r="G86" s="3">
        <v>142</v>
      </c>
      <c r="I86" s="3">
        <v>79</v>
      </c>
      <c r="J86" s="3">
        <f t="shared" si="10"/>
        <v>68</v>
      </c>
      <c r="K86" s="3">
        <f t="shared" si="10"/>
        <v>142</v>
      </c>
      <c r="L86" s="3">
        <f t="shared" si="11"/>
        <v>145</v>
      </c>
      <c r="M86" s="3">
        <f t="shared" si="11"/>
        <v>313</v>
      </c>
      <c r="N86" s="25">
        <f t="shared" si="12"/>
        <v>2.1323529411764706</v>
      </c>
      <c r="O86" s="25">
        <f t="shared" si="12"/>
        <v>2.204225352112676</v>
      </c>
      <c r="P86" s="25">
        <v>1.2587200943383465</v>
      </c>
      <c r="Q86" s="25">
        <v>1.556891493509448</v>
      </c>
      <c r="R86" s="25">
        <f t="shared" si="13"/>
        <v>85.592966415007567</v>
      </c>
      <c r="S86" s="25">
        <f t="shared" si="13"/>
        <v>221.07859207834161</v>
      </c>
      <c r="T86" s="25">
        <f t="shared" si="14"/>
        <v>306.67155849334915</v>
      </c>
      <c r="U86" s="9"/>
      <c r="V86" s="11">
        <v>1</v>
      </c>
      <c r="W86" s="11">
        <f t="shared" si="15"/>
        <v>307.67155849334915</v>
      </c>
    </row>
    <row r="87" spans="1:23" x14ac:dyDescent="0.25">
      <c r="A87" s="3">
        <v>80</v>
      </c>
      <c r="B87" s="3">
        <f t="shared" si="8"/>
        <v>607</v>
      </c>
      <c r="C87" s="3">
        <v>103</v>
      </c>
      <c r="D87" s="3">
        <v>504</v>
      </c>
      <c r="E87" s="3">
        <f t="shared" si="9"/>
        <v>307</v>
      </c>
      <c r="F87" s="3">
        <v>80</v>
      </c>
      <c r="G87" s="3">
        <v>227</v>
      </c>
      <c r="I87" s="3">
        <v>80</v>
      </c>
      <c r="J87" s="3">
        <f t="shared" si="10"/>
        <v>80</v>
      </c>
      <c r="K87" s="3">
        <f t="shared" si="10"/>
        <v>227</v>
      </c>
      <c r="L87" s="3">
        <f t="shared" si="11"/>
        <v>103</v>
      </c>
      <c r="M87" s="3">
        <f t="shared" si="11"/>
        <v>504</v>
      </c>
      <c r="N87" s="25">
        <f t="shared" si="12"/>
        <v>1.2875000000000001</v>
      </c>
      <c r="O87" s="25">
        <f t="shared" si="12"/>
        <v>2.2202643171806167</v>
      </c>
      <c r="P87" s="25">
        <v>0.99793733229424786</v>
      </c>
      <c r="Q87" s="25">
        <v>1.2686136794893021</v>
      </c>
      <c r="R87" s="25">
        <f t="shared" si="13"/>
        <v>79.83498658353983</v>
      </c>
      <c r="S87" s="25">
        <f t="shared" si="13"/>
        <v>287.97530524407159</v>
      </c>
      <c r="T87" s="25">
        <f t="shared" si="14"/>
        <v>367.81029182761142</v>
      </c>
      <c r="U87" s="9"/>
      <c r="V87" s="11">
        <v>1</v>
      </c>
      <c r="W87" s="11">
        <f t="shared" si="15"/>
        <v>368.81029182761142</v>
      </c>
    </row>
    <row r="88" spans="1:23" x14ac:dyDescent="0.25">
      <c r="A88" s="3">
        <v>81</v>
      </c>
      <c r="B88" s="3">
        <f t="shared" si="8"/>
        <v>611</v>
      </c>
      <c r="C88" s="3">
        <v>129</v>
      </c>
      <c r="D88" s="3">
        <v>482</v>
      </c>
      <c r="E88" s="3">
        <f t="shared" si="9"/>
        <v>381</v>
      </c>
      <c r="F88" s="3">
        <v>94</v>
      </c>
      <c r="G88" s="3">
        <v>287</v>
      </c>
      <c r="I88" s="3">
        <v>81</v>
      </c>
      <c r="J88" s="3">
        <f t="shared" si="10"/>
        <v>94</v>
      </c>
      <c r="K88" s="3">
        <f t="shared" si="10"/>
        <v>287</v>
      </c>
      <c r="L88" s="3">
        <f t="shared" si="11"/>
        <v>129</v>
      </c>
      <c r="M88" s="3">
        <f t="shared" si="11"/>
        <v>482</v>
      </c>
      <c r="N88" s="25">
        <f t="shared" si="12"/>
        <v>1.3723404255319149</v>
      </c>
      <c r="O88" s="25">
        <f t="shared" si="12"/>
        <v>1.6794425087108014</v>
      </c>
      <c r="P88" s="25">
        <v>1.0566307227620151</v>
      </c>
      <c r="Q88" s="25">
        <v>1.2708540869872402</v>
      </c>
      <c r="R88" s="25">
        <f t="shared" si="13"/>
        <v>99.323287939629424</v>
      </c>
      <c r="S88" s="25">
        <f t="shared" si="13"/>
        <v>364.73512296533795</v>
      </c>
      <c r="T88" s="25">
        <f t="shared" si="14"/>
        <v>464.05841090496739</v>
      </c>
      <c r="U88" s="9"/>
      <c r="V88" s="11">
        <v>1</v>
      </c>
      <c r="W88" s="11">
        <f t="shared" si="15"/>
        <v>465.05841090496739</v>
      </c>
    </row>
    <row r="89" spans="1:23" x14ac:dyDescent="0.25">
      <c r="A89" s="3">
        <v>82</v>
      </c>
      <c r="B89" s="3">
        <f t="shared" si="8"/>
        <v>712</v>
      </c>
      <c r="C89" s="3">
        <v>126</v>
      </c>
      <c r="D89" s="3">
        <v>586</v>
      </c>
      <c r="E89" s="3">
        <f t="shared" si="9"/>
        <v>402</v>
      </c>
      <c r="F89" s="3">
        <v>109</v>
      </c>
      <c r="G89" s="3">
        <v>293</v>
      </c>
      <c r="I89" s="3">
        <v>82</v>
      </c>
      <c r="J89" s="3">
        <f t="shared" si="10"/>
        <v>109</v>
      </c>
      <c r="K89" s="3">
        <f t="shared" si="10"/>
        <v>293</v>
      </c>
      <c r="L89" s="3">
        <f t="shared" si="11"/>
        <v>126</v>
      </c>
      <c r="M89" s="3">
        <f t="shared" si="11"/>
        <v>586</v>
      </c>
      <c r="N89" s="25">
        <f t="shared" si="12"/>
        <v>1.1559633027522935</v>
      </c>
      <c r="O89" s="25">
        <f t="shared" si="12"/>
        <v>2</v>
      </c>
      <c r="P89" s="25">
        <v>0.83082836143162497</v>
      </c>
      <c r="Q89" s="25">
        <v>1.0329877075932696</v>
      </c>
      <c r="R89" s="25">
        <f t="shared" si="13"/>
        <v>90.56029139604712</v>
      </c>
      <c r="S89" s="25">
        <f t="shared" si="13"/>
        <v>302.665398324828</v>
      </c>
      <c r="T89" s="25">
        <f t="shared" si="14"/>
        <v>393.22568972087515</v>
      </c>
      <c r="U89" s="9"/>
      <c r="V89" s="11">
        <v>1</v>
      </c>
      <c r="W89" s="11">
        <f t="shared" si="15"/>
        <v>394.22568972087515</v>
      </c>
    </row>
    <row r="90" spans="1:23" x14ac:dyDescent="0.25">
      <c r="A90" s="3">
        <v>83</v>
      </c>
      <c r="B90" s="3">
        <f t="shared" si="8"/>
        <v>685</v>
      </c>
      <c r="C90" s="3">
        <v>184</v>
      </c>
      <c r="D90" s="3">
        <v>501</v>
      </c>
      <c r="E90" s="3">
        <f t="shared" si="9"/>
        <v>409</v>
      </c>
      <c r="F90" s="3">
        <v>114</v>
      </c>
      <c r="G90" s="3">
        <v>295</v>
      </c>
      <c r="I90" s="3">
        <v>83</v>
      </c>
      <c r="J90" s="3">
        <f t="shared" si="10"/>
        <v>114</v>
      </c>
      <c r="K90" s="3">
        <f t="shared" si="10"/>
        <v>295</v>
      </c>
      <c r="L90" s="3">
        <f t="shared" si="11"/>
        <v>184</v>
      </c>
      <c r="M90" s="3">
        <f t="shared" si="11"/>
        <v>501</v>
      </c>
      <c r="N90" s="25">
        <f t="shared" si="12"/>
        <v>1.6140350877192982</v>
      </c>
      <c r="O90" s="25">
        <f t="shared" si="12"/>
        <v>1.6983050847457628</v>
      </c>
      <c r="P90" s="25">
        <v>0.79545130371297212</v>
      </c>
      <c r="Q90" s="25">
        <v>0.97719802345730455</v>
      </c>
      <c r="R90" s="25">
        <f t="shared" si="13"/>
        <v>90.681448623278825</v>
      </c>
      <c r="S90" s="25">
        <f t="shared" si="13"/>
        <v>288.27341691990483</v>
      </c>
      <c r="T90" s="25">
        <f t="shared" si="14"/>
        <v>378.95486554318364</v>
      </c>
      <c r="U90" s="9"/>
      <c r="V90" s="11">
        <v>1</v>
      </c>
      <c r="W90" s="11">
        <f t="shared" si="15"/>
        <v>379.95486554318364</v>
      </c>
    </row>
    <row r="91" spans="1:23" x14ac:dyDescent="0.25">
      <c r="A91" s="3">
        <v>84</v>
      </c>
      <c r="B91" s="3">
        <f t="shared" si="8"/>
        <v>593</v>
      </c>
      <c r="C91" s="3">
        <v>137</v>
      </c>
      <c r="D91" s="3">
        <v>456</v>
      </c>
      <c r="E91" s="3">
        <f t="shared" si="9"/>
        <v>395</v>
      </c>
      <c r="F91" s="3">
        <v>110</v>
      </c>
      <c r="G91" s="3">
        <v>285</v>
      </c>
      <c r="I91" s="3">
        <v>84</v>
      </c>
      <c r="J91" s="3">
        <f t="shared" si="10"/>
        <v>110</v>
      </c>
      <c r="K91" s="3">
        <f t="shared" si="10"/>
        <v>285</v>
      </c>
      <c r="L91" s="3">
        <f t="shared" si="11"/>
        <v>137</v>
      </c>
      <c r="M91" s="3">
        <f t="shared" si="11"/>
        <v>456</v>
      </c>
      <c r="N91" s="25">
        <f t="shared" si="12"/>
        <v>1.2454545454545454</v>
      </c>
      <c r="O91" s="25">
        <f t="shared" si="12"/>
        <v>1.6</v>
      </c>
      <c r="P91" s="25">
        <v>0.76933012984981708</v>
      </c>
      <c r="Q91" s="25">
        <v>0.89278504471699538</v>
      </c>
      <c r="R91" s="25">
        <f t="shared" si="13"/>
        <v>84.626314283479886</v>
      </c>
      <c r="S91" s="25">
        <f t="shared" si="13"/>
        <v>254.44373774434368</v>
      </c>
      <c r="T91" s="25">
        <f t="shared" si="14"/>
        <v>339.07005202782358</v>
      </c>
      <c r="U91" s="9"/>
      <c r="V91" s="11">
        <v>1</v>
      </c>
      <c r="W91" s="11">
        <f t="shared" si="15"/>
        <v>340.07005202782358</v>
      </c>
    </row>
    <row r="92" spans="1:23" x14ac:dyDescent="0.25">
      <c r="A92" s="3">
        <v>85</v>
      </c>
      <c r="B92" s="3">
        <f t="shared" si="8"/>
        <v>467</v>
      </c>
      <c r="C92" s="3">
        <v>98</v>
      </c>
      <c r="D92" s="3">
        <v>369</v>
      </c>
      <c r="E92" s="3">
        <f t="shared" si="9"/>
        <v>332</v>
      </c>
      <c r="F92" s="3">
        <v>101</v>
      </c>
      <c r="G92" s="3">
        <v>231</v>
      </c>
      <c r="I92" s="3">
        <v>85</v>
      </c>
      <c r="J92" s="3">
        <f t="shared" si="10"/>
        <v>101</v>
      </c>
      <c r="K92" s="3">
        <f t="shared" si="10"/>
        <v>231</v>
      </c>
      <c r="L92" s="3">
        <f t="shared" si="11"/>
        <v>98</v>
      </c>
      <c r="M92" s="3">
        <f t="shared" si="11"/>
        <v>369</v>
      </c>
      <c r="N92" s="25">
        <f t="shared" si="12"/>
        <v>0.97029702970297027</v>
      </c>
      <c r="O92" s="25">
        <f t="shared" si="12"/>
        <v>1.5974025974025974</v>
      </c>
      <c r="P92" s="25">
        <v>0.63487618720746197</v>
      </c>
      <c r="Q92" s="25">
        <v>0.81685787088963369</v>
      </c>
      <c r="R92" s="25">
        <f t="shared" si="13"/>
        <v>64.122494907953666</v>
      </c>
      <c r="S92" s="25">
        <f t="shared" si="13"/>
        <v>188.69416817550538</v>
      </c>
      <c r="T92" s="25">
        <f t="shared" si="14"/>
        <v>252.81666308345905</v>
      </c>
      <c r="U92" s="9"/>
      <c r="V92" s="11">
        <v>1</v>
      </c>
      <c r="W92" s="11">
        <f t="shared" si="15"/>
        <v>253.81666308345905</v>
      </c>
    </row>
    <row r="93" spans="1:23" x14ac:dyDescent="0.25">
      <c r="A93" s="3">
        <v>86</v>
      </c>
      <c r="B93" s="3">
        <f t="shared" si="8"/>
        <v>266</v>
      </c>
      <c r="C93" s="3">
        <v>79</v>
      </c>
      <c r="D93" s="3">
        <v>187</v>
      </c>
      <c r="E93" s="3">
        <f t="shared" si="9"/>
        <v>253</v>
      </c>
      <c r="F93" s="3">
        <v>72</v>
      </c>
      <c r="G93" s="3">
        <v>181</v>
      </c>
      <c r="I93" s="3">
        <v>86</v>
      </c>
      <c r="J93" s="3">
        <f t="shared" si="10"/>
        <v>72</v>
      </c>
      <c r="K93" s="3">
        <f t="shared" si="10"/>
        <v>181</v>
      </c>
      <c r="L93" s="3">
        <f t="shared" si="11"/>
        <v>79</v>
      </c>
      <c r="M93" s="3">
        <f t="shared" si="11"/>
        <v>187</v>
      </c>
      <c r="N93" s="25">
        <f t="shared" si="12"/>
        <v>1.0972222222222223</v>
      </c>
      <c r="O93" s="25">
        <f t="shared" si="12"/>
        <v>1.0331491712707181</v>
      </c>
      <c r="P93" s="25">
        <v>0.59251896722634823</v>
      </c>
      <c r="Q93" s="25">
        <v>0.66503407279138271</v>
      </c>
      <c r="R93" s="25">
        <f t="shared" si="13"/>
        <v>42.66136564029707</v>
      </c>
      <c r="S93" s="25">
        <f t="shared" si="13"/>
        <v>120.37116717524027</v>
      </c>
      <c r="T93" s="25">
        <f t="shared" si="14"/>
        <v>163.03253281553734</v>
      </c>
      <c r="U93" s="9"/>
      <c r="V93" s="11">
        <v>1</v>
      </c>
      <c r="W93" s="11">
        <f t="shared" si="15"/>
        <v>164.03253281553734</v>
      </c>
    </row>
    <row r="94" spans="1:23" x14ac:dyDescent="0.25">
      <c r="A94" s="3">
        <v>87</v>
      </c>
      <c r="B94" s="3">
        <f t="shared" si="8"/>
        <v>232</v>
      </c>
      <c r="C94" s="3">
        <v>64</v>
      </c>
      <c r="D94" s="3">
        <v>168</v>
      </c>
      <c r="E94" s="3">
        <f t="shared" si="9"/>
        <v>199</v>
      </c>
      <c r="F94" s="3">
        <v>66</v>
      </c>
      <c r="G94" s="3">
        <v>133</v>
      </c>
      <c r="I94" s="3">
        <v>87</v>
      </c>
      <c r="J94" s="3">
        <f t="shared" si="10"/>
        <v>66</v>
      </c>
      <c r="K94" s="3">
        <f t="shared" si="10"/>
        <v>133</v>
      </c>
      <c r="L94" s="3">
        <f t="shared" si="11"/>
        <v>64</v>
      </c>
      <c r="M94" s="3">
        <f t="shared" si="11"/>
        <v>168</v>
      </c>
      <c r="N94" s="25">
        <f t="shared" si="12"/>
        <v>0.96969696969696972</v>
      </c>
      <c r="O94" s="25">
        <f t="shared" si="12"/>
        <v>1.263157894736842</v>
      </c>
      <c r="P94" s="25">
        <v>0.53960965661133853</v>
      </c>
      <c r="Q94" s="25">
        <v>0.58243520094866652</v>
      </c>
      <c r="R94" s="25">
        <f t="shared" si="13"/>
        <v>35.614237336348346</v>
      </c>
      <c r="S94" s="25">
        <f t="shared" si="13"/>
        <v>77.463881726172644</v>
      </c>
      <c r="T94" s="25">
        <f t="shared" si="14"/>
        <v>113.07811906252098</v>
      </c>
      <c r="U94" s="9"/>
      <c r="V94" s="11">
        <v>1</v>
      </c>
      <c r="W94" s="11">
        <f t="shared" si="15"/>
        <v>114.07811906252098</v>
      </c>
    </row>
    <row r="95" spans="1:23" x14ac:dyDescent="0.25">
      <c r="A95" s="3">
        <v>88</v>
      </c>
      <c r="B95" s="3">
        <f t="shared" si="8"/>
        <v>112</v>
      </c>
      <c r="C95" s="3">
        <v>37</v>
      </c>
      <c r="D95" s="3">
        <v>75</v>
      </c>
      <c r="E95" s="3">
        <f t="shared" si="9"/>
        <v>167</v>
      </c>
      <c r="F95" s="3">
        <v>40</v>
      </c>
      <c r="G95" s="3">
        <v>127</v>
      </c>
      <c r="I95" s="3">
        <v>88</v>
      </c>
      <c r="J95" s="3">
        <f t="shared" si="10"/>
        <v>40</v>
      </c>
      <c r="K95" s="3">
        <f t="shared" si="10"/>
        <v>127</v>
      </c>
      <c r="L95" s="3">
        <f t="shared" si="11"/>
        <v>37</v>
      </c>
      <c r="M95" s="3">
        <f t="shared" si="11"/>
        <v>75</v>
      </c>
      <c r="N95" s="25">
        <f t="shared" si="12"/>
        <v>0.92500000000000004</v>
      </c>
      <c r="O95" s="25">
        <f t="shared" si="12"/>
        <v>0.59055118110236215</v>
      </c>
      <c r="P95" s="25">
        <v>0.42492841509967139</v>
      </c>
      <c r="Q95" s="25">
        <v>0.538924794292031</v>
      </c>
      <c r="R95" s="25">
        <f t="shared" si="13"/>
        <v>16.997136603986856</v>
      </c>
      <c r="S95" s="25">
        <f t="shared" si="13"/>
        <v>68.443448875087938</v>
      </c>
      <c r="T95" s="25">
        <f t="shared" si="14"/>
        <v>85.440585479074798</v>
      </c>
      <c r="U95" s="9"/>
      <c r="V95" s="11">
        <v>1</v>
      </c>
      <c r="W95" s="11">
        <f t="shared" si="15"/>
        <v>86.440585479074798</v>
      </c>
    </row>
    <row r="96" spans="1:23" x14ac:dyDescent="0.25">
      <c r="A96" s="3">
        <v>89</v>
      </c>
      <c r="B96" s="3">
        <f t="shared" si="8"/>
        <v>104</v>
      </c>
      <c r="C96" s="3">
        <v>23</v>
      </c>
      <c r="D96" s="3">
        <v>81</v>
      </c>
      <c r="E96" s="3">
        <f t="shared" si="9"/>
        <v>109</v>
      </c>
      <c r="F96" s="3">
        <v>27</v>
      </c>
      <c r="G96" s="3">
        <v>82</v>
      </c>
      <c r="I96" s="3">
        <v>89</v>
      </c>
      <c r="J96" s="3">
        <f t="shared" si="10"/>
        <v>27</v>
      </c>
      <c r="K96" s="3">
        <f t="shared" si="10"/>
        <v>82</v>
      </c>
      <c r="L96" s="3">
        <f t="shared" si="11"/>
        <v>23</v>
      </c>
      <c r="M96" s="3">
        <f t="shared" si="11"/>
        <v>81</v>
      </c>
      <c r="N96" s="25">
        <f t="shared" si="12"/>
        <v>0.85185185185185186</v>
      </c>
      <c r="O96" s="25">
        <f t="shared" si="12"/>
        <v>0.98780487804878048</v>
      </c>
      <c r="P96" s="25">
        <v>0.43954351880761694</v>
      </c>
      <c r="Q96" s="25">
        <v>0.58486383815021825</v>
      </c>
      <c r="R96" s="25">
        <f t="shared" si="13"/>
        <v>11.867675007805657</v>
      </c>
      <c r="S96" s="25">
        <f t="shared" si="13"/>
        <v>47.958834728317896</v>
      </c>
      <c r="T96" s="25">
        <f t="shared" si="14"/>
        <v>59.826509736123555</v>
      </c>
      <c r="U96" s="9"/>
      <c r="V96" s="11">
        <v>1</v>
      </c>
      <c r="W96" s="11">
        <f t="shared" si="15"/>
        <v>60.826509736123555</v>
      </c>
    </row>
    <row r="97" spans="1:26" x14ac:dyDescent="0.25">
      <c r="A97" s="3">
        <v>90</v>
      </c>
      <c r="B97" s="3">
        <f t="shared" si="8"/>
        <v>102</v>
      </c>
      <c r="C97" s="3">
        <v>12</v>
      </c>
      <c r="D97" s="3">
        <v>90</v>
      </c>
      <c r="E97" s="3">
        <f t="shared" si="9"/>
        <v>141</v>
      </c>
      <c r="F97" s="3">
        <v>45</v>
      </c>
      <c r="G97" s="3">
        <v>96</v>
      </c>
      <c r="I97" s="3">
        <v>90</v>
      </c>
      <c r="J97" s="3">
        <f t="shared" si="10"/>
        <v>45</v>
      </c>
      <c r="K97" s="3">
        <f t="shared" si="10"/>
        <v>96</v>
      </c>
      <c r="L97" s="3">
        <f t="shared" si="11"/>
        <v>12</v>
      </c>
      <c r="M97" s="3">
        <f t="shared" si="11"/>
        <v>90</v>
      </c>
      <c r="N97" s="25">
        <f t="shared" si="12"/>
        <v>0.26666666666666666</v>
      </c>
      <c r="O97" s="25">
        <f t="shared" si="12"/>
        <v>0.9375</v>
      </c>
      <c r="P97" s="25">
        <v>0.29334177999847655</v>
      </c>
      <c r="Q97" s="25">
        <v>0.41530601552252439</v>
      </c>
      <c r="R97" s="25">
        <f t="shared" si="13"/>
        <v>13.200380099931445</v>
      </c>
      <c r="S97" s="25">
        <f t="shared" si="13"/>
        <v>39.869377490162343</v>
      </c>
      <c r="T97" s="25">
        <f t="shared" si="14"/>
        <v>53.069757590093786</v>
      </c>
      <c r="U97" s="9"/>
      <c r="V97" s="11">
        <v>1</v>
      </c>
      <c r="W97" s="11">
        <f t="shared" si="15"/>
        <v>54.069757590093786</v>
      </c>
    </row>
    <row r="98" spans="1:26" x14ac:dyDescent="0.25">
      <c r="A98" s="3">
        <v>91</v>
      </c>
      <c r="B98" s="3">
        <f t="shared" si="8"/>
        <v>39</v>
      </c>
      <c r="C98" s="3">
        <v>13</v>
      </c>
      <c r="D98" s="3">
        <v>26</v>
      </c>
      <c r="E98" s="3">
        <f t="shared" si="9"/>
        <v>89</v>
      </c>
      <c r="F98" s="3">
        <v>27</v>
      </c>
      <c r="G98" s="3">
        <v>62</v>
      </c>
      <c r="I98" s="3">
        <v>91</v>
      </c>
      <c r="J98" s="3">
        <f t="shared" si="10"/>
        <v>27</v>
      </c>
      <c r="K98" s="3">
        <f t="shared" si="10"/>
        <v>62</v>
      </c>
      <c r="L98" s="3">
        <f t="shared" si="11"/>
        <v>13</v>
      </c>
      <c r="M98" s="3">
        <f t="shared" si="11"/>
        <v>26</v>
      </c>
      <c r="N98" s="25">
        <f t="shared" si="12"/>
        <v>0.48148148148148145</v>
      </c>
      <c r="O98" s="25">
        <f t="shared" si="12"/>
        <v>0.41935483870967744</v>
      </c>
      <c r="P98" s="25">
        <v>0.51531830673735146</v>
      </c>
      <c r="Q98" s="25">
        <v>0.55174465708741827</v>
      </c>
      <c r="R98" s="25">
        <f t="shared" si="13"/>
        <v>13.913594281908489</v>
      </c>
      <c r="S98" s="25">
        <f t="shared" si="13"/>
        <v>34.208168739419932</v>
      </c>
      <c r="T98" s="25">
        <f t="shared" si="14"/>
        <v>48.12176302132842</v>
      </c>
      <c r="U98" s="9"/>
      <c r="V98" s="11">
        <v>1</v>
      </c>
      <c r="W98" s="11">
        <f t="shared" si="15"/>
        <v>49.12176302132842</v>
      </c>
    </row>
    <row r="99" spans="1:26" x14ac:dyDescent="0.25">
      <c r="A99" s="3">
        <v>92</v>
      </c>
      <c r="B99" s="3">
        <f t="shared" si="8"/>
        <v>86</v>
      </c>
      <c r="C99" s="3">
        <v>12</v>
      </c>
      <c r="D99" s="3">
        <v>74</v>
      </c>
      <c r="E99" s="3">
        <f t="shared" si="9"/>
        <v>111</v>
      </c>
      <c r="F99" s="3">
        <v>22</v>
      </c>
      <c r="G99" s="3">
        <v>89</v>
      </c>
      <c r="I99" s="3">
        <v>92</v>
      </c>
      <c r="J99" s="3">
        <f t="shared" si="10"/>
        <v>22</v>
      </c>
      <c r="K99" s="3">
        <f t="shared" si="10"/>
        <v>89</v>
      </c>
      <c r="L99" s="3">
        <f t="shared" si="11"/>
        <v>12</v>
      </c>
      <c r="M99" s="3">
        <f t="shared" si="11"/>
        <v>74</v>
      </c>
      <c r="N99" s="25">
        <f t="shared" si="12"/>
        <v>0.54545454545454541</v>
      </c>
      <c r="O99" s="25">
        <f t="shared" si="12"/>
        <v>0.8314606741573034</v>
      </c>
      <c r="P99" s="25">
        <v>0.25087086693659977</v>
      </c>
      <c r="Q99" s="25">
        <v>0.33026188234471449</v>
      </c>
      <c r="R99" s="25">
        <f t="shared" si="13"/>
        <v>5.5191590726051949</v>
      </c>
      <c r="S99" s="25">
        <f t="shared" si="13"/>
        <v>29.393307528679589</v>
      </c>
      <c r="T99" s="25">
        <f t="shared" si="14"/>
        <v>34.912466601284784</v>
      </c>
      <c r="U99" s="9"/>
      <c r="V99" s="11">
        <v>1</v>
      </c>
      <c r="W99" s="11">
        <f t="shared" si="15"/>
        <v>35.912466601284784</v>
      </c>
    </row>
    <row r="100" spans="1:26" x14ac:dyDescent="0.25">
      <c r="A100" s="3">
        <v>93</v>
      </c>
      <c r="B100" s="3">
        <f t="shared" si="8"/>
        <v>55</v>
      </c>
      <c r="C100" s="3">
        <v>7</v>
      </c>
      <c r="D100" s="3">
        <v>48</v>
      </c>
      <c r="E100" s="3">
        <f t="shared" si="9"/>
        <v>73</v>
      </c>
      <c r="F100" s="3">
        <v>24</v>
      </c>
      <c r="G100" s="3">
        <v>49</v>
      </c>
      <c r="I100" s="3">
        <v>93</v>
      </c>
      <c r="J100" s="3">
        <f t="shared" si="10"/>
        <v>24</v>
      </c>
      <c r="K100" s="3">
        <f t="shared" si="10"/>
        <v>49</v>
      </c>
      <c r="L100" s="3">
        <f t="shared" si="11"/>
        <v>7</v>
      </c>
      <c r="M100" s="3">
        <f t="shared" si="11"/>
        <v>48</v>
      </c>
      <c r="N100" s="25">
        <f t="shared" si="12"/>
        <v>0.29166666666666669</v>
      </c>
      <c r="O100" s="25">
        <f t="shared" si="12"/>
        <v>0.97959183673469385</v>
      </c>
      <c r="P100" s="25">
        <v>0.24940000693272754</v>
      </c>
      <c r="Q100" s="25">
        <v>0.31135538153383752</v>
      </c>
      <c r="R100" s="25">
        <f t="shared" si="13"/>
        <v>5.9856001663854608</v>
      </c>
      <c r="S100" s="25">
        <f t="shared" si="13"/>
        <v>15.256413695158038</v>
      </c>
      <c r="T100" s="25">
        <f t="shared" si="14"/>
        <v>21.242013861543498</v>
      </c>
      <c r="U100" s="9"/>
      <c r="V100" s="11">
        <v>1</v>
      </c>
      <c r="W100" s="11">
        <f t="shared" si="15"/>
        <v>22.242013861543498</v>
      </c>
    </row>
    <row r="101" spans="1:26" x14ac:dyDescent="0.25">
      <c r="A101" s="3">
        <v>94</v>
      </c>
      <c r="B101" s="3">
        <f t="shared" si="8"/>
        <v>44</v>
      </c>
      <c r="C101" s="3">
        <v>3</v>
      </c>
      <c r="D101" s="3">
        <v>41</v>
      </c>
      <c r="E101" s="3">
        <f t="shared" si="9"/>
        <v>82</v>
      </c>
      <c r="F101" s="3">
        <v>19</v>
      </c>
      <c r="G101" s="3">
        <v>63</v>
      </c>
      <c r="I101" s="3">
        <v>94</v>
      </c>
      <c r="J101" s="3">
        <f t="shared" si="10"/>
        <v>19</v>
      </c>
      <c r="K101" s="3">
        <f t="shared" si="10"/>
        <v>63</v>
      </c>
      <c r="L101" s="3">
        <f t="shared" si="11"/>
        <v>3</v>
      </c>
      <c r="M101" s="3">
        <f t="shared" si="11"/>
        <v>41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26</v>
      </c>
      <c r="C102" s="3">
        <v>10</v>
      </c>
      <c r="D102" s="3">
        <v>16</v>
      </c>
      <c r="E102" s="3">
        <f t="shared" si="9"/>
        <v>53</v>
      </c>
      <c r="F102" s="3">
        <v>15</v>
      </c>
      <c r="G102" s="3">
        <v>38</v>
      </c>
      <c r="I102" s="3">
        <v>95</v>
      </c>
      <c r="J102" s="3">
        <f t="shared" si="10"/>
        <v>15</v>
      </c>
      <c r="K102" s="3">
        <f t="shared" si="10"/>
        <v>38</v>
      </c>
      <c r="L102" s="3">
        <f t="shared" si="11"/>
        <v>10</v>
      </c>
      <c r="M102" s="3">
        <f t="shared" si="11"/>
        <v>16</v>
      </c>
      <c r="N102" s="25">
        <f t="shared" si="12"/>
        <v>0.66666666666666663</v>
      </c>
      <c r="O102" s="25">
        <f t="shared" si="12"/>
        <v>0.42105263157894735</v>
      </c>
      <c r="P102" s="25">
        <v>0.1860707528198868</v>
      </c>
      <c r="Q102" s="25">
        <v>0.24279477941992539</v>
      </c>
      <c r="R102" s="25">
        <f t="shared" si="13"/>
        <v>2.791061292298302</v>
      </c>
      <c r="S102" s="25">
        <f t="shared" si="13"/>
        <v>9.2262016179571642</v>
      </c>
      <c r="T102" s="25">
        <f t="shared" si="14"/>
        <v>12.017262910255466</v>
      </c>
      <c r="U102" s="9"/>
      <c r="V102" s="11">
        <v>1</v>
      </c>
      <c r="W102" s="11">
        <f t="shared" si="15"/>
        <v>13.017262910255466</v>
      </c>
    </row>
    <row r="103" spans="1:26" x14ac:dyDescent="0.25">
      <c r="A103" s="3">
        <v>96</v>
      </c>
      <c r="B103" s="3">
        <f t="shared" si="8"/>
        <v>4</v>
      </c>
      <c r="C103" s="3">
        <v>2</v>
      </c>
      <c r="D103" s="3">
        <v>2</v>
      </c>
      <c r="E103" s="3">
        <f t="shared" si="9"/>
        <v>29</v>
      </c>
      <c r="F103" s="3">
        <v>8</v>
      </c>
      <c r="G103" s="3">
        <v>21</v>
      </c>
      <c r="I103" s="3">
        <v>96</v>
      </c>
      <c r="J103" s="3">
        <f t="shared" si="10"/>
        <v>8</v>
      </c>
      <c r="K103" s="3">
        <f t="shared" si="10"/>
        <v>21</v>
      </c>
      <c r="L103" s="3">
        <f t="shared" si="11"/>
        <v>2</v>
      </c>
      <c r="M103" s="3">
        <f t="shared" si="11"/>
        <v>2</v>
      </c>
      <c r="N103" s="25"/>
      <c r="O103" s="25">
        <f t="shared" si="12"/>
        <v>9.5238095238095233E-2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4.4877558781001552</v>
      </c>
      <c r="T103" s="25">
        <f t="shared" si="14"/>
        <v>4.4877558781001552</v>
      </c>
      <c r="U103" s="9"/>
      <c r="V103" s="11">
        <v>1</v>
      </c>
      <c r="W103" s="11">
        <f t="shared" si="15"/>
        <v>5.4877558781001552</v>
      </c>
    </row>
    <row r="104" spans="1:26" x14ac:dyDescent="0.25">
      <c r="A104" s="3">
        <v>97</v>
      </c>
      <c r="B104" s="3">
        <f t="shared" si="8"/>
        <v>17</v>
      </c>
      <c r="C104" s="3">
        <v>0</v>
      </c>
      <c r="D104" s="3">
        <v>17</v>
      </c>
      <c r="E104" s="3">
        <f t="shared" si="9"/>
        <v>17</v>
      </c>
      <c r="F104" s="3">
        <v>3</v>
      </c>
      <c r="G104" s="3">
        <v>14</v>
      </c>
      <c r="I104" s="3">
        <v>97</v>
      </c>
      <c r="J104" s="3">
        <f t="shared" si="10"/>
        <v>3</v>
      </c>
      <c r="K104" s="3">
        <f t="shared" si="10"/>
        <v>14</v>
      </c>
      <c r="L104" s="3">
        <f t="shared" si="11"/>
        <v>0</v>
      </c>
      <c r="M104" s="3">
        <f t="shared" si="11"/>
        <v>17</v>
      </c>
      <c r="N104" s="25"/>
      <c r="O104" s="25">
        <f t="shared" si="12"/>
        <v>1.2142857142857142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3.4591576295678514</v>
      </c>
      <c r="T104" s="25">
        <f t="shared" si="14"/>
        <v>3.4591576295678514</v>
      </c>
      <c r="U104" s="9"/>
      <c r="V104" s="11">
        <v>1</v>
      </c>
      <c r="W104" s="11">
        <f t="shared" si="15"/>
        <v>4.4591576295678514</v>
      </c>
    </row>
    <row r="105" spans="1:26" x14ac:dyDescent="0.25">
      <c r="A105" s="3">
        <v>98</v>
      </c>
      <c r="B105" s="3">
        <f t="shared" si="8"/>
        <v>17</v>
      </c>
      <c r="C105" s="3">
        <v>15</v>
      </c>
      <c r="D105" s="3">
        <v>2</v>
      </c>
      <c r="E105" s="3">
        <f t="shared" si="9"/>
        <v>21</v>
      </c>
      <c r="F105" s="3">
        <v>3</v>
      </c>
      <c r="G105" s="3">
        <v>18</v>
      </c>
      <c r="I105" s="3">
        <v>98</v>
      </c>
      <c r="J105" s="3">
        <f t="shared" si="10"/>
        <v>3</v>
      </c>
      <c r="K105" s="3">
        <f t="shared" si="10"/>
        <v>18</v>
      </c>
      <c r="L105" s="3">
        <f t="shared" si="11"/>
        <v>15</v>
      </c>
      <c r="M105" s="3">
        <f t="shared" si="11"/>
        <v>2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2</v>
      </c>
      <c r="C106" s="3">
        <v>0</v>
      </c>
      <c r="D106" s="3">
        <v>2</v>
      </c>
      <c r="E106" s="3">
        <f t="shared" si="9"/>
        <v>38</v>
      </c>
      <c r="F106" s="3">
        <v>4</v>
      </c>
      <c r="G106" s="3">
        <v>34</v>
      </c>
      <c r="I106" s="3">
        <v>99</v>
      </c>
      <c r="J106" s="3">
        <f t="shared" si="10"/>
        <v>4</v>
      </c>
      <c r="K106" s="3">
        <f t="shared" si="10"/>
        <v>34</v>
      </c>
      <c r="L106" s="3">
        <f t="shared" si="11"/>
        <v>0</v>
      </c>
      <c r="M106" s="3">
        <f t="shared" si="11"/>
        <v>2</v>
      </c>
      <c r="N106" s="25">
        <f t="shared" si="12"/>
        <v>0</v>
      </c>
      <c r="O106" s="25">
        <f t="shared" si="12"/>
        <v>5.8823529411764705E-2</v>
      </c>
      <c r="P106" s="25">
        <v>0.13723302458032616</v>
      </c>
      <c r="Q106" s="25">
        <v>9.1741050215756501E-2</v>
      </c>
      <c r="R106" s="25">
        <f t="shared" si="13"/>
        <v>0.54893209832130463</v>
      </c>
      <c r="S106" s="25">
        <f t="shared" si="13"/>
        <v>3.119195707335721</v>
      </c>
      <c r="T106" s="25">
        <f t="shared" si="14"/>
        <v>3.6681278056570257</v>
      </c>
      <c r="U106" s="9"/>
      <c r="V106" s="11">
        <v>1</v>
      </c>
      <c r="W106" s="11">
        <f t="shared" si="15"/>
        <v>4.6681278056570257</v>
      </c>
    </row>
    <row r="107" spans="1:26" x14ac:dyDescent="0.25">
      <c r="A107" s="27"/>
      <c r="B107" s="27">
        <f>SUM(B7:B106)</f>
        <v>130149</v>
      </c>
      <c r="C107" s="27"/>
      <c r="D107" s="27"/>
      <c r="E107" s="27">
        <f>SUM(E7:E106)</f>
        <v>108223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108585.12291747834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99466554.657614172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84" customHeight="1" x14ac:dyDescent="0.25">
      <c r="A2" s="32" t="s">
        <v>30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8250</v>
      </c>
      <c r="C7" s="3">
        <v>4319</v>
      </c>
      <c r="D7" s="3">
        <v>3931</v>
      </c>
      <c r="E7" s="3">
        <f>F7+G7</f>
        <v>1056</v>
      </c>
      <c r="F7" s="3">
        <v>548</v>
      </c>
      <c r="G7" s="3">
        <v>508</v>
      </c>
      <c r="I7" s="3">
        <v>0</v>
      </c>
      <c r="J7" s="3">
        <f>F7</f>
        <v>548</v>
      </c>
      <c r="K7" s="3">
        <f>G7</f>
        <v>508</v>
      </c>
      <c r="L7" s="3">
        <f>C7</f>
        <v>4319</v>
      </c>
      <c r="M7" s="3">
        <f>D7</f>
        <v>3931</v>
      </c>
      <c r="N7" s="25">
        <f>L7/J7</f>
        <v>7.8813868613138682</v>
      </c>
      <c r="O7" s="25">
        <f>M7/K7</f>
        <v>7.7381889763779528</v>
      </c>
      <c r="P7" s="25">
        <v>6.4342266201196239</v>
      </c>
      <c r="Q7" s="25">
        <v>6.2204431589803386</v>
      </c>
      <c r="R7" s="25">
        <f>J7*P7</f>
        <v>3525.956187825554</v>
      </c>
      <c r="S7" s="25">
        <f>K7*Q7</f>
        <v>3159.9851247620122</v>
      </c>
      <c r="T7" s="25">
        <f>R7+S7</f>
        <v>6685.9413125875662</v>
      </c>
      <c r="U7" s="9"/>
      <c r="V7" s="11">
        <v>1</v>
      </c>
      <c r="W7" s="11">
        <f>T7+V7</f>
        <v>6686.9413125875662</v>
      </c>
    </row>
    <row r="8" spans="1:23" x14ac:dyDescent="0.25">
      <c r="A8" s="3">
        <v>1</v>
      </c>
      <c r="B8" s="3">
        <f t="shared" ref="B8:B71" si="0">C8+D8</f>
        <v>3518</v>
      </c>
      <c r="C8" s="3">
        <v>1777</v>
      </c>
      <c r="D8" s="3">
        <v>1741</v>
      </c>
      <c r="E8" s="3">
        <f t="shared" ref="E8:E71" si="1">F8+G8</f>
        <v>1207</v>
      </c>
      <c r="F8" s="3">
        <v>636</v>
      </c>
      <c r="G8" s="3">
        <v>571</v>
      </c>
      <c r="I8" s="3">
        <v>1</v>
      </c>
      <c r="J8" s="3">
        <f t="shared" ref="J8:K71" si="2">F8</f>
        <v>636</v>
      </c>
      <c r="K8" s="3">
        <f t="shared" si="2"/>
        <v>571</v>
      </c>
      <c r="L8" s="3">
        <f t="shared" ref="L8:M71" si="3">C8</f>
        <v>1777</v>
      </c>
      <c r="M8" s="3">
        <f t="shared" si="3"/>
        <v>1741</v>
      </c>
      <c r="N8" s="25">
        <f t="shared" ref="N8:O71" si="4">L8/J8</f>
        <v>2.7940251572327046</v>
      </c>
      <c r="O8" s="25">
        <f t="shared" si="4"/>
        <v>3.0490367775831873</v>
      </c>
      <c r="P8" s="25">
        <v>2.2045044880748232</v>
      </c>
      <c r="Q8" s="25">
        <v>2.0897980049027405</v>
      </c>
      <c r="R8" s="25">
        <f t="shared" ref="R8:S71" si="5">J8*P8</f>
        <v>1402.0648544155877</v>
      </c>
      <c r="S8" s="25">
        <f t="shared" si="5"/>
        <v>1193.2746607994648</v>
      </c>
      <c r="T8" s="25">
        <f t="shared" ref="T8:T71" si="6">R8+S8</f>
        <v>2595.3395152150524</v>
      </c>
      <c r="U8" s="9"/>
      <c r="V8" s="11">
        <v>1</v>
      </c>
      <c r="W8" s="11">
        <f t="shared" ref="W8:W71" si="7">T8+V8</f>
        <v>2596.3395152150524</v>
      </c>
    </row>
    <row r="9" spans="1:23" x14ac:dyDescent="0.25">
      <c r="A9" s="3">
        <v>2</v>
      </c>
      <c r="B9" s="3">
        <f t="shared" si="0"/>
        <v>3414</v>
      </c>
      <c r="C9" s="3">
        <v>1789</v>
      </c>
      <c r="D9" s="3">
        <v>1625</v>
      </c>
      <c r="E9" s="3">
        <f t="shared" si="1"/>
        <v>1445</v>
      </c>
      <c r="F9" s="3">
        <v>740</v>
      </c>
      <c r="G9" s="3">
        <v>705</v>
      </c>
      <c r="I9" s="3">
        <v>2</v>
      </c>
      <c r="J9" s="3">
        <f t="shared" si="2"/>
        <v>740</v>
      </c>
      <c r="K9" s="3">
        <f t="shared" si="2"/>
        <v>705</v>
      </c>
      <c r="L9" s="3">
        <f t="shared" si="3"/>
        <v>1789</v>
      </c>
      <c r="M9" s="3">
        <f t="shared" si="3"/>
        <v>1625</v>
      </c>
      <c r="N9" s="25">
        <f t="shared" si="4"/>
        <v>2.4175675675675676</v>
      </c>
      <c r="O9" s="25">
        <f t="shared" si="4"/>
        <v>2.3049645390070923</v>
      </c>
      <c r="P9" s="25">
        <v>1.5848783900446688</v>
      </c>
      <c r="Q9" s="25">
        <v>1.5250082023294536</v>
      </c>
      <c r="R9" s="25">
        <f t="shared" si="5"/>
        <v>1172.8100086330548</v>
      </c>
      <c r="S9" s="25">
        <f t="shared" si="5"/>
        <v>1075.1307826422646</v>
      </c>
      <c r="T9" s="25">
        <f t="shared" si="6"/>
        <v>2247.9407912753195</v>
      </c>
      <c r="U9" s="9"/>
      <c r="V9" s="11">
        <v>1</v>
      </c>
      <c r="W9" s="11">
        <f t="shared" si="7"/>
        <v>2248.9407912753195</v>
      </c>
    </row>
    <row r="10" spans="1:23" x14ac:dyDescent="0.25">
      <c r="A10" s="3">
        <v>3</v>
      </c>
      <c r="B10" s="3">
        <f t="shared" si="0"/>
        <v>2956</v>
      </c>
      <c r="C10" s="3">
        <v>1501</v>
      </c>
      <c r="D10" s="3">
        <v>1455</v>
      </c>
      <c r="E10" s="3">
        <f t="shared" si="1"/>
        <v>1357</v>
      </c>
      <c r="F10" s="3">
        <v>693</v>
      </c>
      <c r="G10" s="3">
        <v>664</v>
      </c>
      <c r="I10" s="3">
        <v>3</v>
      </c>
      <c r="J10" s="3">
        <f t="shared" si="2"/>
        <v>693</v>
      </c>
      <c r="K10" s="3">
        <f t="shared" si="2"/>
        <v>664</v>
      </c>
      <c r="L10" s="3">
        <f t="shared" si="3"/>
        <v>1501</v>
      </c>
      <c r="M10" s="3">
        <f t="shared" si="3"/>
        <v>1455</v>
      </c>
      <c r="N10" s="25">
        <f t="shared" si="4"/>
        <v>2.1659451659451658</v>
      </c>
      <c r="O10" s="25">
        <f t="shared" si="4"/>
        <v>2.1912650602409638</v>
      </c>
      <c r="P10" s="25">
        <v>1.2217287755888222</v>
      </c>
      <c r="Q10" s="25">
        <v>1.1719670412263623</v>
      </c>
      <c r="R10" s="25">
        <f t="shared" si="5"/>
        <v>846.65804148305381</v>
      </c>
      <c r="S10" s="25">
        <f t="shared" si="5"/>
        <v>778.18611537430456</v>
      </c>
      <c r="T10" s="25">
        <f t="shared" si="6"/>
        <v>1624.8441568573585</v>
      </c>
      <c r="U10" s="9"/>
      <c r="V10" s="11">
        <v>1</v>
      </c>
      <c r="W10" s="11">
        <f t="shared" si="7"/>
        <v>1625.8441568573585</v>
      </c>
    </row>
    <row r="11" spans="1:23" x14ac:dyDescent="0.25">
      <c r="A11" s="3">
        <v>4</v>
      </c>
      <c r="B11" s="3">
        <f t="shared" si="0"/>
        <v>2526</v>
      </c>
      <c r="C11" s="3">
        <v>1338</v>
      </c>
      <c r="D11" s="3">
        <v>1188</v>
      </c>
      <c r="E11" s="3">
        <f t="shared" si="1"/>
        <v>1428</v>
      </c>
      <c r="F11" s="3">
        <v>732</v>
      </c>
      <c r="G11" s="3">
        <v>696</v>
      </c>
      <c r="I11" s="3">
        <v>4</v>
      </c>
      <c r="J11" s="3">
        <f t="shared" si="2"/>
        <v>732</v>
      </c>
      <c r="K11" s="3">
        <f t="shared" si="2"/>
        <v>696</v>
      </c>
      <c r="L11" s="3">
        <f t="shared" si="3"/>
        <v>1338</v>
      </c>
      <c r="M11" s="3">
        <f t="shared" si="3"/>
        <v>1188</v>
      </c>
      <c r="N11" s="25">
        <f t="shared" si="4"/>
        <v>1.8278688524590163</v>
      </c>
      <c r="O11" s="25">
        <f t="shared" si="4"/>
        <v>1.7068965517241379</v>
      </c>
      <c r="P11" s="25">
        <v>0.9539794963662086</v>
      </c>
      <c r="Q11" s="25">
        <v>0.92065207673907978</v>
      </c>
      <c r="R11" s="25">
        <f t="shared" si="5"/>
        <v>698.31299134006474</v>
      </c>
      <c r="S11" s="25">
        <f t="shared" si="5"/>
        <v>640.77384541039953</v>
      </c>
      <c r="T11" s="25">
        <f t="shared" si="6"/>
        <v>1339.0868367504643</v>
      </c>
      <c r="U11" s="9"/>
      <c r="V11" s="11">
        <v>1</v>
      </c>
      <c r="W11" s="11">
        <f t="shared" si="7"/>
        <v>1340.0868367504643</v>
      </c>
    </row>
    <row r="12" spans="1:23" x14ac:dyDescent="0.25">
      <c r="A12" s="3">
        <v>5</v>
      </c>
      <c r="B12" s="3">
        <f t="shared" si="0"/>
        <v>2230</v>
      </c>
      <c r="C12" s="3">
        <v>1222</v>
      </c>
      <c r="D12" s="3">
        <v>1008</v>
      </c>
      <c r="E12" s="3">
        <f t="shared" si="1"/>
        <v>1396</v>
      </c>
      <c r="F12" s="3">
        <v>723</v>
      </c>
      <c r="G12" s="3">
        <v>673</v>
      </c>
      <c r="I12" s="3">
        <v>5</v>
      </c>
      <c r="J12" s="3">
        <f t="shared" si="2"/>
        <v>723</v>
      </c>
      <c r="K12" s="3">
        <f t="shared" si="2"/>
        <v>673</v>
      </c>
      <c r="L12" s="3">
        <f t="shared" si="3"/>
        <v>1222</v>
      </c>
      <c r="M12" s="3">
        <f t="shared" si="3"/>
        <v>1008</v>
      </c>
      <c r="N12" s="25">
        <f t="shared" si="4"/>
        <v>1.690179806362379</v>
      </c>
      <c r="O12" s="25">
        <f t="shared" si="4"/>
        <v>1.4977711738484398</v>
      </c>
      <c r="P12" s="25">
        <v>0.96115940689151225</v>
      </c>
      <c r="Q12" s="25">
        <v>0.93941600815011361</v>
      </c>
      <c r="R12" s="25">
        <f t="shared" si="5"/>
        <v>694.91825118256338</v>
      </c>
      <c r="S12" s="25">
        <f t="shared" si="5"/>
        <v>632.22697348502641</v>
      </c>
      <c r="T12" s="25">
        <f t="shared" si="6"/>
        <v>1327.1452246675899</v>
      </c>
      <c r="U12" s="9"/>
      <c r="V12" s="11">
        <v>1</v>
      </c>
      <c r="W12" s="11">
        <f t="shared" si="7"/>
        <v>1328.1452246675899</v>
      </c>
    </row>
    <row r="13" spans="1:23" x14ac:dyDescent="0.25">
      <c r="A13" s="3">
        <v>6</v>
      </c>
      <c r="B13" s="3">
        <f t="shared" si="0"/>
        <v>2706</v>
      </c>
      <c r="C13" s="3">
        <v>1367</v>
      </c>
      <c r="D13" s="3">
        <v>1339</v>
      </c>
      <c r="E13" s="3">
        <f t="shared" si="1"/>
        <v>1434</v>
      </c>
      <c r="F13" s="3">
        <v>727</v>
      </c>
      <c r="G13" s="3">
        <v>707</v>
      </c>
      <c r="I13" s="3">
        <v>6</v>
      </c>
      <c r="J13" s="3">
        <f t="shared" si="2"/>
        <v>727</v>
      </c>
      <c r="K13" s="3">
        <f t="shared" si="2"/>
        <v>707</v>
      </c>
      <c r="L13" s="3">
        <f t="shared" si="3"/>
        <v>1367</v>
      </c>
      <c r="M13" s="3">
        <f t="shared" si="3"/>
        <v>1339</v>
      </c>
      <c r="N13" s="25">
        <f t="shared" si="4"/>
        <v>1.8803301237964236</v>
      </c>
      <c r="O13" s="25">
        <f t="shared" si="4"/>
        <v>1.8939179632248939</v>
      </c>
      <c r="P13" s="25">
        <v>1.0662120287211905</v>
      </c>
      <c r="Q13" s="25">
        <v>1.0328894343208626</v>
      </c>
      <c r="R13" s="25">
        <f t="shared" si="5"/>
        <v>775.13614488030544</v>
      </c>
      <c r="S13" s="25">
        <f t="shared" si="5"/>
        <v>730.25283006484983</v>
      </c>
      <c r="T13" s="25">
        <f t="shared" si="6"/>
        <v>1505.3889749451553</v>
      </c>
      <c r="U13" s="9"/>
      <c r="V13" s="11">
        <v>1</v>
      </c>
      <c r="W13" s="11">
        <f t="shared" si="7"/>
        <v>1506.3889749451553</v>
      </c>
    </row>
    <row r="14" spans="1:23" x14ac:dyDescent="0.25">
      <c r="A14" s="3">
        <v>7</v>
      </c>
      <c r="B14" s="3">
        <f t="shared" si="0"/>
        <v>1982</v>
      </c>
      <c r="C14" s="3">
        <v>1042</v>
      </c>
      <c r="D14" s="3">
        <v>940</v>
      </c>
      <c r="E14" s="3">
        <f t="shared" si="1"/>
        <v>1403</v>
      </c>
      <c r="F14" s="3">
        <v>709</v>
      </c>
      <c r="G14" s="3">
        <v>694</v>
      </c>
      <c r="I14" s="3">
        <v>7</v>
      </c>
      <c r="J14" s="3">
        <f t="shared" si="2"/>
        <v>709</v>
      </c>
      <c r="K14" s="3">
        <f t="shared" si="2"/>
        <v>694</v>
      </c>
      <c r="L14" s="3">
        <f t="shared" si="3"/>
        <v>1042</v>
      </c>
      <c r="M14" s="3">
        <f t="shared" si="3"/>
        <v>940</v>
      </c>
      <c r="N14" s="25">
        <f t="shared" si="4"/>
        <v>1.469675599435825</v>
      </c>
      <c r="O14" s="25">
        <f t="shared" si="4"/>
        <v>1.3544668587896254</v>
      </c>
      <c r="P14" s="25">
        <v>0.68142269970975999</v>
      </c>
      <c r="Q14" s="25">
        <v>0.647863864896564</v>
      </c>
      <c r="R14" s="25">
        <f t="shared" si="5"/>
        <v>483.12869409421984</v>
      </c>
      <c r="S14" s="25">
        <f t="shared" si="5"/>
        <v>449.61752223821543</v>
      </c>
      <c r="T14" s="25">
        <f t="shared" si="6"/>
        <v>932.74621633243532</v>
      </c>
      <c r="U14" s="9"/>
      <c r="V14" s="11">
        <v>1</v>
      </c>
      <c r="W14" s="11">
        <f t="shared" si="7"/>
        <v>933.74621633243532</v>
      </c>
    </row>
    <row r="15" spans="1:23" x14ac:dyDescent="0.25">
      <c r="A15" s="3">
        <v>8</v>
      </c>
      <c r="B15" s="3">
        <f t="shared" si="0"/>
        <v>1269</v>
      </c>
      <c r="C15" s="3">
        <v>634</v>
      </c>
      <c r="D15" s="3">
        <v>635</v>
      </c>
      <c r="E15" s="3">
        <f t="shared" si="1"/>
        <v>1361</v>
      </c>
      <c r="F15" s="3">
        <v>679</v>
      </c>
      <c r="G15" s="3">
        <v>682</v>
      </c>
      <c r="I15" s="3">
        <v>8</v>
      </c>
      <c r="J15" s="3">
        <f t="shared" si="2"/>
        <v>679</v>
      </c>
      <c r="K15" s="3">
        <f t="shared" si="2"/>
        <v>682</v>
      </c>
      <c r="L15" s="3">
        <f t="shared" si="3"/>
        <v>634</v>
      </c>
      <c r="M15" s="3">
        <f t="shared" si="3"/>
        <v>635</v>
      </c>
      <c r="N15" s="25">
        <f t="shared" si="4"/>
        <v>0.93372606774668632</v>
      </c>
      <c r="O15" s="25">
        <f t="shared" si="4"/>
        <v>0.93108504398826974</v>
      </c>
      <c r="P15" s="25">
        <v>0.52848041934891243</v>
      </c>
      <c r="Q15" s="25">
        <v>0.50913787930395893</v>
      </c>
      <c r="R15" s="25">
        <f t="shared" si="5"/>
        <v>358.83820473791155</v>
      </c>
      <c r="S15" s="25">
        <f t="shared" si="5"/>
        <v>347.2320336853</v>
      </c>
      <c r="T15" s="25">
        <f t="shared" si="6"/>
        <v>706.07023842321155</v>
      </c>
      <c r="U15" s="9"/>
      <c r="V15" s="11">
        <v>1</v>
      </c>
      <c r="W15" s="11">
        <f t="shared" si="7"/>
        <v>707.07023842321155</v>
      </c>
    </row>
    <row r="16" spans="1:23" x14ac:dyDescent="0.25">
      <c r="A16" s="3">
        <v>9</v>
      </c>
      <c r="B16" s="3">
        <f t="shared" si="0"/>
        <v>1040</v>
      </c>
      <c r="C16" s="3">
        <v>542</v>
      </c>
      <c r="D16" s="3">
        <v>498</v>
      </c>
      <c r="E16" s="3">
        <f t="shared" si="1"/>
        <v>1411</v>
      </c>
      <c r="F16" s="3">
        <v>729</v>
      </c>
      <c r="G16" s="3">
        <v>682</v>
      </c>
      <c r="I16" s="3">
        <v>9</v>
      </c>
      <c r="J16" s="3">
        <f t="shared" si="2"/>
        <v>729</v>
      </c>
      <c r="K16" s="3">
        <f t="shared" si="2"/>
        <v>682</v>
      </c>
      <c r="L16" s="3">
        <f t="shared" si="3"/>
        <v>542</v>
      </c>
      <c r="M16" s="3">
        <f t="shared" si="3"/>
        <v>498</v>
      </c>
      <c r="N16" s="25">
        <f t="shared" si="4"/>
        <v>0.74348422496570643</v>
      </c>
      <c r="O16" s="25">
        <f t="shared" si="4"/>
        <v>0.73020527859237538</v>
      </c>
      <c r="P16" s="25">
        <v>0.50737743045289152</v>
      </c>
      <c r="Q16" s="25">
        <v>0.48681377336958181</v>
      </c>
      <c r="R16" s="25">
        <f t="shared" si="5"/>
        <v>369.87814680015794</v>
      </c>
      <c r="S16" s="25">
        <f t="shared" si="5"/>
        <v>332.00699343805479</v>
      </c>
      <c r="T16" s="25">
        <f t="shared" si="6"/>
        <v>701.88514023821267</v>
      </c>
      <c r="U16" s="9"/>
      <c r="V16" s="11">
        <v>1</v>
      </c>
      <c r="W16" s="11">
        <f t="shared" si="7"/>
        <v>702.88514023821267</v>
      </c>
    </row>
    <row r="17" spans="1:23" x14ac:dyDescent="0.25">
      <c r="A17" s="3">
        <v>10</v>
      </c>
      <c r="B17" s="3">
        <f t="shared" si="0"/>
        <v>1070</v>
      </c>
      <c r="C17" s="3">
        <v>524</v>
      </c>
      <c r="D17" s="3">
        <v>546</v>
      </c>
      <c r="E17" s="3">
        <f t="shared" si="1"/>
        <v>1424</v>
      </c>
      <c r="F17" s="3">
        <v>721</v>
      </c>
      <c r="G17" s="3">
        <v>703</v>
      </c>
      <c r="I17" s="3">
        <v>10</v>
      </c>
      <c r="J17" s="3">
        <f t="shared" si="2"/>
        <v>721</v>
      </c>
      <c r="K17" s="3">
        <f t="shared" si="2"/>
        <v>703</v>
      </c>
      <c r="L17" s="3">
        <f t="shared" si="3"/>
        <v>524</v>
      </c>
      <c r="M17" s="3">
        <f t="shared" si="3"/>
        <v>546</v>
      </c>
      <c r="N17" s="25">
        <f t="shared" si="4"/>
        <v>0.72676837725381416</v>
      </c>
      <c r="O17" s="25">
        <f t="shared" si="4"/>
        <v>0.77667140825035563</v>
      </c>
      <c r="P17" s="25">
        <v>0.56271721386903317</v>
      </c>
      <c r="Q17" s="25">
        <v>0.55151022657259297</v>
      </c>
      <c r="R17" s="25">
        <f t="shared" si="5"/>
        <v>405.71911119957292</v>
      </c>
      <c r="S17" s="25">
        <f t="shared" si="5"/>
        <v>387.71168928053288</v>
      </c>
      <c r="T17" s="25">
        <f t="shared" si="6"/>
        <v>793.43080048010575</v>
      </c>
      <c r="U17" s="9"/>
      <c r="V17" s="11">
        <v>1</v>
      </c>
      <c r="W17" s="11">
        <f t="shared" si="7"/>
        <v>794.43080048010575</v>
      </c>
    </row>
    <row r="18" spans="1:23" x14ac:dyDescent="0.25">
      <c r="A18" s="3">
        <v>11</v>
      </c>
      <c r="B18" s="3">
        <f t="shared" si="0"/>
        <v>1016</v>
      </c>
      <c r="C18" s="3">
        <v>586</v>
      </c>
      <c r="D18" s="3">
        <v>430</v>
      </c>
      <c r="E18" s="3">
        <f t="shared" si="1"/>
        <v>1367</v>
      </c>
      <c r="F18" s="3">
        <v>707</v>
      </c>
      <c r="G18" s="3">
        <v>660</v>
      </c>
      <c r="I18" s="3">
        <v>11</v>
      </c>
      <c r="J18" s="3">
        <f t="shared" si="2"/>
        <v>707</v>
      </c>
      <c r="K18" s="3">
        <f t="shared" si="2"/>
        <v>660</v>
      </c>
      <c r="L18" s="3">
        <f t="shared" si="3"/>
        <v>586</v>
      </c>
      <c r="M18" s="3">
        <f t="shared" si="3"/>
        <v>430</v>
      </c>
      <c r="N18" s="25">
        <f t="shared" si="4"/>
        <v>0.82885431400282883</v>
      </c>
      <c r="O18" s="25">
        <f t="shared" si="4"/>
        <v>0.65151515151515149</v>
      </c>
      <c r="P18" s="25">
        <v>0.56800722340963639</v>
      </c>
      <c r="Q18" s="25">
        <v>0.63163068376358689</v>
      </c>
      <c r="R18" s="25">
        <f t="shared" si="5"/>
        <v>401.58110695061293</v>
      </c>
      <c r="S18" s="25">
        <f t="shared" si="5"/>
        <v>416.87625128396735</v>
      </c>
      <c r="T18" s="25">
        <f t="shared" si="6"/>
        <v>818.45735823458028</v>
      </c>
      <c r="U18" s="9"/>
      <c r="V18" s="11">
        <v>1</v>
      </c>
      <c r="W18" s="11">
        <f t="shared" si="7"/>
        <v>819.45735823458028</v>
      </c>
    </row>
    <row r="19" spans="1:23" x14ac:dyDescent="0.25">
      <c r="A19" s="3">
        <v>12</v>
      </c>
      <c r="B19" s="3">
        <f t="shared" si="0"/>
        <v>824</v>
      </c>
      <c r="C19" s="3">
        <v>416</v>
      </c>
      <c r="D19" s="3">
        <v>408</v>
      </c>
      <c r="E19" s="3">
        <f t="shared" si="1"/>
        <v>1507</v>
      </c>
      <c r="F19" s="3">
        <v>755</v>
      </c>
      <c r="G19" s="3">
        <v>752</v>
      </c>
      <c r="I19" s="3">
        <v>12</v>
      </c>
      <c r="J19" s="3">
        <f t="shared" si="2"/>
        <v>755</v>
      </c>
      <c r="K19" s="3">
        <f t="shared" si="2"/>
        <v>752</v>
      </c>
      <c r="L19" s="3">
        <f t="shared" si="3"/>
        <v>416</v>
      </c>
      <c r="M19" s="3">
        <f t="shared" si="3"/>
        <v>408</v>
      </c>
      <c r="N19" s="25">
        <f t="shared" si="4"/>
        <v>0.55099337748344368</v>
      </c>
      <c r="O19" s="25">
        <f t="shared" si="4"/>
        <v>0.54255319148936165</v>
      </c>
      <c r="P19" s="25">
        <v>0.52156480470010524</v>
      </c>
      <c r="Q19" s="25">
        <v>0.57526440867496864</v>
      </c>
      <c r="R19" s="25">
        <f t="shared" si="5"/>
        <v>393.78142754857947</v>
      </c>
      <c r="S19" s="25">
        <f t="shared" si="5"/>
        <v>432.5988353235764</v>
      </c>
      <c r="T19" s="25">
        <f t="shared" si="6"/>
        <v>826.38026287215587</v>
      </c>
      <c r="U19" s="9"/>
      <c r="V19" s="11">
        <v>1</v>
      </c>
      <c r="W19" s="11">
        <f t="shared" si="7"/>
        <v>827.38026287215587</v>
      </c>
    </row>
    <row r="20" spans="1:23" x14ac:dyDescent="0.25">
      <c r="A20" s="3">
        <v>13</v>
      </c>
      <c r="B20" s="3">
        <f t="shared" si="0"/>
        <v>852</v>
      </c>
      <c r="C20" s="3">
        <v>454</v>
      </c>
      <c r="D20" s="3">
        <v>398</v>
      </c>
      <c r="E20" s="3">
        <f t="shared" si="1"/>
        <v>1498</v>
      </c>
      <c r="F20" s="3">
        <v>738</v>
      </c>
      <c r="G20" s="3">
        <v>760</v>
      </c>
      <c r="I20" s="3">
        <v>13</v>
      </c>
      <c r="J20" s="3">
        <f t="shared" si="2"/>
        <v>738</v>
      </c>
      <c r="K20" s="3">
        <f t="shared" si="2"/>
        <v>760</v>
      </c>
      <c r="L20" s="3">
        <f t="shared" si="3"/>
        <v>454</v>
      </c>
      <c r="M20" s="3">
        <f t="shared" si="3"/>
        <v>398</v>
      </c>
      <c r="N20" s="25">
        <f t="shared" si="4"/>
        <v>0.61517615176151763</v>
      </c>
      <c r="O20" s="25">
        <f t="shared" si="4"/>
        <v>0.52368421052631575</v>
      </c>
      <c r="P20" s="25">
        <v>0.5160635947954475</v>
      </c>
      <c r="Q20" s="25">
        <v>0.5934374665989699</v>
      </c>
      <c r="R20" s="25">
        <f t="shared" si="5"/>
        <v>380.85493295904024</v>
      </c>
      <c r="S20" s="25">
        <f t="shared" si="5"/>
        <v>451.01247461521712</v>
      </c>
      <c r="T20" s="25">
        <f t="shared" si="6"/>
        <v>831.86740757425741</v>
      </c>
      <c r="U20" s="9"/>
      <c r="V20" s="11">
        <v>1</v>
      </c>
      <c r="W20" s="11">
        <f t="shared" si="7"/>
        <v>832.86740757425741</v>
      </c>
    </row>
    <row r="21" spans="1:23" x14ac:dyDescent="0.25">
      <c r="A21" s="3">
        <v>14</v>
      </c>
      <c r="B21" s="3">
        <f t="shared" si="0"/>
        <v>1271</v>
      </c>
      <c r="C21" s="3">
        <v>659</v>
      </c>
      <c r="D21" s="3">
        <v>612</v>
      </c>
      <c r="E21" s="3">
        <f t="shared" si="1"/>
        <v>1507</v>
      </c>
      <c r="F21" s="3">
        <v>805</v>
      </c>
      <c r="G21" s="3">
        <v>702</v>
      </c>
      <c r="I21" s="3">
        <v>14</v>
      </c>
      <c r="J21" s="3">
        <f t="shared" si="2"/>
        <v>805</v>
      </c>
      <c r="K21" s="3">
        <f t="shared" si="2"/>
        <v>702</v>
      </c>
      <c r="L21" s="3">
        <f t="shared" si="3"/>
        <v>659</v>
      </c>
      <c r="M21" s="3">
        <f t="shared" si="3"/>
        <v>612</v>
      </c>
      <c r="N21" s="25">
        <f t="shared" si="4"/>
        <v>0.81863354037267078</v>
      </c>
      <c r="O21" s="25">
        <f t="shared" si="4"/>
        <v>0.87179487179487181</v>
      </c>
      <c r="P21" s="25">
        <v>0.63843652973737453</v>
      </c>
      <c r="Q21" s="25">
        <v>0.70099892444554568</v>
      </c>
      <c r="R21" s="25">
        <f t="shared" si="5"/>
        <v>513.94140643858645</v>
      </c>
      <c r="S21" s="25">
        <f t="shared" si="5"/>
        <v>492.10124496077304</v>
      </c>
      <c r="T21" s="25">
        <f t="shared" si="6"/>
        <v>1006.0426513993596</v>
      </c>
      <c r="U21" s="9"/>
      <c r="V21" s="11">
        <v>1</v>
      </c>
      <c r="W21" s="11">
        <f t="shared" si="7"/>
        <v>1007.0426513993596</v>
      </c>
    </row>
    <row r="22" spans="1:23" x14ac:dyDescent="0.25">
      <c r="A22" s="3">
        <v>15</v>
      </c>
      <c r="B22" s="3">
        <f t="shared" si="0"/>
        <v>2281</v>
      </c>
      <c r="C22" s="3">
        <v>1205</v>
      </c>
      <c r="D22" s="3">
        <v>1076</v>
      </c>
      <c r="E22" s="3">
        <f t="shared" si="1"/>
        <v>1438</v>
      </c>
      <c r="F22" s="3">
        <v>738</v>
      </c>
      <c r="G22" s="3">
        <v>700</v>
      </c>
      <c r="I22" s="3">
        <v>15</v>
      </c>
      <c r="J22" s="3">
        <f t="shared" si="2"/>
        <v>738</v>
      </c>
      <c r="K22" s="3">
        <f t="shared" si="2"/>
        <v>700</v>
      </c>
      <c r="L22" s="3">
        <f t="shared" si="3"/>
        <v>1205</v>
      </c>
      <c r="M22" s="3">
        <f t="shared" si="3"/>
        <v>1076</v>
      </c>
      <c r="N22" s="25">
        <f t="shared" si="4"/>
        <v>1.6327913279132791</v>
      </c>
      <c r="O22" s="25">
        <f t="shared" si="4"/>
        <v>1.5371428571428571</v>
      </c>
      <c r="P22" s="25">
        <v>1.0435933178602841</v>
      </c>
      <c r="Q22" s="25">
        <v>0.73299310689807828</v>
      </c>
      <c r="R22" s="25">
        <f t="shared" si="5"/>
        <v>770.17186858088962</v>
      </c>
      <c r="S22" s="25">
        <f t="shared" si="5"/>
        <v>513.09517482865476</v>
      </c>
      <c r="T22" s="25">
        <f t="shared" si="6"/>
        <v>1283.2670434095444</v>
      </c>
      <c r="U22" s="9"/>
      <c r="V22" s="11">
        <v>1</v>
      </c>
      <c r="W22" s="11">
        <f t="shared" si="7"/>
        <v>1284.2670434095444</v>
      </c>
    </row>
    <row r="23" spans="1:23" x14ac:dyDescent="0.25">
      <c r="A23" s="3">
        <v>16</v>
      </c>
      <c r="B23" s="3">
        <f t="shared" si="0"/>
        <v>1807</v>
      </c>
      <c r="C23" s="3">
        <v>901</v>
      </c>
      <c r="D23" s="3">
        <v>906</v>
      </c>
      <c r="E23" s="3">
        <f t="shared" si="1"/>
        <v>1354</v>
      </c>
      <c r="F23" s="3">
        <v>675</v>
      </c>
      <c r="G23" s="3">
        <v>679</v>
      </c>
      <c r="I23" s="3">
        <v>16</v>
      </c>
      <c r="J23" s="3">
        <f t="shared" si="2"/>
        <v>675</v>
      </c>
      <c r="K23" s="3">
        <f t="shared" si="2"/>
        <v>679</v>
      </c>
      <c r="L23" s="3">
        <f t="shared" si="3"/>
        <v>901</v>
      </c>
      <c r="M23" s="3">
        <f t="shared" si="3"/>
        <v>906</v>
      </c>
      <c r="N23" s="25">
        <f t="shared" si="4"/>
        <v>1.3348148148148149</v>
      </c>
      <c r="O23" s="25">
        <f t="shared" si="4"/>
        <v>1.3343151693667157</v>
      </c>
      <c r="P23" s="25">
        <v>0.69695700899342317</v>
      </c>
      <c r="Q23" s="25">
        <v>0.67078715145001055</v>
      </c>
      <c r="R23" s="25">
        <f t="shared" si="5"/>
        <v>470.44598107056066</v>
      </c>
      <c r="S23" s="25">
        <f t="shared" si="5"/>
        <v>455.46447583455716</v>
      </c>
      <c r="T23" s="25">
        <f t="shared" si="6"/>
        <v>925.91045690511783</v>
      </c>
      <c r="U23" s="9"/>
      <c r="V23" s="11">
        <v>1</v>
      </c>
      <c r="W23" s="11">
        <f t="shared" si="7"/>
        <v>926.91045690511783</v>
      </c>
    </row>
    <row r="24" spans="1:23" x14ac:dyDescent="0.25">
      <c r="A24" s="3">
        <v>17</v>
      </c>
      <c r="B24" s="3">
        <f t="shared" si="0"/>
        <v>1949</v>
      </c>
      <c r="C24" s="3">
        <v>905</v>
      </c>
      <c r="D24" s="3">
        <v>1044</v>
      </c>
      <c r="E24" s="3">
        <f t="shared" si="1"/>
        <v>1322</v>
      </c>
      <c r="F24" s="3">
        <v>665</v>
      </c>
      <c r="G24" s="3">
        <v>657</v>
      </c>
      <c r="I24" s="3">
        <v>17</v>
      </c>
      <c r="J24" s="3">
        <f t="shared" si="2"/>
        <v>665</v>
      </c>
      <c r="K24" s="3">
        <f t="shared" si="2"/>
        <v>657</v>
      </c>
      <c r="L24" s="3">
        <f t="shared" si="3"/>
        <v>905</v>
      </c>
      <c r="M24" s="3">
        <f t="shared" si="3"/>
        <v>1044</v>
      </c>
      <c r="N24" s="25">
        <f t="shared" si="4"/>
        <v>1.3609022556390977</v>
      </c>
      <c r="O24" s="25">
        <f t="shared" si="4"/>
        <v>1.5890410958904109</v>
      </c>
      <c r="P24" s="25">
        <v>1.0091442389909973</v>
      </c>
      <c r="Q24" s="25">
        <v>0.80869856940665596</v>
      </c>
      <c r="R24" s="25">
        <f t="shared" si="5"/>
        <v>671.08091892901314</v>
      </c>
      <c r="S24" s="25">
        <f t="shared" si="5"/>
        <v>531.31496010017293</v>
      </c>
      <c r="T24" s="25">
        <f t="shared" si="6"/>
        <v>1202.3958790291861</v>
      </c>
      <c r="U24" s="9"/>
      <c r="V24" s="11">
        <v>1</v>
      </c>
      <c r="W24" s="11">
        <f t="shared" si="7"/>
        <v>1203.3958790291861</v>
      </c>
    </row>
    <row r="25" spans="1:23" x14ac:dyDescent="0.25">
      <c r="A25" s="3">
        <v>18</v>
      </c>
      <c r="B25" s="3">
        <f t="shared" si="0"/>
        <v>1018</v>
      </c>
      <c r="C25" s="3">
        <v>442</v>
      </c>
      <c r="D25" s="3">
        <v>576</v>
      </c>
      <c r="E25" s="3">
        <f t="shared" si="1"/>
        <v>1263</v>
      </c>
      <c r="F25" s="3">
        <v>612</v>
      </c>
      <c r="G25" s="3">
        <v>651</v>
      </c>
      <c r="I25" s="3">
        <v>18</v>
      </c>
      <c r="J25" s="3">
        <f t="shared" si="2"/>
        <v>612</v>
      </c>
      <c r="K25" s="3">
        <f t="shared" si="2"/>
        <v>651</v>
      </c>
      <c r="L25" s="3">
        <f t="shared" si="3"/>
        <v>442</v>
      </c>
      <c r="M25" s="3">
        <f t="shared" si="3"/>
        <v>576</v>
      </c>
      <c r="N25" s="25">
        <f t="shared" si="4"/>
        <v>0.72222222222222221</v>
      </c>
      <c r="O25" s="25">
        <f t="shared" si="4"/>
        <v>0.88479262672811065</v>
      </c>
      <c r="P25" s="25">
        <v>1.018955829525831</v>
      </c>
      <c r="Q25" s="25">
        <v>0.79695779154279189</v>
      </c>
      <c r="R25" s="25">
        <f t="shared" si="5"/>
        <v>623.6009676698086</v>
      </c>
      <c r="S25" s="25">
        <f t="shared" si="5"/>
        <v>518.81952229435751</v>
      </c>
      <c r="T25" s="25">
        <f t="shared" si="6"/>
        <v>1142.4204899641661</v>
      </c>
      <c r="U25" s="9"/>
      <c r="V25" s="11">
        <v>1</v>
      </c>
      <c r="W25" s="11">
        <f t="shared" si="7"/>
        <v>1143.4204899641661</v>
      </c>
    </row>
    <row r="26" spans="1:23" x14ac:dyDescent="0.25">
      <c r="A26" s="3">
        <v>19</v>
      </c>
      <c r="B26" s="3">
        <f t="shared" si="0"/>
        <v>524</v>
      </c>
      <c r="C26" s="3">
        <v>259</v>
      </c>
      <c r="D26" s="3">
        <v>265</v>
      </c>
      <c r="E26" s="3">
        <f t="shared" si="1"/>
        <v>1208</v>
      </c>
      <c r="F26" s="3">
        <v>594</v>
      </c>
      <c r="G26" s="3">
        <v>614</v>
      </c>
      <c r="I26" s="3">
        <v>19</v>
      </c>
      <c r="J26" s="3">
        <f t="shared" si="2"/>
        <v>594</v>
      </c>
      <c r="K26" s="3">
        <f t="shared" si="2"/>
        <v>614</v>
      </c>
      <c r="L26" s="3">
        <f t="shared" si="3"/>
        <v>259</v>
      </c>
      <c r="M26" s="3">
        <f t="shared" si="3"/>
        <v>265</v>
      </c>
      <c r="N26" s="25">
        <f t="shared" si="4"/>
        <v>0.43602693602693604</v>
      </c>
      <c r="O26" s="25">
        <f t="shared" si="4"/>
        <v>0.43159609120521175</v>
      </c>
      <c r="P26" s="25">
        <v>0.62852975267773137</v>
      </c>
      <c r="Q26" s="25">
        <v>0.83678059372715008</v>
      </c>
      <c r="R26" s="25">
        <f t="shared" si="5"/>
        <v>373.34667309057244</v>
      </c>
      <c r="S26" s="25">
        <f t="shared" si="5"/>
        <v>513.78328454847019</v>
      </c>
      <c r="T26" s="25">
        <f t="shared" si="6"/>
        <v>887.12995763904269</v>
      </c>
      <c r="U26" s="9"/>
      <c r="V26" s="11">
        <v>1</v>
      </c>
      <c r="W26" s="11">
        <f t="shared" si="7"/>
        <v>888.12995763904269</v>
      </c>
    </row>
    <row r="27" spans="1:23" x14ac:dyDescent="0.25">
      <c r="A27" s="3">
        <v>20</v>
      </c>
      <c r="B27" s="3">
        <f t="shared" si="0"/>
        <v>443</v>
      </c>
      <c r="C27" s="3">
        <v>153</v>
      </c>
      <c r="D27" s="3">
        <v>290</v>
      </c>
      <c r="E27" s="3">
        <f t="shared" si="1"/>
        <v>1276</v>
      </c>
      <c r="F27" s="3">
        <v>612</v>
      </c>
      <c r="G27" s="3">
        <v>664</v>
      </c>
      <c r="I27" s="3">
        <v>20</v>
      </c>
      <c r="J27" s="3">
        <f t="shared" si="2"/>
        <v>612</v>
      </c>
      <c r="K27" s="3">
        <f t="shared" si="2"/>
        <v>664</v>
      </c>
      <c r="L27" s="3">
        <f t="shared" si="3"/>
        <v>153</v>
      </c>
      <c r="M27" s="3">
        <f t="shared" si="3"/>
        <v>290</v>
      </c>
      <c r="N27" s="25">
        <f t="shared" si="4"/>
        <v>0.25</v>
      </c>
      <c r="O27" s="25">
        <f t="shared" si="4"/>
        <v>0.43674698795180722</v>
      </c>
      <c r="P27" s="25">
        <v>0.56719046501466741</v>
      </c>
      <c r="Q27" s="25">
        <v>0.86531066601929851</v>
      </c>
      <c r="R27" s="25">
        <f t="shared" si="5"/>
        <v>347.12056458897644</v>
      </c>
      <c r="S27" s="25">
        <f t="shared" si="5"/>
        <v>574.56628223681423</v>
      </c>
      <c r="T27" s="25">
        <f t="shared" si="6"/>
        <v>921.68684682579067</v>
      </c>
      <c r="U27" s="9"/>
      <c r="V27" s="11">
        <v>1</v>
      </c>
      <c r="W27" s="11">
        <f t="shared" si="7"/>
        <v>922.68684682579067</v>
      </c>
    </row>
    <row r="28" spans="1:23" x14ac:dyDescent="0.25">
      <c r="A28" s="3">
        <v>21</v>
      </c>
      <c r="B28" s="3">
        <f t="shared" si="0"/>
        <v>604</v>
      </c>
      <c r="C28" s="3">
        <v>195</v>
      </c>
      <c r="D28" s="3">
        <v>409</v>
      </c>
      <c r="E28" s="3">
        <f t="shared" si="1"/>
        <v>1223</v>
      </c>
      <c r="F28" s="3">
        <v>566</v>
      </c>
      <c r="G28" s="3">
        <v>657</v>
      </c>
      <c r="I28" s="3">
        <v>21</v>
      </c>
      <c r="J28" s="3">
        <f t="shared" si="2"/>
        <v>566</v>
      </c>
      <c r="K28" s="3">
        <f t="shared" si="2"/>
        <v>657</v>
      </c>
      <c r="L28" s="3">
        <f t="shared" si="3"/>
        <v>195</v>
      </c>
      <c r="M28" s="3">
        <f>D28</f>
        <v>409</v>
      </c>
      <c r="N28" s="25">
        <f t="shared" si="4"/>
        <v>0.34452296819787986</v>
      </c>
      <c r="O28" s="25">
        <f t="shared" si="4"/>
        <v>0.62252663622526638</v>
      </c>
      <c r="P28" s="25">
        <v>0.52464205539856512</v>
      </c>
      <c r="Q28" s="25">
        <v>0.92242851778304358</v>
      </c>
      <c r="R28" s="25">
        <f t="shared" si="5"/>
        <v>296.94740335558788</v>
      </c>
      <c r="S28" s="25">
        <f t="shared" si="5"/>
        <v>606.03553618345961</v>
      </c>
      <c r="T28" s="25">
        <f t="shared" si="6"/>
        <v>902.98293953904749</v>
      </c>
      <c r="U28" s="9"/>
      <c r="V28" s="11">
        <v>1</v>
      </c>
      <c r="W28" s="11">
        <f t="shared" si="7"/>
        <v>903.98293953904749</v>
      </c>
    </row>
    <row r="29" spans="1:23" x14ac:dyDescent="0.25">
      <c r="A29" s="3">
        <v>22</v>
      </c>
      <c r="B29" s="3">
        <f t="shared" si="0"/>
        <v>607</v>
      </c>
      <c r="C29" s="3">
        <v>143</v>
      </c>
      <c r="D29" s="3">
        <v>464</v>
      </c>
      <c r="E29" s="3">
        <f t="shared" si="1"/>
        <v>1207</v>
      </c>
      <c r="F29" s="3">
        <v>540</v>
      </c>
      <c r="G29" s="3">
        <v>667</v>
      </c>
      <c r="I29" s="3">
        <v>22</v>
      </c>
      <c r="J29" s="3">
        <f t="shared" si="2"/>
        <v>540</v>
      </c>
      <c r="K29" s="3">
        <f t="shared" si="2"/>
        <v>667</v>
      </c>
      <c r="L29" s="3">
        <f t="shared" si="3"/>
        <v>143</v>
      </c>
      <c r="M29" s="3">
        <f t="shared" si="3"/>
        <v>464</v>
      </c>
      <c r="N29" s="25">
        <f t="shared" si="4"/>
        <v>0.26481481481481484</v>
      </c>
      <c r="O29" s="25">
        <f t="shared" si="4"/>
        <v>0.69565217391304346</v>
      </c>
      <c r="P29" s="25">
        <v>0.5405827892700672</v>
      </c>
      <c r="Q29" s="25">
        <v>0.97822522951551583</v>
      </c>
      <c r="R29" s="25">
        <f t="shared" si="5"/>
        <v>291.9147062058363</v>
      </c>
      <c r="S29" s="25">
        <f t="shared" si="5"/>
        <v>652.47622808684901</v>
      </c>
      <c r="T29" s="25">
        <f t="shared" si="6"/>
        <v>944.3909342926853</v>
      </c>
      <c r="U29" s="9"/>
      <c r="V29" s="11">
        <v>1</v>
      </c>
      <c r="W29" s="11">
        <f t="shared" si="7"/>
        <v>945.3909342926853</v>
      </c>
    </row>
    <row r="30" spans="1:23" x14ac:dyDescent="0.25">
      <c r="A30" s="3">
        <v>23</v>
      </c>
      <c r="B30" s="3">
        <f t="shared" si="0"/>
        <v>725</v>
      </c>
      <c r="C30" s="3">
        <v>197</v>
      </c>
      <c r="D30" s="3">
        <v>528</v>
      </c>
      <c r="E30" s="3">
        <f t="shared" si="1"/>
        <v>1304</v>
      </c>
      <c r="F30" s="3">
        <v>561</v>
      </c>
      <c r="G30" s="3">
        <v>743</v>
      </c>
      <c r="I30" s="3">
        <v>23</v>
      </c>
      <c r="J30" s="3">
        <f t="shared" si="2"/>
        <v>561</v>
      </c>
      <c r="K30" s="3">
        <f t="shared" si="2"/>
        <v>743</v>
      </c>
      <c r="L30" s="3">
        <f t="shared" si="3"/>
        <v>197</v>
      </c>
      <c r="M30" s="3">
        <f t="shared" si="3"/>
        <v>528</v>
      </c>
      <c r="N30" s="25">
        <f t="shared" si="4"/>
        <v>0.35115864527629231</v>
      </c>
      <c r="O30" s="25">
        <f t="shared" si="4"/>
        <v>0.71063257065948859</v>
      </c>
      <c r="P30" s="25">
        <v>0.52816771700088849</v>
      </c>
      <c r="Q30" s="25">
        <v>0.99177549684906241</v>
      </c>
      <c r="R30" s="25">
        <f t="shared" si="5"/>
        <v>296.30208923749842</v>
      </c>
      <c r="S30" s="25">
        <f t="shared" si="5"/>
        <v>736.88919415885334</v>
      </c>
      <c r="T30" s="25">
        <f t="shared" si="6"/>
        <v>1033.1912833963518</v>
      </c>
      <c r="U30" s="9"/>
      <c r="V30" s="11">
        <v>1</v>
      </c>
      <c r="W30" s="11">
        <f t="shared" si="7"/>
        <v>1034.1912833963518</v>
      </c>
    </row>
    <row r="31" spans="1:23" x14ac:dyDescent="0.25">
      <c r="A31" s="3">
        <v>24</v>
      </c>
      <c r="B31" s="3">
        <f t="shared" si="0"/>
        <v>741</v>
      </c>
      <c r="C31" s="3">
        <v>185</v>
      </c>
      <c r="D31" s="3">
        <v>556</v>
      </c>
      <c r="E31" s="3">
        <f t="shared" si="1"/>
        <v>1358</v>
      </c>
      <c r="F31" s="3">
        <v>567</v>
      </c>
      <c r="G31" s="3">
        <v>791</v>
      </c>
      <c r="I31" s="3">
        <v>24</v>
      </c>
      <c r="J31" s="3">
        <f t="shared" si="2"/>
        <v>567</v>
      </c>
      <c r="K31" s="3">
        <f t="shared" si="2"/>
        <v>791</v>
      </c>
      <c r="L31" s="3">
        <f t="shared" si="3"/>
        <v>185</v>
      </c>
      <c r="M31" s="3">
        <f t="shared" si="3"/>
        <v>556</v>
      </c>
      <c r="N31" s="25">
        <f t="shared" si="4"/>
        <v>0.32627865961199293</v>
      </c>
      <c r="O31" s="25">
        <f t="shared" si="4"/>
        <v>0.70290771175726929</v>
      </c>
      <c r="P31" s="25">
        <v>0.54854732023040464</v>
      </c>
      <c r="Q31" s="25">
        <v>0.99932185300383425</v>
      </c>
      <c r="R31" s="25">
        <f t="shared" si="5"/>
        <v>311.02633057063946</v>
      </c>
      <c r="S31" s="25">
        <f t="shared" si="5"/>
        <v>790.46358572603287</v>
      </c>
      <c r="T31" s="25">
        <f t="shared" si="6"/>
        <v>1101.4899162966724</v>
      </c>
      <c r="U31" s="9"/>
      <c r="V31" s="11">
        <v>1</v>
      </c>
      <c r="W31" s="11">
        <f t="shared" si="7"/>
        <v>1102.4899162966724</v>
      </c>
    </row>
    <row r="32" spans="1:23" x14ac:dyDescent="0.25">
      <c r="A32" s="3">
        <v>25</v>
      </c>
      <c r="B32" s="3">
        <f t="shared" si="0"/>
        <v>672</v>
      </c>
      <c r="C32" s="3">
        <v>146</v>
      </c>
      <c r="D32" s="3">
        <v>526</v>
      </c>
      <c r="E32" s="3">
        <f t="shared" si="1"/>
        <v>1287</v>
      </c>
      <c r="F32" s="3">
        <v>537</v>
      </c>
      <c r="G32" s="3">
        <v>750</v>
      </c>
      <c r="I32" s="3">
        <v>25</v>
      </c>
      <c r="J32" s="3">
        <f t="shared" si="2"/>
        <v>537</v>
      </c>
      <c r="K32" s="3">
        <f t="shared" si="2"/>
        <v>750</v>
      </c>
      <c r="L32" s="3">
        <f t="shared" si="3"/>
        <v>146</v>
      </c>
      <c r="M32" s="3">
        <f t="shared" si="3"/>
        <v>526</v>
      </c>
      <c r="N32" s="25">
        <f t="shared" si="4"/>
        <v>0.27188081936685288</v>
      </c>
      <c r="O32" s="25">
        <f t="shared" si="4"/>
        <v>0.70133333333333336</v>
      </c>
      <c r="P32" s="25">
        <v>0.58908696535600669</v>
      </c>
      <c r="Q32" s="25">
        <v>1.084123079113771</v>
      </c>
      <c r="R32" s="25">
        <f t="shared" si="5"/>
        <v>316.3397003961756</v>
      </c>
      <c r="S32" s="25">
        <f t="shared" si="5"/>
        <v>813.09230933532831</v>
      </c>
      <c r="T32" s="25">
        <f t="shared" si="6"/>
        <v>1129.432009731504</v>
      </c>
      <c r="U32" s="9"/>
      <c r="V32" s="11">
        <v>1</v>
      </c>
      <c r="W32" s="11">
        <f t="shared" si="7"/>
        <v>1130.432009731504</v>
      </c>
    </row>
    <row r="33" spans="1:23" x14ac:dyDescent="0.25">
      <c r="A33" s="3">
        <v>26</v>
      </c>
      <c r="B33" s="3">
        <f t="shared" si="0"/>
        <v>832</v>
      </c>
      <c r="C33" s="3">
        <v>161</v>
      </c>
      <c r="D33" s="3">
        <v>671</v>
      </c>
      <c r="E33" s="3">
        <f t="shared" si="1"/>
        <v>1329</v>
      </c>
      <c r="F33" s="3">
        <v>500</v>
      </c>
      <c r="G33" s="3">
        <v>829</v>
      </c>
      <c r="I33" s="3">
        <v>26</v>
      </c>
      <c r="J33" s="3">
        <f t="shared" si="2"/>
        <v>500</v>
      </c>
      <c r="K33" s="3">
        <f t="shared" si="2"/>
        <v>829</v>
      </c>
      <c r="L33" s="3">
        <f t="shared" si="3"/>
        <v>161</v>
      </c>
      <c r="M33" s="3">
        <f t="shared" si="3"/>
        <v>671</v>
      </c>
      <c r="N33" s="25">
        <f t="shared" si="4"/>
        <v>0.32200000000000001</v>
      </c>
      <c r="O33" s="25">
        <f t="shared" si="4"/>
        <v>0.80940892641737028</v>
      </c>
      <c r="P33" s="25">
        <v>0.59093466609863377</v>
      </c>
      <c r="Q33" s="25">
        <v>1.0715821873551956</v>
      </c>
      <c r="R33" s="25">
        <f t="shared" si="5"/>
        <v>295.46733304931689</v>
      </c>
      <c r="S33" s="25">
        <f t="shared" si="5"/>
        <v>888.34163331745719</v>
      </c>
      <c r="T33" s="25">
        <f t="shared" si="6"/>
        <v>1183.808966366774</v>
      </c>
      <c r="U33" s="9"/>
      <c r="V33" s="11">
        <v>1</v>
      </c>
      <c r="W33" s="11">
        <f t="shared" si="7"/>
        <v>1184.808966366774</v>
      </c>
    </row>
    <row r="34" spans="1:23" x14ac:dyDescent="0.25">
      <c r="A34" s="3">
        <v>27</v>
      </c>
      <c r="B34" s="3">
        <f t="shared" si="0"/>
        <v>796</v>
      </c>
      <c r="C34" s="3">
        <v>177</v>
      </c>
      <c r="D34" s="3">
        <v>619</v>
      </c>
      <c r="E34" s="3">
        <f t="shared" si="1"/>
        <v>1465</v>
      </c>
      <c r="F34" s="3">
        <v>568</v>
      </c>
      <c r="G34" s="3">
        <v>897</v>
      </c>
      <c r="I34" s="3">
        <v>27</v>
      </c>
      <c r="J34" s="3">
        <f t="shared" si="2"/>
        <v>568</v>
      </c>
      <c r="K34" s="3">
        <f t="shared" si="2"/>
        <v>897</v>
      </c>
      <c r="L34" s="3">
        <f t="shared" si="3"/>
        <v>177</v>
      </c>
      <c r="M34" s="3">
        <f t="shared" si="3"/>
        <v>619</v>
      </c>
      <c r="N34" s="25">
        <f t="shared" si="4"/>
        <v>0.31161971830985913</v>
      </c>
      <c r="O34" s="25">
        <f t="shared" si="4"/>
        <v>0.69007803790412481</v>
      </c>
      <c r="P34" s="25">
        <v>0.58748128597612848</v>
      </c>
      <c r="Q34" s="25">
        <v>1.0678788469735412</v>
      </c>
      <c r="R34" s="25">
        <f t="shared" si="5"/>
        <v>333.689370434441</v>
      </c>
      <c r="S34" s="25">
        <f t="shared" si="5"/>
        <v>957.88732573526647</v>
      </c>
      <c r="T34" s="25">
        <f t="shared" si="6"/>
        <v>1291.5766961697075</v>
      </c>
      <c r="U34" s="9"/>
      <c r="V34" s="11">
        <v>1</v>
      </c>
      <c r="W34" s="11">
        <f t="shared" si="7"/>
        <v>1292.5766961697075</v>
      </c>
    </row>
    <row r="35" spans="1:23" x14ac:dyDescent="0.25">
      <c r="A35" s="3">
        <v>28</v>
      </c>
      <c r="B35" s="3">
        <f t="shared" si="0"/>
        <v>833</v>
      </c>
      <c r="C35" s="3">
        <v>165</v>
      </c>
      <c r="D35" s="3">
        <v>668</v>
      </c>
      <c r="E35" s="3">
        <f t="shared" si="1"/>
        <v>1587</v>
      </c>
      <c r="F35" s="3">
        <v>600</v>
      </c>
      <c r="G35" s="3">
        <v>987</v>
      </c>
      <c r="I35" s="3">
        <v>28</v>
      </c>
      <c r="J35" s="3">
        <f t="shared" si="2"/>
        <v>600</v>
      </c>
      <c r="K35" s="3">
        <f t="shared" si="2"/>
        <v>987</v>
      </c>
      <c r="L35" s="3">
        <f t="shared" si="3"/>
        <v>165</v>
      </c>
      <c r="M35" s="3">
        <f t="shared" si="3"/>
        <v>668</v>
      </c>
      <c r="N35" s="25">
        <f t="shared" si="4"/>
        <v>0.27500000000000002</v>
      </c>
      <c r="O35" s="25">
        <f t="shared" si="4"/>
        <v>0.67679837892603845</v>
      </c>
      <c r="P35" s="25">
        <v>0.59231119602091498</v>
      </c>
      <c r="Q35" s="25">
        <v>1.0555219569342595</v>
      </c>
      <c r="R35" s="25">
        <f t="shared" si="5"/>
        <v>355.38671761254898</v>
      </c>
      <c r="S35" s="25">
        <f t="shared" si="5"/>
        <v>1041.8001714941142</v>
      </c>
      <c r="T35" s="25">
        <f t="shared" si="6"/>
        <v>1397.1868891066633</v>
      </c>
      <c r="U35" s="9"/>
      <c r="V35" s="11">
        <v>1</v>
      </c>
      <c r="W35" s="11">
        <f t="shared" si="7"/>
        <v>1398.1868891066633</v>
      </c>
    </row>
    <row r="36" spans="1:23" x14ac:dyDescent="0.25">
      <c r="A36" s="3">
        <v>29</v>
      </c>
      <c r="B36" s="3">
        <f t="shared" si="0"/>
        <v>867</v>
      </c>
      <c r="C36" s="3">
        <v>213</v>
      </c>
      <c r="D36" s="3">
        <v>654</v>
      </c>
      <c r="E36" s="3">
        <f t="shared" si="1"/>
        <v>1596</v>
      </c>
      <c r="F36" s="3">
        <v>604</v>
      </c>
      <c r="G36" s="3">
        <v>992</v>
      </c>
      <c r="I36" s="3">
        <v>29</v>
      </c>
      <c r="J36" s="3">
        <f t="shared" si="2"/>
        <v>604</v>
      </c>
      <c r="K36" s="3">
        <f t="shared" si="2"/>
        <v>992</v>
      </c>
      <c r="L36" s="3">
        <f t="shared" si="3"/>
        <v>213</v>
      </c>
      <c r="M36" s="3">
        <f t="shared" si="3"/>
        <v>654</v>
      </c>
      <c r="N36" s="25">
        <f t="shared" si="4"/>
        <v>0.35264900662251658</v>
      </c>
      <c r="O36" s="25">
        <f t="shared" si="4"/>
        <v>0.65927419354838712</v>
      </c>
      <c r="P36" s="25">
        <v>0.60224673401575823</v>
      </c>
      <c r="Q36" s="25">
        <v>1.0870766448277194</v>
      </c>
      <c r="R36" s="25">
        <f t="shared" si="5"/>
        <v>363.757027345518</v>
      </c>
      <c r="S36" s="25">
        <f t="shared" si="5"/>
        <v>1078.3800316690977</v>
      </c>
      <c r="T36" s="25">
        <f t="shared" si="6"/>
        <v>1442.1370590146157</v>
      </c>
      <c r="U36" s="9"/>
      <c r="V36" s="11">
        <v>1</v>
      </c>
      <c r="W36" s="11">
        <f t="shared" si="7"/>
        <v>1443.1370590146157</v>
      </c>
    </row>
    <row r="37" spans="1:23" x14ac:dyDescent="0.25">
      <c r="A37" s="3">
        <v>30</v>
      </c>
      <c r="B37" s="3">
        <f t="shared" si="0"/>
        <v>915</v>
      </c>
      <c r="C37" s="3">
        <v>217</v>
      </c>
      <c r="D37" s="3">
        <v>698</v>
      </c>
      <c r="E37" s="3">
        <f t="shared" si="1"/>
        <v>1671</v>
      </c>
      <c r="F37" s="3">
        <v>670</v>
      </c>
      <c r="G37" s="3">
        <v>1001</v>
      </c>
      <c r="I37" s="3">
        <v>30</v>
      </c>
      <c r="J37" s="3">
        <f t="shared" si="2"/>
        <v>670</v>
      </c>
      <c r="K37" s="3">
        <f t="shared" si="2"/>
        <v>1001</v>
      </c>
      <c r="L37" s="3">
        <f t="shared" si="3"/>
        <v>217</v>
      </c>
      <c r="M37" s="3">
        <f t="shared" si="3"/>
        <v>698</v>
      </c>
      <c r="N37" s="25">
        <f t="shared" si="4"/>
        <v>0.32388059701492539</v>
      </c>
      <c r="O37" s="25">
        <f t="shared" si="4"/>
        <v>0.69730269730269734</v>
      </c>
      <c r="P37" s="25">
        <v>0.58973353938903017</v>
      </c>
      <c r="Q37" s="25">
        <v>1.0539822754904051</v>
      </c>
      <c r="R37" s="25">
        <f t="shared" si="5"/>
        <v>395.12147139065019</v>
      </c>
      <c r="S37" s="25">
        <f t="shared" si="5"/>
        <v>1055.0362577658955</v>
      </c>
      <c r="T37" s="25">
        <f t="shared" si="6"/>
        <v>1450.1577291565457</v>
      </c>
      <c r="U37" s="9"/>
      <c r="V37" s="11">
        <v>1</v>
      </c>
      <c r="W37" s="11">
        <f t="shared" si="7"/>
        <v>1451.1577291565457</v>
      </c>
    </row>
    <row r="38" spans="1:23" x14ac:dyDescent="0.25">
      <c r="A38" s="3">
        <v>31</v>
      </c>
      <c r="B38" s="3">
        <f t="shared" si="0"/>
        <v>860</v>
      </c>
      <c r="C38" s="3">
        <v>212</v>
      </c>
      <c r="D38" s="3">
        <v>648</v>
      </c>
      <c r="E38" s="3">
        <f t="shared" si="1"/>
        <v>1582</v>
      </c>
      <c r="F38" s="3">
        <v>596</v>
      </c>
      <c r="G38" s="3">
        <v>986</v>
      </c>
      <c r="I38" s="3">
        <v>31</v>
      </c>
      <c r="J38" s="3">
        <f t="shared" si="2"/>
        <v>596</v>
      </c>
      <c r="K38" s="3">
        <f t="shared" si="2"/>
        <v>986</v>
      </c>
      <c r="L38" s="3">
        <f t="shared" si="3"/>
        <v>212</v>
      </c>
      <c r="M38" s="3">
        <f t="shared" si="3"/>
        <v>648</v>
      </c>
      <c r="N38" s="25">
        <f t="shared" si="4"/>
        <v>0.35570469798657717</v>
      </c>
      <c r="O38" s="25">
        <f t="shared" si="4"/>
        <v>0.65720081135902642</v>
      </c>
      <c r="P38" s="25">
        <v>0.59155934665696264</v>
      </c>
      <c r="Q38" s="25">
        <v>1.0516489954476982</v>
      </c>
      <c r="R38" s="25">
        <f t="shared" si="5"/>
        <v>352.56937060754973</v>
      </c>
      <c r="S38" s="25">
        <f t="shared" si="5"/>
        <v>1036.9259095114305</v>
      </c>
      <c r="T38" s="25">
        <f t="shared" si="6"/>
        <v>1389.4952801189802</v>
      </c>
      <c r="U38" s="9"/>
      <c r="V38" s="11">
        <v>1</v>
      </c>
      <c r="W38" s="11">
        <f t="shared" si="7"/>
        <v>1390.4952801189802</v>
      </c>
    </row>
    <row r="39" spans="1:23" x14ac:dyDescent="0.25">
      <c r="A39" s="3">
        <v>32</v>
      </c>
      <c r="B39" s="3">
        <f t="shared" si="0"/>
        <v>902</v>
      </c>
      <c r="C39" s="3">
        <v>204</v>
      </c>
      <c r="D39" s="3">
        <v>698</v>
      </c>
      <c r="E39" s="3">
        <f t="shared" si="1"/>
        <v>1569</v>
      </c>
      <c r="F39" s="3">
        <v>599</v>
      </c>
      <c r="G39" s="3">
        <v>970</v>
      </c>
      <c r="I39" s="3">
        <v>32</v>
      </c>
      <c r="J39" s="3">
        <f t="shared" si="2"/>
        <v>599</v>
      </c>
      <c r="K39" s="3">
        <f t="shared" si="2"/>
        <v>970</v>
      </c>
      <c r="L39" s="3">
        <f t="shared" si="3"/>
        <v>204</v>
      </c>
      <c r="M39" s="3">
        <f t="shared" si="3"/>
        <v>698</v>
      </c>
      <c r="N39" s="25">
        <f t="shared" si="4"/>
        <v>0.34056761268781305</v>
      </c>
      <c r="O39" s="25">
        <f t="shared" si="4"/>
        <v>0.71958762886597938</v>
      </c>
      <c r="P39" s="25">
        <v>0.59426742121259934</v>
      </c>
      <c r="Q39" s="25">
        <v>1.0435406001265743</v>
      </c>
      <c r="R39" s="25">
        <f t="shared" si="5"/>
        <v>355.96618530634703</v>
      </c>
      <c r="S39" s="25">
        <f t="shared" si="5"/>
        <v>1012.2343821227771</v>
      </c>
      <c r="T39" s="25">
        <f t="shared" si="6"/>
        <v>1368.200567429124</v>
      </c>
      <c r="U39" s="9"/>
      <c r="V39" s="11">
        <v>1</v>
      </c>
      <c r="W39" s="11">
        <f t="shared" si="7"/>
        <v>1369.200567429124</v>
      </c>
    </row>
    <row r="40" spans="1:23" x14ac:dyDescent="0.25">
      <c r="A40" s="3">
        <v>33</v>
      </c>
      <c r="B40" s="3">
        <f t="shared" si="0"/>
        <v>844</v>
      </c>
      <c r="C40" s="3">
        <v>219</v>
      </c>
      <c r="D40" s="3">
        <v>625</v>
      </c>
      <c r="E40" s="3">
        <f t="shared" si="1"/>
        <v>1647</v>
      </c>
      <c r="F40" s="3">
        <v>601</v>
      </c>
      <c r="G40" s="3">
        <v>1046</v>
      </c>
      <c r="I40" s="3">
        <v>33</v>
      </c>
      <c r="J40" s="3">
        <f t="shared" si="2"/>
        <v>601</v>
      </c>
      <c r="K40" s="3">
        <f t="shared" si="2"/>
        <v>1046</v>
      </c>
      <c r="L40" s="3">
        <f t="shared" si="3"/>
        <v>219</v>
      </c>
      <c r="M40" s="3">
        <f t="shared" si="3"/>
        <v>625</v>
      </c>
      <c r="N40" s="25">
        <f t="shared" si="4"/>
        <v>0.36439267886855242</v>
      </c>
      <c r="O40" s="25">
        <f t="shared" si="4"/>
        <v>0.59751434034416828</v>
      </c>
      <c r="P40" s="25">
        <v>0.6017882154708406</v>
      </c>
      <c r="Q40" s="25">
        <v>1.0643326766808088</v>
      </c>
      <c r="R40" s="25">
        <f t="shared" si="5"/>
        <v>361.67471749797522</v>
      </c>
      <c r="S40" s="25">
        <f t="shared" si="5"/>
        <v>1113.2919798081259</v>
      </c>
      <c r="T40" s="25">
        <f t="shared" si="6"/>
        <v>1474.9666973061012</v>
      </c>
      <c r="U40" s="9"/>
      <c r="V40" s="11">
        <v>1</v>
      </c>
      <c r="W40" s="11">
        <f t="shared" si="7"/>
        <v>1475.9666973061012</v>
      </c>
    </row>
    <row r="41" spans="1:23" x14ac:dyDescent="0.25">
      <c r="A41" s="3">
        <v>34</v>
      </c>
      <c r="B41" s="3">
        <f t="shared" si="0"/>
        <v>939</v>
      </c>
      <c r="C41" s="3">
        <v>249</v>
      </c>
      <c r="D41" s="3">
        <v>690</v>
      </c>
      <c r="E41" s="3">
        <f t="shared" si="1"/>
        <v>1646</v>
      </c>
      <c r="F41" s="3">
        <v>637</v>
      </c>
      <c r="G41" s="3">
        <v>1009</v>
      </c>
      <c r="I41" s="3">
        <v>34</v>
      </c>
      <c r="J41" s="3">
        <f t="shared" si="2"/>
        <v>637</v>
      </c>
      <c r="K41" s="3">
        <f t="shared" si="2"/>
        <v>1009</v>
      </c>
      <c r="L41" s="3">
        <f t="shared" si="3"/>
        <v>249</v>
      </c>
      <c r="M41" s="3">
        <f t="shared" si="3"/>
        <v>690</v>
      </c>
      <c r="N41" s="25">
        <f t="shared" si="4"/>
        <v>0.39089481946624804</v>
      </c>
      <c r="O41" s="25">
        <f t="shared" si="4"/>
        <v>0.68384539147670964</v>
      </c>
      <c r="P41" s="25">
        <v>0.63617005593257436</v>
      </c>
      <c r="Q41" s="25">
        <v>1.0705688367753552</v>
      </c>
      <c r="R41" s="25">
        <f t="shared" si="5"/>
        <v>405.24032562904989</v>
      </c>
      <c r="S41" s="25">
        <f t="shared" si="5"/>
        <v>1080.2039563063333</v>
      </c>
      <c r="T41" s="25">
        <f t="shared" si="6"/>
        <v>1485.4442819353833</v>
      </c>
      <c r="U41" s="9"/>
      <c r="V41" s="11">
        <v>1</v>
      </c>
      <c r="W41" s="11">
        <f t="shared" si="7"/>
        <v>1486.4442819353833</v>
      </c>
    </row>
    <row r="42" spans="1:23" x14ac:dyDescent="0.25">
      <c r="A42" s="3">
        <v>35</v>
      </c>
      <c r="B42" s="3">
        <f t="shared" si="0"/>
        <v>817</v>
      </c>
      <c r="C42" s="3">
        <v>221</v>
      </c>
      <c r="D42" s="3">
        <v>596</v>
      </c>
      <c r="E42" s="3">
        <f t="shared" si="1"/>
        <v>1684</v>
      </c>
      <c r="F42" s="3">
        <v>649</v>
      </c>
      <c r="G42" s="3">
        <v>1035</v>
      </c>
      <c r="I42" s="3">
        <v>35</v>
      </c>
      <c r="J42" s="3">
        <f t="shared" si="2"/>
        <v>649</v>
      </c>
      <c r="K42" s="3">
        <f t="shared" si="2"/>
        <v>1035</v>
      </c>
      <c r="L42" s="3">
        <f t="shared" si="3"/>
        <v>221</v>
      </c>
      <c r="M42" s="3">
        <f t="shared" si="3"/>
        <v>596</v>
      </c>
      <c r="N42" s="25">
        <f t="shared" si="4"/>
        <v>0.34052388289676427</v>
      </c>
      <c r="O42" s="25">
        <f t="shared" si="4"/>
        <v>0.57584541062801931</v>
      </c>
      <c r="P42" s="25">
        <v>0.6068072826883133</v>
      </c>
      <c r="Q42" s="25">
        <v>1.0323614572640074</v>
      </c>
      <c r="R42" s="25">
        <f t="shared" si="5"/>
        <v>393.81792646471536</v>
      </c>
      <c r="S42" s="25">
        <f t="shared" si="5"/>
        <v>1068.4941082682476</v>
      </c>
      <c r="T42" s="25">
        <f t="shared" si="6"/>
        <v>1462.312034732963</v>
      </c>
      <c r="U42" s="9"/>
      <c r="V42" s="11">
        <v>1</v>
      </c>
      <c r="W42" s="11">
        <f t="shared" si="7"/>
        <v>1463.312034732963</v>
      </c>
    </row>
    <row r="43" spans="1:23" x14ac:dyDescent="0.25">
      <c r="A43" s="3">
        <v>36</v>
      </c>
      <c r="B43" s="3">
        <f t="shared" si="0"/>
        <v>821</v>
      </c>
      <c r="C43" s="3">
        <v>239</v>
      </c>
      <c r="D43" s="3">
        <v>582</v>
      </c>
      <c r="E43" s="3">
        <f t="shared" si="1"/>
        <v>1663</v>
      </c>
      <c r="F43" s="3">
        <v>624</v>
      </c>
      <c r="G43" s="3">
        <v>1039</v>
      </c>
      <c r="I43" s="3">
        <v>36</v>
      </c>
      <c r="J43" s="3">
        <f t="shared" si="2"/>
        <v>624</v>
      </c>
      <c r="K43" s="3">
        <f t="shared" si="2"/>
        <v>1039</v>
      </c>
      <c r="L43" s="3">
        <f t="shared" si="3"/>
        <v>239</v>
      </c>
      <c r="M43" s="3">
        <f t="shared" si="3"/>
        <v>582</v>
      </c>
      <c r="N43" s="25">
        <f t="shared" si="4"/>
        <v>0.38301282051282054</v>
      </c>
      <c r="O43" s="25">
        <f t="shared" si="4"/>
        <v>0.5601539942252165</v>
      </c>
      <c r="P43" s="25">
        <v>0.60655592038352579</v>
      </c>
      <c r="Q43" s="25">
        <v>1.0105511182123841</v>
      </c>
      <c r="R43" s="25">
        <f t="shared" si="5"/>
        <v>378.49089431932009</v>
      </c>
      <c r="S43" s="25">
        <f t="shared" si="5"/>
        <v>1049.962611822667</v>
      </c>
      <c r="T43" s="25">
        <f t="shared" si="6"/>
        <v>1428.453506141987</v>
      </c>
      <c r="U43" s="9"/>
      <c r="V43" s="11">
        <v>1</v>
      </c>
      <c r="W43" s="11">
        <f t="shared" si="7"/>
        <v>1429.453506141987</v>
      </c>
    </row>
    <row r="44" spans="1:23" x14ac:dyDescent="0.25">
      <c r="A44" s="3">
        <v>37</v>
      </c>
      <c r="B44" s="3">
        <f t="shared" si="0"/>
        <v>761</v>
      </c>
      <c r="C44" s="3">
        <v>229</v>
      </c>
      <c r="D44" s="3">
        <v>532</v>
      </c>
      <c r="E44" s="3">
        <f t="shared" si="1"/>
        <v>1681</v>
      </c>
      <c r="F44" s="3">
        <v>654</v>
      </c>
      <c r="G44" s="3">
        <v>1027</v>
      </c>
      <c r="I44" s="3">
        <v>37</v>
      </c>
      <c r="J44" s="3">
        <f t="shared" si="2"/>
        <v>654</v>
      </c>
      <c r="K44" s="3">
        <f t="shared" si="2"/>
        <v>1027</v>
      </c>
      <c r="L44" s="3">
        <f t="shared" si="3"/>
        <v>229</v>
      </c>
      <c r="M44" s="3">
        <f t="shared" si="3"/>
        <v>532</v>
      </c>
      <c r="N44" s="25">
        <f t="shared" si="4"/>
        <v>0.35015290519877673</v>
      </c>
      <c r="O44" s="25">
        <f t="shared" si="4"/>
        <v>0.51801363193768257</v>
      </c>
      <c r="P44" s="25">
        <v>0.59978615147079384</v>
      </c>
      <c r="Q44" s="25">
        <v>0.95662031297205785</v>
      </c>
      <c r="R44" s="25">
        <f t="shared" si="5"/>
        <v>392.26014306189916</v>
      </c>
      <c r="S44" s="25">
        <f t="shared" si="5"/>
        <v>982.44906142230343</v>
      </c>
      <c r="T44" s="25">
        <f t="shared" si="6"/>
        <v>1374.7092044842025</v>
      </c>
      <c r="U44" s="9"/>
      <c r="V44" s="11">
        <v>1</v>
      </c>
      <c r="W44" s="11">
        <f t="shared" si="7"/>
        <v>1375.7092044842025</v>
      </c>
    </row>
    <row r="45" spans="1:23" x14ac:dyDescent="0.25">
      <c r="A45" s="3">
        <v>38</v>
      </c>
      <c r="B45" s="3">
        <f t="shared" si="0"/>
        <v>801</v>
      </c>
      <c r="C45" s="3">
        <v>243</v>
      </c>
      <c r="D45" s="3">
        <v>558</v>
      </c>
      <c r="E45" s="3">
        <f t="shared" si="1"/>
        <v>1650</v>
      </c>
      <c r="F45" s="3">
        <v>635</v>
      </c>
      <c r="G45" s="3">
        <v>1015</v>
      </c>
      <c r="I45" s="3">
        <v>38</v>
      </c>
      <c r="J45" s="3">
        <f t="shared" si="2"/>
        <v>635</v>
      </c>
      <c r="K45" s="3">
        <f t="shared" si="2"/>
        <v>1015</v>
      </c>
      <c r="L45" s="3">
        <f t="shared" si="3"/>
        <v>243</v>
      </c>
      <c r="M45" s="3">
        <f t="shared" si="3"/>
        <v>558</v>
      </c>
      <c r="N45" s="25">
        <f t="shared" si="4"/>
        <v>0.38267716535433072</v>
      </c>
      <c r="O45" s="25">
        <f t="shared" si="4"/>
        <v>0.54975369458128076</v>
      </c>
      <c r="P45" s="25">
        <v>0.60597011531232248</v>
      </c>
      <c r="Q45" s="25">
        <v>0.92592650373408036</v>
      </c>
      <c r="R45" s="25">
        <f t="shared" si="5"/>
        <v>384.79102322332477</v>
      </c>
      <c r="S45" s="25">
        <f t="shared" si="5"/>
        <v>939.81540129009159</v>
      </c>
      <c r="T45" s="25">
        <f t="shared" si="6"/>
        <v>1324.6064245134164</v>
      </c>
      <c r="U45" s="9"/>
      <c r="V45" s="11">
        <v>1</v>
      </c>
      <c r="W45" s="11">
        <f t="shared" si="7"/>
        <v>1325.6064245134164</v>
      </c>
    </row>
    <row r="46" spans="1:23" x14ac:dyDescent="0.25">
      <c r="A46" s="3">
        <v>39</v>
      </c>
      <c r="B46" s="3">
        <f t="shared" si="0"/>
        <v>748</v>
      </c>
      <c r="C46" s="3">
        <v>207</v>
      </c>
      <c r="D46" s="3">
        <v>541</v>
      </c>
      <c r="E46" s="3">
        <f t="shared" si="1"/>
        <v>1561</v>
      </c>
      <c r="F46" s="3">
        <v>612</v>
      </c>
      <c r="G46" s="3">
        <v>949</v>
      </c>
      <c r="I46" s="3">
        <v>39</v>
      </c>
      <c r="J46" s="3">
        <f t="shared" si="2"/>
        <v>612</v>
      </c>
      <c r="K46" s="3">
        <f t="shared" si="2"/>
        <v>949</v>
      </c>
      <c r="L46" s="3">
        <f t="shared" si="3"/>
        <v>207</v>
      </c>
      <c r="M46" s="3">
        <f t="shared" si="3"/>
        <v>541</v>
      </c>
      <c r="N46" s="25">
        <f t="shared" si="4"/>
        <v>0.33823529411764708</v>
      </c>
      <c r="O46" s="25">
        <f t="shared" si="4"/>
        <v>0.5700737618545838</v>
      </c>
      <c r="P46" s="25">
        <v>0.61642065468063612</v>
      </c>
      <c r="Q46" s="25">
        <v>0.91131415125979687</v>
      </c>
      <c r="R46" s="25">
        <f t="shared" si="5"/>
        <v>377.2494406645493</v>
      </c>
      <c r="S46" s="25">
        <f t="shared" si="5"/>
        <v>864.83712954554721</v>
      </c>
      <c r="T46" s="25">
        <f t="shared" si="6"/>
        <v>1242.0865702100964</v>
      </c>
      <c r="U46" s="9"/>
      <c r="V46" s="11">
        <v>1</v>
      </c>
      <c r="W46" s="11">
        <f t="shared" si="7"/>
        <v>1243.0865702100964</v>
      </c>
    </row>
    <row r="47" spans="1:23" x14ac:dyDescent="0.25">
      <c r="A47" s="3">
        <v>40</v>
      </c>
      <c r="B47" s="3">
        <f t="shared" si="0"/>
        <v>706</v>
      </c>
      <c r="C47" s="3">
        <v>189</v>
      </c>
      <c r="D47" s="3">
        <v>517</v>
      </c>
      <c r="E47" s="3">
        <f t="shared" si="1"/>
        <v>1548</v>
      </c>
      <c r="F47" s="3">
        <v>594</v>
      </c>
      <c r="G47" s="3">
        <v>954</v>
      </c>
      <c r="I47" s="3">
        <v>40</v>
      </c>
      <c r="J47" s="3">
        <f t="shared" si="2"/>
        <v>594</v>
      </c>
      <c r="K47" s="3">
        <f t="shared" si="2"/>
        <v>954</v>
      </c>
      <c r="L47" s="3">
        <f t="shared" si="3"/>
        <v>189</v>
      </c>
      <c r="M47" s="3">
        <f t="shared" si="3"/>
        <v>517</v>
      </c>
      <c r="N47" s="25">
        <f t="shared" si="4"/>
        <v>0.31818181818181818</v>
      </c>
      <c r="O47" s="25">
        <f t="shared" si="4"/>
        <v>0.54192872117400415</v>
      </c>
      <c r="P47" s="25">
        <v>0.61330615782276487</v>
      </c>
      <c r="Q47" s="25">
        <v>0.88701493863821812</v>
      </c>
      <c r="R47" s="25">
        <f t="shared" si="5"/>
        <v>364.30385774672231</v>
      </c>
      <c r="S47" s="25">
        <f t="shared" si="5"/>
        <v>846.2122514608601</v>
      </c>
      <c r="T47" s="25">
        <f t="shared" si="6"/>
        <v>1210.5161092075823</v>
      </c>
      <c r="U47" s="9"/>
      <c r="V47" s="11">
        <v>1</v>
      </c>
      <c r="W47" s="11">
        <f t="shared" si="7"/>
        <v>1211.5161092075823</v>
      </c>
    </row>
    <row r="48" spans="1:23" x14ac:dyDescent="0.25">
      <c r="A48" s="3">
        <v>41</v>
      </c>
      <c r="B48" s="3">
        <f t="shared" si="0"/>
        <v>683</v>
      </c>
      <c r="C48" s="3">
        <v>167</v>
      </c>
      <c r="D48" s="3">
        <v>516</v>
      </c>
      <c r="E48" s="3">
        <f t="shared" si="1"/>
        <v>1472</v>
      </c>
      <c r="F48" s="3">
        <v>547</v>
      </c>
      <c r="G48" s="3">
        <v>925</v>
      </c>
      <c r="I48" s="3">
        <v>41</v>
      </c>
      <c r="J48" s="3">
        <f t="shared" si="2"/>
        <v>547</v>
      </c>
      <c r="K48" s="3">
        <f t="shared" si="2"/>
        <v>925</v>
      </c>
      <c r="L48" s="3">
        <f t="shared" si="3"/>
        <v>167</v>
      </c>
      <c r="M48" s="3">
        <f t="shared" si="3"/>
        <v>516</v>
      </c>
      <c r="N48" s="25">
        <f t="shared" si="4"/>
        <v>0.30530164533820842</v>
      </c>
      <c r="O48" s="25">
        <f t="shared" si="4"/>
        <v>0.5578378378378378</v>
      </c>
      <c r="P48" s="25">
        <v>0.61228469738094793</v>
      </c>
      <c r="Q48" s="25">
        <v>0.83974875521100145</v>
      </c>
      <c r="R48" s="25">
        <f t="shared" si="5"/>
        <v>334.91972946737854</v>
      </c>
      <c r="S48" s="25">
        <f t="shared" si="5"/>
        <v>776.76759857017635</v>
      </c>
      <c r="T48" s="25">
        <f t="shared" si="6"/>
        <v>1111.6873280375548</v>
      </c>
      <c r="U48" s="9"/>
      <c r="V48" s="11">
        <v>1</v>
      </c>
      <c r="W48" s="11">
        <f t="shared" si="7"/>
        <v>1112.6873280375548</v>
      </c>
    </row>
    <row r="49" spans="1:23" x14ac:dyDescent="0.25">
      <c r="A49" s="3">
        <v>42</v>
      </c>
      <c r="B49" s="3">
        <f t="shared" si="0"/>
        <v>593</v>
      </c>
      <c r="C49" s="3">
        <v>135</v>
      </c>
      <c r="D49" s="3">
        <v>458</v>
      </c>
      <c r="E49" s="3">
        <f t="shared" si="1"/>
        <v>1463</v>
      </c>
      <c r="F49" s="3">
        <v>566</v>
      </c>
      <c r="G49" s="3">
        <v>897</v>
      </c>
      <c r="I49" s="3">
        <v>42</v>
      </c>
      <c r="J49" s="3">
        <f t="shared" si="2"/>
        <v>566</v>
      </c>
      <c r="K49" s="3">
        <f t="shared" si="2"/>
        <v>897</v>
      </c>
      <c r="L49" s="3">
        <f t="shared" si="3"/>
        <v>135</v>
      </c>
      <c r="M49" s="3">
        <f t="shared" si="3"/>
        <v>458</v>
      </c>
      <c r="N49" s="25">
        <f t="shared" si="4"/>
        <v>0.23851590106007067</v>
      </c>
      <c r="O49" s="25">
        <f t="shared" si="4"/>
        <v>0.5105908584169454</v>
      </c>
      <c r="P49" s="25">
        <v>0.6260205947511801</v>
      </c>
      <c r="Q49" s="25">
        <v>0.86800450568268084</v>
      </c>
      <c r="R49" s="25">
        <f t="shared" si="5"/>
        <v>354.32765662916796</v>
      </c>
      <c r="S49" s="25">
        <f t="shared" si="5"/>
        <v>778.60004159736468</v>
      </c>
      <c r="T49" s="25">
        <f t="shared" si="6"/>
        <v>1132.9276982265326</v>
      </c>
      <c r="U49" s="9"/>
      <c r="V49" s="11">
        <v>1</v>
      </c>
      <c r="W49" s="11">
        <f t="shared" si="7"/>
        <v>1133.9276982265326</v>
      </c>
    </row>
    <row r="50" spans="1:23" x14ac:dyDescent="0.25">
      <c r="A50" s="3">
        <v>43</v>
      </c>
      <c r="B50" s="3">
        <f t="shared" si="0"/>
        <v>514</v>
      </c>
      <c r="C50" s="3">
        <v>155</v>
      </c>
      <c r="D50" s="3">
        <v>359</v>
      </c>
      <c r="E50" s="3">
        <f t="shared" si="1"/>
        <v>1322</v>
      </c>
      <c r="F50" s="3">
        <v>515</v>
      </c>
      <c r="G50" s="3">
        <v>807</v>
      </c>
      <c r="I50" s="3">
        <v>43</v>
      </c>
      <c r="J50" s="3">
        <f t="shared" si="2"/>
        <v>515</v>
      </c>
      <c r="K50" s="3">
        <f t="shared" si="2"/>
        <v>807</v>
      </c>
      <c r="L50" s="3">
        <f t="shared" si="3"/>
        <v>155</v>
      </c>
      <c r="M50" s="3">
        <f t="shared" si="3"/>
        <v>359</v>
      </c>
      <c r="N50" s="25">
        <f t="shared" si="4"/>
        <v>0.30097087378640774</v>
      </c>
      <c r="O50" s="25">
        <f t="shared" si="4"/>
        <v>0.44485749690210658</v>
      </c>
      <c r="P50" s="25">
        <v>0.64076101133899688</v>
      </c>
      <c r="Q50" s="25">
        <v>0.85112427433619797</v>
      </c>
      <c r="R50" s="25">
        <f t="shared" si="5"/>
        <v>329.99192083958337</v>
      </c>
      <c r="S50" s="25">
        <f t="shared" si="5"/>
        <v>686.85728938931175</v>
      </c>
      <c r="T50" s="25">
        <f t="shared" si="6"/>
        <v>1016.8492102288951</v>
      </c>
      <c r="U50" s="9"/>
      <c r="V50" s="11">
        <v>1</v>
      </c>
      <c r="W50" s="11">
        <f t="shared" si="7"/>
        <v>1017.8492102288951</v>
      </c>
    </row>
    <row r="51" spans="1:23" x14ac:dyDescent="0.25">
      <c r="A51" s="3">
        <v>44</v>
      </c>
      <c r="B51" s="3">
        <f t="shared" si="0"/>
        <v>588</v>
      </c>
      <c r="C51" s="3">
        <v>152</v>
      </c>
      <c r="D51" s="3">
        <v>436</v>
      </c>
      <c r="E51" s="3">
        <f t="shared" si="1"/>
        <v>1383</v>
      </c>
      <c r="F51" s="3">
        <v>531</v>
      </c>
      <c r="G51" s="3">
        <v>852</v>
      </c>
      <c r="I51" s="3">
        <v>44</v>
      </c>
      <c r="J51" s="3">
        <f t="shared" si="2"/>
        <v>531</v>
      </c>
      <c r="K51" s="3">
        <f t="shared" si="2"/>
        <v>852</v>
      </c>
      <c r="L51" s="3">
        <f t="shared" si="3"/>
        <v>152</v>
      </c>
      <c r="M51" s="3">
        <f t="shared" si="3"/>
        <v>436</v>
      </c>
      <c r="N51" s="25">
        <f t="shared" si="4"/>
        <v>0.28625235404896421</v>
      </c>
      <c r="O51" s="25">
        <f t="shared" si="4"/>
        <v>0.51173708920187788</v>
      </c>
      <c r="P51" s="25">
        <v>0.66042510583069947</v>
      </c>
      <c r="Q51" s="25">
        <v>0.87970695186774062</v>
      </c>
      <c r="R51" s="25">
        <f t="shared" si="5"/>
        <v>350.68573119610141</v>
      </c>
      <c r="S51" s="25">
        <f t="shared" si="5"/>
        <v>749.51032299131498</v>
      </c>
      <c r="T51" s="25">
        <f t="shared" si="6"/>
        <v>1100.1960541874164</v>
      </c>
      <c r="U51" s="9"/>
      <c r="V51" s="11">
        <v>1</v>
      </c>
      <c r="W51" s="11">
        <f t="shared" si="7"/>
        <v>1101.1960541874164</v>
      </c>
    </row>
    <row r="52" spans="1:23" x14ac:dyDescent="0.25">
      <c r="A52" s="3">
        <v>45</v>
      </c>
      <c r="B52" s="3">
        <f t="shared" si="0"/>
        <v>597</v>
      </c>
      <c r="C52" s="3">
        <v>185</v>
      </c>
      <c r="D52" s="3">
        <v>412</v>
      </c>
      <c r="E52" s="3">
        <f t="shared" si="1"/>
        <v>1241</v>
      </c>
      <c r="F52" s="3">
        <v>459</v>
      </c>
      <c r="G52" s="3">
        <v>782</v>
      </c>
      <c r="I52" s="3">
        <v>45</v>
      </c>
      <c r="J52" s="3">
        <f t="shared" si="2"/>
        <v>459</v>
      </c>
      <c r="K52" s="3">
        <f t="shared" si="2"/>
        <v>782</v>
      </c>
      <c r="L52" s="3">
        <f t="shared" si="3"/>
        <v>185</v>
      </c>
      <c r="M52" s="3">
        <f t="shared" si="3"/>
        <v>412</v>
      </c>
      <c r="N52" s="25">
        <f t="shared" si="4"/>
        <v>0.40305010893246185</v>
      </c>
      <c r="O52" s="25">
        <f t="shared" si="4"/>
        <v>0.52685421994884907</v>
      </c>
      <c r="P52" s="25">
        <v>0.69998427445588951</v>
      </c>
      <c r="Q52" s="25">
        <v>0.92371911602581858</v>
      </c>
      <c r="R52" s="25">
        <f t="shared" si="5"/>
        <v>321.29278197525326</v>
      </c>
      <c r="S52" s="25">
        <f t="shared" si="5"/>
        <v>722.34834873219017</v>
      </c>
      <c r="T52" s="25">
        <f t="shared" si="6"/>
        <v>1043.6411307074434</v>
      </c>
      <c r="U52" s="9"/>
      <c r="V52" s="11">
        <v>1</v>
      </c>
      <c r="W52" s="11">
        <f t="shared" si="7"/>
        <v>1044.6411307074434</v>
      </c>
    </row>
    <row r="53" spans="1:23" x14ac:dyDescent="0.25">
      <c r="A53" s="3">
        <v>46</v>
      </c>
      <c r="B53" s="3">
        <f t="shared" si="0"/>
        <v>566</v>
      </c>
      <c r="C53" s="3">
        <v>184</v>
      </c>
      <c r="D53" s="3">
        <v>382</v>
      </c>
      <c r="E53" s="3">
        <f t="shared" si="1"/>
        <v>1233</v>
      </c>
      <c r="F53" s="3">
        <v>482</v>
      </c>
      <c r="G53" s="3">
        <v>751</v>
      </c>
      <c r="I53" s="3">
        <v>46</v>
      </c>
      <c r="J53" s="3">
        <f t="shared" si="2"/>
        <v>482</v>
      </c>
      <c r="K53" s="3">
        <f t="shared" si="2"/>
        <v>751</v>
      </c>
      <c r="L53" s="3">
        <f t="shared" si="3"/>
        <v>184</v>
      </c>
      <c r="M53" s="3">
        <f t="shared" si="3"/>
        <v>382</v>
      </c>
      <c r="N53" s="25">
        <f t="shared" si="4"/>
        <v>0.38174273858921159</v>
      </c>
      <c r="O53" s="25">
        <f t="shared" si="4"/>
        <v>0.50865512649800271</v>
      </c>
      <c r="P53" s="25">
        <v>0.71374457905217825</v>
      </c>
      <c r="Q53" s="25">
        <v>0.93715367811014727</v>
      </c>
      <c r="R53" s="25">
        <f t="shared" si="5"/>
        <v>344.02488710314992</v>
      </c>
      <c r="S53" s="25">
        <f t="shared" si="5"/>
        <v>703.80241226072064</v>
      </c>
      <c r="T53" s="25">
        <f t="shared" si="6"/>
        <v>1047.8272993638707</v>
      </c>
      <c r="U53" s="9"/>
      <c r="V53" s="11">
        <v>1</v>
      </c>
      <c r="W53" s="11">
        <f t="shared" si="7"/>
        <v>1048.8272993638707</v>
      </c>
    </row>
    <row r="54" spans="1:23" x14ac:dyDescent="0.25">
      <c r="A54" s="3">
        <v>47</v>
      </c>
      <c r="B54" s="3">
        <f t="shared" si="0"/>
        <v>549</v>
      </c>
      <c r="C54" s="3">
        <v>167</v>
      </c>
      <c r="D54" s="3">
        <v>382</v>
      </c>
      <c r="E54" s="3">
        <f t="shared" si="1"/>
        <v>1209</v>
      </c>
      <c r="F54" s="3">
        <v>449</v>
      </c>
      <c r="G54" s="3">
        <v>760</v>
      </c>
      <c r="I54" s="3">
        <v>47</v>
      </c>
      <c r="J54" s="3">
        <f t="shared" si="2"/>
        <v>449</v>
      </c>
      <c r="K54" s="3">
        <f t="shared" si="2"/>
        <v>760</v>
      </c>
      <c r="L54" s="3">
        <f t="shared" si="3"/>
        <v>167</v>
      </c>
      <c r="M54" s="3">
        <f t="shared" si="3"/>
        <v>382</v>
      </c>
      <c r="N54" s="25">
        <f t="shared" si="4"/>
        <v>0.37193763919821826</v>
      </c>
      <c r="O54" s="25">
        <f t="shared" si="4"/>
        <v>0.50263157894736843</v>
      </c>
      <c r="P54" s="25">
        <v>0.70957120579089916</v>
      </c>
      <c r="Q54" s="25">
        <v>0.96095456815730074</v>
      </c>
      <c r="R54" s="25">
        <f t="shared" si="5"/>
        <v>318.5974714001137</v>
      </c>
      <c r="S54" s="25">
        <f t="shared" si="5"/>
        <v>730.32547179954861</v>
      </c>
      <c r="T54" s="25">
        <f t="shared" si="6"/>
        <v>1048.9229431996623</v>
      </c>
      <c r="U54" s="9"/>
      <c r="V54" s="11">
        <v>1</v>
      </c>
      <c r="W54" s="11">
        <f t="shared" si="7"/>
        <v>1049.9229431996623</v>
      </c>
    </row>
    <row r="55" spans="1:23" x14ac:dyDescent="0.25">
      <c r="A55" s="3">
        <v>48</v>
      </c>
      <c r="B55" s="3">
        <f t="shared" si="0"/>
        <v>594</v>
      </c>
      <c r="C55" s="3">
        <v>137</v>
      </c>
      <c r="D55" s="3">
        <v>457</v>
      </c>
      <c r="E55" s="3">
        <f t="shared" si="1"/>
        <v>1180</v>
      </c>
      <c r="F55" s="3">
        <v>442</v>
      </c>
      <c r="G55" s="3">
        <v>738</v>
      </c>
      <c r="I55" s="3">
        <v>48</v>
      </c>
      <c r="J55" s="3">
        <f t="shared" si="2"/>
        <v>442</v>
      </c>
      <c r="K55" s="3">
        <f t="shared" si="2"/>
        <v>738</v>
      </c>
      <c r="L55" s="3">
        <f t="shared" si="3"/>
        <v>137</v>
      </c>
      <c r="M55" s="3">
        <f t="shared" si="3"/>
        <v>457</v>
      </c>
      <c r="N55" s="25">
        <f t="shared" si="4"/>
        <v>0.30995475113122173</v>
      </c>
      <c r="O55" s="25">
        <f t="shared" si="4"/>
        <v>0.6192411924119241</v>
      </c>
      <c r="P55" s="25">
        <v>0.7440311369659548</v>
      </c>
      <c r="Q55" s="25">
        <v>1.0230691364465334</v>
      </c>
      <c r="R55" s="25">
        <f t="shared" si="5"/>
        <v>328.86176253895201</v>
      </c>
      <c r="S55" s="25">
        <f t="shared" si="5"/>
        <v>755.02502269754166</v>
      </c>
      <c r="T55" s="25">
        <f t="shared" si="6"/>
        <v>1083.8867852364938</v>
      </c>
      <c r="U55" s="9"/>
      <c r="V55" s="11">
        <v>1</v>
      </c>
      <c r="W55" s="11">
        <f t="shared" si="7"/>
        <v>1084.8867852364938</v>
      </c>
    </row>
    <row r="56" spans="1:23" x14ac:dyDescent="0.25">
      <c r="A56" s="3">
        <v>49</v>
      </c>
      <c r="B56" s="3">
        <f t="shared" si="0"/>
        <v>587</v>
      </c>
      <c r="C56" s="3">
        <v>151</v>
      </c>
      <c r="D56" s="3">
        <v>436</v>
      </c>
      <c r="E56" s="3">
        <f t="shared" si="1"/>
        <v>1117</v>
      </c>
      <c r="F56" s="3">
        <v>421</v>
      </c>
      <c r="G56" s="3">
        <v>696</v>
      </c>
      <c r="I56" s="3">
        <v>49</v>
      </c>
      <c r="J56" s="3">
        <f t="shared" si="2"/>
        <v>421</v>
      </c>
      <c r="K56" s="3">
        <f t="shared" si="2"/>
        <v>696</v>
      </c>
      <c r="L56" s="3">
        <f t="shared" si="3"/>
        <v>151</v>
      </c>
      <c r="M56" s="3">
        <f t="shared" si="3"/>
        <v>436</v>
      </c>
      <c r="N56" s="25">
        <f t="shared" si="4"/>
        <v>0.35866983372921613</v>
      </c>
      <c r="O56" s="25">
        <f t="shared" si="4"/>
        <v>0.62643678160919536</v>
      </c>
      <c r="P56" s="25">
        <v>0.74849597939908963</v>
      </c>
      <c r="Q56" s="25">
        <v>1.0565418784010974</v>
      </c>
      <c r="R56" s="25">
        <f t="shared" si="5"/>
        <v>315.11680732701672</v>
      </c>
      <c r="S56" s="25">
        <f t="shared" si="5"/>
        <v>735.35314736716373</v>
      </c>
      <c r="T56" s="25">
        <f t="shared" si="6"/>
        <v>1050.4699546941804</v>
      </c>
      <c r="U56" s="9"/>
      <c r="V56" s="11">
        <v>1</v>
      </c>
      <c r="W56" s="11">
        <f t="shared" si="7"/>
        <v>1051.4699546941804</v>
      </c>
    </row>
    <row r="57" spans="1:23" x14ac:dyDescent="0.25">
      <c r="A57" s="3">
        <v>50</v>
      </c>
      <c r="B57" s="3">
        <f t="shared" si="0"/>
        <v>606</v>
      </c>
      <c r="C57" s="3">
        <v>189</v>
      </c>
      <c r="D57" s="3">
        <v>417</v>
      </c>
      <c r="E57" s="3">
        <f t="shared" si="1"/>
        <v>1099</v>
      </c>
      <c r="F57" s="3">
        <v>455</v>
      </c>
      <c r="G57" s="3">
        <v>644</v>
      </c>
      <c r="I57" s="3">
        <v>50</v>
      </c>
      <c r="J57" s="3">
        <f t="shared" si="2"/>
        <v>455</v>
      </c>
      <c r="K57" s="3">
        <f t="shared" si="2"/>
        <v>644</v>
      </c>
      <c r="L57" s="3">
        <f t="shared" si="3"/>
        <v>189</v>
      </c>
      <c r="M57" s="3">
        <f t="shared" si="3"/>
        <v>417</v>
      </c>
      <c r="N57" s="25">
        <f t="shared" si="4"/>
        <v>0.41538461538461541</v>
      </c>
      <c r="O57" s="25">
        <f t="shared" si="4"/>
        <v>0.64751552795031053</v>
      </c>
      <c r="P57" s="25">
        <v>0.81022386193750051</v>
      </c>
      <c r="Q57" s="25">
        <v>1.1393999018403396</v>
      </c>
      <c r="R57" s="25">
        <f t="shared" si="5"/>
        <v>368.65185718156272</v>
      </c>
      <c r="S57" s="25">
        <f t="shared" si="5"/>
        <v>733.77353678517864</v>
      </c>
      <c r="T57" s="25">
        <f t="shared" si="6"/>
        <v>1102.4253939667415</v>
      </c>
      <c r="U57" s="9"/>
      <c r="V57" s="11">
        <v>1</v>
      </c>
      <c r="W57" s="11">
        <f t="shared" si="7"/>
        <v>1103.4253939667415</v>
      </c>
    </row>
    <row r="58" spans="1:23" x14ac:dyDescent="0.25">
      <c r="A58" s="3">
        <v>51</v>
      </c>
      <c r="B58" s="3">
        <f t="shared" si="0"/>
        <v>571</v>
      </c>
      <c r="C58" s="3">
        <v>174</v>
      </c>
      <c r="D58" s="3">
        <v>397</v>
      </c>
      <c r="E58" s="3">
        <f t="shared" si="1"/>
        <v>1112</v>
      </c>
      <c r="F58" s="3">
        <v>432</v>
      </c>
      <c r="G58" s="3">
        <v>680</v>
      </c>
      <c r="I58" s="3">
        <v>51</v>
      </c>
      <c r="J58" s="3">
        <f t="shared" si="2"/>
        <v>432</v>
      </c>
      <c r="K58" s="3">
        <f t="shared" si="2"/>
        <v>680</v>
      </c>
      <c r="L58" s="3">
        <f t="shared" si="3"/>
        <v>174</v>
      </c>
      <c r="M58" s="3">
        <f t="shared" si="3"/>
        <v>397</v>
      </c>
      <c r="N58" s="25">
        <f t="shared" si="4"/>
        <v>0.40277777777777779</v>
      </c>
      <c r="O58" s="25">
        <f t="shared" si="4"/>
        <v>0.58382352941176474</v>
      </c>
      <c r="P58" s="25">
        <v>0.81367301307363182</v>
      </c>
      <c r="Q58" s="25">
        <v>1.1530135177653216</v>
      </c>
      <c r="R58" s="25">
        <f t="shared" si="5"/>
        <v>351.50674164780895</v>
      </c>
      <c r="S58" s="25">
        <f t="shared" si="5"/>
        <v>784.04919208041872</v>
      </c>
      <c r="T58" s="25">
        <f t="shared" si="6"/>
        <v>1135.5559337282277</v>
      </c>
      <c r="U58" s="9"/>
      <c r="V58" s="11">
        <v>1</v>
      </c>
      <c r="W58" s="11">
        <f t="shared" si="7"/>
        <v>1136.5559337282277</v>
      </c>
    </row>
    <row r="59" spans="1:23" x14ac:dyDescent="0.25">
      <c r="A59" s="3">
        <v>52</v>
      </c>
      <c r="B59" s="3">
        <f t="shared" si="0"/>
        <v>551</v>
      </c>
      <c r="C59" s="3">
        <v>153</v>
      </c>
      <c r="D59" s="3">
        <v>398</v>
      </c>
      <c r="E59" s="3">
        <f t="shared" si="1"/>
        <v>1020</v>
      </c>
      <c r="F59" s="3">
        <v>392</v>
      </c>
      <c r="G59" s="3">
        <v>628</v>
      </c>
      <c r="I59" s="3">
        <v>52</v>
      </c>
      <c r="J59" s="3">
        <f t="shared" si="2"/>
        <v>392</v>
      </c>
      <c r="K59" s="3">
        <f t="shared" si="2"/>
        <v>628</v>
      </c>
      <c r="L59" s="3">
        <f t="shared" si="3"/>
        <v>153</v>
      </c>
      <c r="M59" s="3">
        <f t="shared" si="3"/>
        <v>398</v>
      </c>
      <c r="N59" s="25">
        <f t="shared" si="4"/>
        <v>0.39030612244897961</v>
      </c>
      <c r="O59" s="25">
        <f t="shared" si="4"/>
        <v>0.63375796178343946</v>
      </c>
      <c r="P59" s="25">
        <v>0.85165234173000193</v>
      </c>
      <c r="Q59" s="25">
        <v>1.2100723070650909</v>
      </c>
      <c r="R59" s="25">
        <f t="shared" si="5"/>
        <v>333.84771795816073</v>
      </c>
      <c r="S59" s="25">
        <f t="shared" si="5"/>
        <v>759.92540883687707</v>
      </c>
      <c r="T59" s="25">
        <f t="shared" si="6"/>
        <v>1093.7731267950378</v>
      </c>
      <c r="U59" s="9"/>
      <c r="V59" s="11">
        <v>1</v>
      </c>
      <c r="W59" s="11">
        <f t="shared" si="7"/>
        <v>1094.7731267950378</v>
      </c>
    </row>
    <row r="60" spans="1:23" x14ac:dyDescent="0.25">
      <c r="A60" s="3">
        <v>53</v>
      </c>
      <c r="B60" s="3">
        <f t="shared" si="0"/>
        <v>542</v>
      </c>
      <c r="C60" s="3">
        <v>124</v>
      </c>
      <c r="D60" s="3">
        <v>418</v>
      </c>
      <c r="E60" s="3">
        <f t="shared" si="1"/>
        <v>1099</v>
      </c>
      <c r="F60" s="3">
        <v>386</v>
      </c>
      <c r="G60" s="3">
        <v>713</v>
      </c>
      <c r="I60" s="3">
        <v>53</v>
      </c>
      <c r="J60" s="3">
        <f t="shared" si="2"/>
        <v>386</v>
      </c>
      <c r="K60" s="3">
        <f t="shared" si="2"/>
        <v>713</v>
      </c>
      <c r="L60" s="3">
        <f t="shared" si="3"/>
        <v>124</v>
      </c>
      <c r="M60" s="3">
        <f t="shared" si="3"/>
        <v>418</v>
      </c>
      <c r="N60" s="25">
        <f t="shared" si="4"/>
        <v>0.32124352331606215</v>
      </c>
      <c r="O60" s="25">
        <f t="shared" si="4"/>
        <v>0.58625525946704071</v>
      </c>
      <c r="P60" s="25">
        <v>0.93174001358171077</v>
      </c>
      <c r="Q60" s="25">
        <v>1.2611603494686756</v>
      </c>
      <c r="R60" s="25">
        <f t="shared" si="5"/>
        <v>359.65164524254038</v>
      </c>
      <c r="S60" s="25">
        <f t="shared" si="5"/>
        <v>899.20732917116572</v>
      </c>
      <c r="T60" s="25">
        <f t="shared" si="6"/>
        <v>1258.8589744137062</v>
      </c>
      <c r="U60" s="9"/>
      <c r="V60" s="11">
        <v>1</v>
      </c>
      <c r="W60" s="11">
        <f t="shared" si="7"/>
        <v>1259.8589744137062</v>
      </c>
    </row>
    <row r="61" spans="1:23" x14ac:dyDescent="0.25">
      <c r="A61" s="3">
        <v>54</v>
      </c>
      <c r="B61" s="3">
        <f t="shared" si="0"/>
        <v>577</v>
      </c>
      <c r="C61" s="3">
        <v>165</v>
      </c>
      <c r="D61" s="3">
        <v>412</v>
      </c>
      <c r="E61" s="3">
        <f t="shared" si="1"/>
        <v>933</v>
      </c>
      <c r="F61" s="3">
        <v>354</v>
      </c>
      <c r="G61" s="3">
        <v>579</v>
      </c>
      <c r="I61" s="3">
        <v>54</v>
      </c>
      <c r="J61" s="3">
        <f t="shared" si="2"/>
        <v>354</v>
      </c>
      <c r="K61" s="3">
        <f t="shared" si="2"/>
        <v>579</v>
      </c>
      <c r="L61" s="3">
        <f t="shared" si="3"/>
        <v>165</v>
      </c>
      <c r="M61" s="3">
        <f t="shared" si="3"/>
        <v>412</v>
      </c>
      <c r="N61" s="25">
        <f t="shared" si="4"/>
        <v>0.46610169491525422</v>
      </c>
      <c r="O61" s="25">
        <f t="shared" si="4"/>
        <v>0.7115716753022453</v>
      </c>
      <c r="P61" s="25">
        <v>0.92092266559408331</v>
      </c>
      <c r="Q61" s="25">
        <v>1.3182937488060882</v>
      </c>
      <c r="R61" s="25">
        <f t="shared" si="5"/>
        <v>326.0066236203055</v>
      </c>
      <c r="S61" s="25">
        <f t="shared" si="5"/>
        <v>763.29208055872505</v>
      </c>
      <c r="T61" s="25">
        <f t="shared" si="6"/>
        <v>1089.2987041790307</v>
      </c>
      <c r="U61" s="9"/>
      <c r="V61" s="11">
        <v>1</v>
      </c>
      <c r="W61" s="11">
        <f t="shared" si="7"/>
        <v>1090.2987041790307</v>
      </c>
    </row>
    <row r="62" spans="1:23" x14ac:dyDescent="0.25">
      <c r="A62" s="3">
        <v>55</v>
      </c>
      <c r="B62" s="3">
        <f t="shared" si="0"/>
        <v>627</v>
      </c>
      <c r="C62" s="3">
        <v>212</v>
      </c>
      <c r="D62" s="3">
        <v>415</v>
      </c>
      <c r="E62" s="3">
        <f t="shared" si="1"/>
        <v>899</v>
      </c>
      <c r="F62" s="3">
        <v>346</v>
      </c>
      <c r="G62" s="3">
        <v>553</v>
      </c>
      <c r="I62" s="3">
        <v>55</v>
      </c>
      <c r="J62" s="3">
        <f t="shared" si="2"/>
        <v>346</v>
      </c>
      <c r="K62" s="3">
        <f t="shared" si="2"/>
        <v>553</v>
      </c>
      <c r="L62" s="3">
        <f t="shared" si="3"/>
        <v>212</v>
      </c>
      <c r="M62" s="3">
        <f t="shared" si="3"/>
        <v>415</v>
      </c>
      <c r="N62" s="25">
        <f t="shared" si="4"/>
        <v>0.61271676300578037</v>
      </c>
      <c r="O62" s="25">
        <f t="shared" si="4"/>
        <v>0.75045207956600357</v>
      </c>
      <c r="P62" s="25">
        <v>1.0412334675330952</v>
      </c>
      <c r="Q62" s="25">
        <v>1.3950602651486743</v>
      </c>
      <c r="R62" s="25">
        <f t="shared" si="5"/>
        <v>360.26677976645095</v>
      </c>
      <c r="S62" s="25">
        <f t="shared" si="5"/>
        <v>771.46832662721692</v>
      </c>
      <c r="T62" s="25">
        <f t="shared" si="6"/>
        <v>1131.7351063936678</v>
      </c>
      <c r="U62" s="9"/>
      <c r="V62" s="11">
        <v>1</v>
      </c>
      <c r="W62" s="11">
        <f t="shared" si="7"/>
        <v>1132.7351063936678</v>
      </c>
    </row>
    <row r="63" spans="1:23" x14ac:dyDescent="0.25">
      <c r="A63" s="3">
        <v>56</v>
      </c>
      <c r="B63" s="3">
        <f t="shared" si="0"/>
        <v>647</v>
      </c>
      <c r="C63" s="3">
        <v>204</v>
      </c>
      <c r="D63" s="3">
        <v>443</v>
      </c>
      <c r="E63" s="3">
        <f t="shared" si="1"/>
        <v>857</v>
      </c>
      <c r="F63" s="3">
        <v>335</v>
      </c>
      <c r="G63" s="3">
        <v>522</v>
      </c>
      <c r="I63" s="3">
        <v>56</v>
      </c>
      <c r="J63" s="3">
        <f t="shared" si="2"/>
        <v>335</v>
      </c>
      <c r="K63" s="3">
        <f t="shared" si="2"/>
        <v>522</v>
      </c>
      <c r="L63" s="3">
        <f t="shared" si="3"/>
        <v>204</v>
      </c>
      <c r="M63" s="3">
        <f t="shared" si="3"/>
        <v>443</v>
      </c>
      <c r="N63" s="25">
        <f t="shared" si="4"/>
        <v>0.60895522388059697</v>
      </c>
      <c r="O63" s="25">
        <f t="shared" si="4"/>
        <v>0.84865900383141768</v>
      </c>
      <c r="P63" s="25">
        <v>1.0499641130052011</v>
      </c>
      <c r="Q63" s="25">
        <v>1.4152178792825441</v>
      </c>
      <c r="R63" s="25">
        <f t="shared" si="5"/>
        <v>351.73797785674236</v>
      </c>
      <c r="S63" s="25">
        <f t="shared" si="5"/>
        <v>738.74373298548801</v>
      </c>
      <c r="T63" s="25">
        <f t="shared" si="6"/>
        <v>1090.4817108422303</v>
      </c>
      <c r="U63" s="9"/>
      <c r="V63" s="11">
        <v>1</v>
      </c>
      <c r="W63" s="11">
        <f t="shared" si="7"/>
        <v>1091.4817108422303</v>
      </c>
    </row>
    <row r="64" spans="1:23" x14ac:dyDescent="0.25">
      <c r="A64" s="3">
        <v>57</v>
      </c>
      <c r="B64" s="3">
        <f t="shared" si="0"/>
        <v>586</v>
      </c>
      <c r="C64" s="3">
        <v>186</v>
      </c>
      <c r="D64" s="3">
        <v>400</v>
      </c>
      <c r="E64" s="3">
        <f t="shared" si="1"/>
        <v>905</v>
      </c>
      <c r="F64" s="3">
        <v>384</v>
      </c>
      <c r="G64" s="3">
        <v>521</v>
      </c>
      <c r="I64" s="3">
        <v>57</v>
      </c>
      <c r="J64" s="3">
        <f t="shared" si="2"/>
        <v>384</v>
      </c>
      <c r="K64" s="3">
        <f t="shared" si="2"/>
        <v>521</v>
      </c>
      <c r="L64" s="3">
        <f t="shared" si="3"/>
        <v>186</v>
      </c>
      <c r="M64" s="3">
        <f t="shared" si="3"/>
        <v>400</v>
      </c>
      <c r="N64" s="25">
        <f t="shared" si="4"/>
        <v>0.484375</v>
      </c>
      <c r="O64" s="25">
        <f t="shared" si="4"/>
        <v>0.76775431861804222</v>
      </c>
      <c r="P64" s="25">
        <v>1.0507369184297901</v>
      </c>
      <c r="Q64" s="25">
        <v>1.3747706366442454</v>
      </c>
      <c r="R64" s="25">
        <f t="shared" si="5"/>
        <v>403.4829766770394</v>
      </c>
      <c r="S64" s="25">
        <f t="shared" si="5"/>
        <v>716.25550169165183</v>
      </c>
      <c r="T64" s="25">
        <f t="shared" si="6"/>
        <v>1119.7384783686912</v>
      </c>
      <c r="U64" s="9"/>
      <c r="V64" s="11">
        <v>1</v>
      </c>
      <c r="W64" s="11">
        <f t="shared" si="7"/>
        <v>1120.7384783686912</v>
      </c>
    </row>
    <row r="65" spans="1:23" x14ac:dyDescent="0.25">
      <c r="A65" s="3">
        <v>58</v>
      </c>
      <c r="B65" s="3">
        <f t="shared" si="0"/>
        <v>538</v>
      </c>
      <c r="C65" s="3">
        <v>158</v>
      </c>
      <c r="D65" s="3">
        <v>380</v>
      </c>
      <c r="E65" s="3">
        <f t="shared" si="1"/>
        <v>750</v>
      </c>
      <c r="F65" s="3">
        <v>319</v>
      </c>
      <c r="G65" s="3">
        <v>431</v>
      </c>
      <c r="I65" s="3">
        <v>58</v>
      </c>
      <c r="J65" s="3">
        <f t="shared" si="2"/>
        <v>319</v>
      </c>
      <c r="K65" s="3">
        <f t="shared" si="2"/>
        <v>431</v>
      </c>
      <c r="L65" s="3">
        <f t="shared" si="3"/>
        <v>158</v>
      </c>
      <c r="M65" s="3">
        <f t="shared" si="3"/>
        <v>380</v>
      </c>
      <c r="N65" s="25">
        <f t="shared" si="4"/>
        <v>0.4952978056426332</v>
      </c>
      <c r="O65" s="25">
        <f t="shared" si="4"/>
        <v>0.88167053364269143</v>
      </c>
      <c r="P65" s="25">
        <v>1.1184211227629284</v>
      </c>
      <c r="Q65" s="25">
        <v>1.4083919864026977</v>
      </c>
      <c r="R65" s="25">
        <f t="shared" si="5"/>
        <v>356.77633816137416</v>
      </c>
      <c r="S65" s="25">
        <f t="shared" si="5"/>
        <v>607.01694613956272</v>
      </c>
      <c r="T65" s="25">
        <f t="shared" si="6"/>
        <v>963.79328430093688</v>
      </c>
      <c r="U65" s="9"/>
      <c r="V65" s="11">
        <v>1</v>
      </c>
      <c r="W65" s="11">
        <f t="shared" si="7"/>
        <v>964.79328430093688</v>
      </c>
    </row>
    <row r="66" spans="1:23" x14ac:dyDescent="0.25">
      <c r="A66" s="3">
        <v>59</v>
      </c>
      <c r="B66" s="3">
        <f t="shared" si="0"/>
        <v>687</v>
      </c>
      <c r="C66" s="3">
        <v>206</v>
      </c>
      <c r="D66" s="3">
        <v>481</v>
      </c>
      <c r="E66" s="3">
        <f t="shared" si="1"/>
        <v>836</v>
      </c>
      <c r="F66" s="3">
        <v>312</v>
      </c>
      <c r="G66" s="3">
        <v>524</v>
      </c>
      <c r="I66" s="3">
        <v>59</v>
      </c>
      <c r="J66" s="3">
        <f t="shared" si="2"/>
        <v>312</v>
      </c>
      <c r="K66" s="3">
        <f t="shared" si="2"/>
        <v>524</v>
      </c>
      <c r="L66" s="3">
        <f t="shared" si="3"/>
        <v>206</v>
      </c>
      <c r="M66" s="3">
        <f t="shared" si="3"/>
        <v>481</v>
      </c>
      <c r="N66" s="25">
        <f t="shared" si="4"/>
        <v>0.66025641025641024</v>
      </c>
      <c r="O66" s="25">
        <f t="shared" si="4"/>
        <v>0.91793893129770987</v>
      </c>
      <c r="P66" s="25">
        <v>1.1430485410770077</v>
      </c>
      <c r="Q66" s="25">
        <v>1.426226359882137</v>
      </c>
      <c r="R66" s="25">
        <f t="shared" si="5"/>
        <v>356.63114481602639</v>
      </c>
      <c r="S66" s="25">
        <f t="shared" si="5"/>
        <v>747.34261257823982</v>
      </c>
      <c r="T66" s="25">
        <f t="shared" si="6"/>
        <v>1103.9737573942662</v>
      </c>
      <c r="U66" s="9"/>
      <c r="V66" s="11">
        <v>1</v>
      </c>
      <c r="W66" s="11">
        <f t="shared" si="7"/>
        <v>1104.9737573942662</v>
      </c>
    </row>
    <row r="67" spans="1:23" x14ac:dyDescent="0.25">
      <c r="A67" s="3">
        <v>60</v>
      </c>
      <c r="B67" s="3">
        <f t="shared" si="0"/>
        <v>793</v>
      </c>
      <c r="C67" s="3">
        <v>242</v>
      </c>
      <c r="D67" s="3">
        <v>551</v>
      </c>
      <c r="E67" s="3">
        <f t="shared" si="1"/>
        <v>830</v>
      </c>
      <c r="F67" s="3">
        <v>339</v>
      </c>
      <c r="G67" s="3">
        <v>491</v>
      </c>
      <c r="I67" s="3">
        <v>60</v>
      </c>
      <c r="J67" s="3">
        <f t="shared" si="2"/>
        <v>339</v>
      </c>
      <c r="K67" s="3">
        <f t="shared" si="2"/>
        <v>491</v>
      </c>
      <c r="L67" s="3">
        <f t="shared" si="3"/>
        <v>242</v>
      </c>
      <c r="M67" s="3">
        <f t="shared" si="3"/>
        <v>551</v>
      </c>
      <c r="N67" s="25">
        <f t="shared" si="4"/>
        <v>0.71386430678466073</v>
      </c>
      <c r="O67" s="25">
        <f t="shared" si="4"/>
        <v>1.1221995926680244</v>
      </c>
      <c r="P67" s="25">
        <v>1.1825745280936248</v>
      </c>
      <c r="Q67" s="25">
        <v>1.4753573081631239</v>
      </c>
      <c r="R67" s="25">
        <f t="shared" si="5"/>
        <v>400.89276502373883</v>
      </c>
      <c r="S67" s="25">
        <f t="shared" si="5"/>
        <v>724.40043830809384</v>
      </c>
      <c r="T67" s="25">
        <f t="shared" si="6"/>
        <v>1125.2932033318327</v>
      </c>
      <c r="U67" s="9"/>
      <c r="V67" s="11">
        <v>1</v>
      </c>
      <c r="W67" s="11">
        <f t="shared" si="7"/>
        <v>1126.2932033318327</v>
      </c>
    </row>
    <row r="68" spans="1:23" x14ac:dyDescent="0.25">
      <c r="A68" s="3">
        <v>61</v>
      </c>
      <c r="B68" s="3">
        <f t="shared" si="0"/>
        <v>642</v>
      </c>
      <c r="C68" s="3">
        <v>198</v>
      </c>
      <c r="D68" s="3">
        <v>444</v>
      </c>
      <c r="E68" s="3">
        <f t="shared" si="1"/>
        <v>821</v>
      </c>
      <c r="F68" s="3">
        <v>312</v>
      </c>
      <c r="G68" s="3">
        <v>509</v>
      </c>
      <c r="I68" s="3">
        <v>61</v>
      </c>
      <c r="J68" s="3">
        <f t="shared" si="2"/>
        <v>312</v>
      </c>
      <c r="K68" s="3">
        <f t="shared" si="2"/>
        <v>509</v>
      </c>
      <c r="L68" s="3">
        <f t="shared" si="3"/>
        <v>198</v>
      </c>
      <c r="M68" s="3">
        <f t="shared" si="3"/>
        <v>444</v>
      </c>
      <c r="N68" s="25">
        <f t="shared" si="4"/>
        <v>0.63461538461538458</v>
      </c>
      <c r="O68" s="25">
        <f t="shared" si="4"/>
        <v>0.87229862475442044</v>
      </c>
      <c r="P68" s="25">
        <v>1.1841142086777496</v>
      </c>
      <c r="Q68" s="25">
        <v>1.4842715059338174</v>
      </c>
      <c r="R68" s="25">
        <f t="shared" si="5"/>
        <v>369.44363310745791</v>
      </c>
      <c r="S68" s="25">
        <f t="shared" si="5"/>
        <v>755.49419652031304</v>
      </c>
      <c r="T68" s="25">
        <f t="shared" si="6"/>
        <v>1124.937829627771</v>
      </c>
      <c r="U68" s="9"/>
      <c r="V68" s="11">
        <v>1</v>
      </c>
      <c r="W68" s="11">
        <f t="shared" si="7"/>
        <v>1125.937829627771</v>
      </c>
    </row>
    <row r="69" spans="1:23" x14ac:dyDescent="0.25">
      <c r="A69" s="3">
        <v>62</v>
      </c>
      <c r="B69" s="3">
        <f t="shared" si="0"/>
        <v>784</v>
      </c>
      <c r="C69" s="3">
        <v>240</v>
      </c>
      <c r="D69" s="3">
        <v>544</v>
      </c>
      <c r="E69" s="3">
        <f t="shared" si="1"/>
        <v>861</v>
      </c>
      <c r="F69" s="3">
        <v>344</v>
      </c>
      <c r="G69" s="3">
        <v>517</v>
      </c>
      <c r="I69" s="3">
        <v>62</v>
      </c>
      <c r="J69" s="3">
        <f t="shared" si="2"/>
        <v>344</v>
      </c>
      <c r="K69" s="3">
        <f t="shared" si="2"/>
        <v>517</v>
      </c>
      <c r="L69" s="3">
        <f t="shared" si="3"/>
        <v>240</v>
      </c>
      <c r="M69" s="3">
        <f t="shared" si="3"/>
        <v>544</v>
      </c>
      <c r="N69" s="25">
        <f t="shared" si="4"/>
        <v>0.69767441860465118</v>
      </c>
      <c r="O69" s="25">
        <f t="shared" si="4"/>
        <v>1.0522243713733075</v>
      </c>
      <c r="P69" s="25">
        <v>1.1392912823311809</v>
      </c>
      <c r="Q69" s="25">
        <v>1.4498464913947244</v>
      </c>
      <c r="R69" s="25">
        <f t="shared" si="5"/>
        <v>391.91620112192624</v>
      </c>
      <c r="S69" s="25">
        <f t="shared" si="5"/>
        <v>749.57063605107248</v>
      </c>
      <c r="T69" s="25">
        <f t="shared" si="6"/>
        <v>1141.4868371729988</v>
      </c>
      <c r="U69" s="9"/>
      <c r="V69" s="11">
        <v>1</v>
      </c>
      <c r="W69" s="11">
        <f t="shared" si="7"/>
        <v>1142.4868371729988</v>
      </c>
    </row>
    <row r="70" spans="1:23" x14ac:dyDescent="0.25">
      <c r="A70" s="3">
        <v>63</v>
      </c>
      <c r="B70" s="3">
        <f t="shared" si="0"/>
        <v>717</v>
      </c>
      <c r="C70" s="3">
        <v>197</v>
      </c>
      <c r="D70" s="3">
        <v>520</v>
      </c>
      <c r="E70" s="3">
        <f t="shared" si="1"/>
        <v>818</v>
      </c>
      <c r="F70" s="3">
        <v>293</v>
      </c>
      <c r="G70" s="3">
        <v>525</v>
      </c>
      <c r="I70" s="3">
        <v>63</v>
      </c>
      <c r="J70" s="3">
        <f t="shared" si="2"/>
        <v>293</v>
      </c>
      <c r="K70" s="3">
        <f t="shared" si="2"/>
        <v>525</v>
      </c>
      <c r="L70" s="3">
        <f t="shared" si="3"/>
        <v>197</v>
      </c>
      <c r="M70" s="3">
        <f t="shared" si="3"/>
        <v>520</v>
      </c>
      <c r="N70" s="25">
        <f t="shared" si="4"/>
        <v>0.67235494880546076</v>
      </c>
      <c r="O70" s="25">
        <f t="shared" si="4"/>
        <v>0.99047619047619051</v>
      </c>
      <c r="P70" s="25">
        <v>1.1757656677118211</v>
      </c>
      <c r="Q70" s="25">
        <v>1.5747516223457818</v>
      </c>
      <c r="R70" s="25">
        <f t="shared" si="5"/>
        <v>344.49934063956357</v>
      </c>
      <c r="S70" s="25">
        <f t="shared" si="5"/>
        <v>826.74460173153545</v>
      </c>
      <c r="T70" s="25">
        <f t="shared" si="6"/>
        <v>1171.2439423710989</v>
      </c>
      <c r="U70" s="9"/>
      <c r="V70" s="11">
        <v>1</v>
      </c>
      <c r="W70" s="11">
        <f t="shared" si="7"/>
        <v>1172.2439423710989</v>
      </c>
    </row>
    <row r="71" spans="1:23" x14ac:dyDescent="0.25">
      <c r="A71" s="3">
        <v>64</v>
      </c>
      <c r="B71" s="3">
        <f t="shared" si="0"/>
        <v>646</v>
      </c>
      <c r="C71" s="3">
        <v>170</v>
      </c>
      <c r="D71" s="3">
        <v>476</v>
      </c>
      <c r="E71" s="3">
        <f t="shared" si="1"/>
        <v>749</v>
      </c>
      <c r="F71" s="3">
        <v>298</v>
      </c>
      <c r="G71" s="3">
        <v>451</v>
      </c>
      <c r="I71" s="3">
        <v>64</v>
      </c>
      <c r="J71" s="3">
        <f t="shared" si="2"/>
        <v>298</v>
      </c>
      <c r="K71" s="3">
        <f t="shared" si="2"/>
        <v>451</v>
      </c>
      <c r="L71" s="3">
        <f t="shared" si="3"/>
        <v>170</v>
      </c>
      <c r="M71" s="3">
        <f t="shared" si="3"/>
        <v>476</v>
      </c>
      <c r="N71" s="25">
        <f t="shared" si="4"/>
        <v>0.57046979865771807</v>
      </c>
      <c r="O71" s="25">
        <f t="shared" si="4"/>
        <v>1.0554323725055432</v>
      </c>
      <c r="P71" s="25">
        <v>1.091953722728787</v>
      </c>
      <c r="Q71" s="25">
        <v>1.482105702636932</v>
      </c>
      <c r="R71" s="25">
        <f t="shared" si="5"/>
        <v>325.40220937317855</v>
      </c>
      <c r="S71" s="25">
        <f t="shared" si="5"/>
        <v>668.42967188925627</v>
      </c>
      <c r="T71" s="25">
        <f t="shared" si="6"/>
        <v>993.83188126243476</v>
      </c>
      <c r="U71" s="9"/>
      <c r="V71" s="11">
        <v>1</v>
      </c>
      <c r="W71" s="11">
        <f t="shared" si="7"/>
        <v>994.83188126243476</v>
      </c>
    </row>
    <row r="72" spans="1:23" x14ac:dyDescent="0.25">
      <c r="A72" s="3">
        <v>65</v>
      </c>
      <c r="B72" s="3">
        <f t="shared" ref="B72:B106" si="8">C72+D72</f>
        <v>715</v>
      </c>
      <c r="C72" s="3">
        <v>180</v>
      </c>
      <c r="D72" s="3">
        <v>535</v>
      </c>
      <c r="E72" s="3">
        <f t="shared" ref="E72:E106" si="9">F72+G72</f>
        <v>685</v>
      </c>
      <c r="F72" s="3">
        <v>244</v>
      </c>
      <c r="G72" s="3">
        <v>441</v>
      </c>
      <c r="I72" s="3">
        <v>65</v>
      </c>
      <c r="J72" s="3">
        <f t="shared" ref="J72:K106" si="10">F72</f>
        <v>244</v>
      </c>
      <c r="K72" s="3">
        <f t="shared" si="10"/>
        <v>441</v>
      </c>
      <c r="L72" s="3">
        <f t="shared" ref="L72:M106" si="11">C72</f>
        <v>180</v>
      </c>
      <c r="M72" s="3">
        <f t="shared" si="11"/>
        <v>535</v>
      </c>
      <c r="N72" s="25">
        <f t="shared" ref="N72:O106" si="12">L72/J72</f>
        <v>0.73770491803278693</v>
      </c>
      <c r="O72" s="25">
        <f t="shared" si="12"/>
        <v>1.2131519274376417</v>
      </c>
      <c r="P72" s="25">
        <v>1.1210167176082917</v>
      </c>
      <c r="Q72" s="25">
        <v>1.5709636597012633</v>
      </c>
      <c r="R72" s="25">
        <f t="shared" ref="R72:S106" si="13">J72*P72</f>
        <v>273.5280790964232</v>
      </c>
      <c r="S72" s="25">
        <f t="shared" si="13"/>
        <v>692.79497392825715</v>
      </c>
      <c r="T72" s="25">
        <f t="shared" ref="T72:T106" si="14">R72+S72</f>
        <v>966.32305302468035</v>
      </c>
      <c r="U72" s="9"/>
      <c r="V72" s="11">
        <v>1</v>
      </c>
      <c r="W72" s="11">
        <f t="shared" ref="W72:W106" si="15">T72+V72</f>
        <v>967.32305302468035</v>
      </c>
    </row>
    <row r="73" spans="1:23" x14ac:dyDescent="0.25">
      <c r="A73" s="3">
        <v>66</v>
      </c>
      <c r="B73" s="3">
        <f t="shared" si="8"/>
        <v>597</v>
      </c>
      <c r="C73" s="3">
        <v>161</v>
      </c>
      <c r="D73" s="3">
        <v>436</v>
      </c>
      <c r="E73" s="3">
        <f t="shared" si="9"/>
        <v>659</v>
      </c>
      <c r="F73" s="3">
        <v>238</v>
      </c>
      <c r="G73" s="3">
        <v>421</v>
      </c>
      <c r="I73" s="3">
        <v>66</v>
      </c>
      <c r="J73" s="3">
        <f t="shared" si="10"/>
        <v>238</v>
      </c>
      <c r="K73" s="3">
        <f t="shared" si="10"/>
        <v>421</v>
      </c>
      <c r="L73" s="3">
        <f t="shared" si="11"/>
        <v>161</v>
      </c>
      <c r="M73" s="3">
        <f t="shared" si="11"/>
        <v>436</v>
      </c>
      <c r="N73" s="25">
        <f t="shared" si="12"/>
        <v>0.67647058823529416</v>
      </c>
      <c r="O73" s="25">
        <f t="shared" si="12"/>
        <v>1.0356294536817101</v>
      </c>
      <c r="P73" s="25">
        <v>1.158793886711841</v>
      </c>
      <c r="Q73" s="25">
        <v>1.5136682044855096</v>
      </c>
      <c r="R73" s="25">
        <f t="shared" si="13"/>
        <v>275.79294503741818</v>
      </c>
      <c r="S73" s="25">
        <f t="shared" si="13"/>
        <v>637.25431408839961</v>
      </c>
      <c r="T73" s="25">
        <f t="shared" si="14"/>
        <v>913.04725912581785</v>
      </c>
      <c r="U73" s="9"/>
      <c r="V73" s="11">
        <v>1</v>
      </c>
      <c r="W73" s="11">
        <f t="shared" si="15"/>
        <v>914.04725912581785</v>
      </c>
    </row>
    <row r="74" spans="1:23" x14ac:dyDescent="0.25">
      <c r="A74" s="3">
        <v>67</v>
      </c>
      <c r="B74" s="3">
        <f t="shared" si="8"/>
        <v>705</v>
      </c>
      <c r="C74" s="3">
        <v>161</v>
      </c>
      <c r="D74" s="3">
        <v>544</v>
      </c>
      <c r="E74" s="3">
        <f t="shared" si="9"/>
        <v>646</v>
      </c>
      <c r="F74" s="3">
        <v>214</v>
      </c>
      <c r="G74" s="3">
        <v>432</v>
      </c>
      <c r="I74" s="3">
        <v>67</v>
      </c>
      <c r="J74" s="3">
        <f t="shared" si="10"/>
        <v>214</v>
      </c>
      <c r="K74" s="3">
        <f t="shared" si="10"/>
        <v>432</v>
      </c>
      <c r="L74" s="3">
        <f t="shared" si="11"/>
        <v>161</v>
      </c>
      <c r="M74" s="3">
        <f t="shared" si="11"/>
        <v>544</v>
      </c>
      <c r="N74" s="25">
        <f t="shared" si="12"/>
        <v>0.75233644859813087</v>
      </c>
      <c r="O74" s="25">
        <f t="shared" si="12"/>
        <v>1.2592592592592593</v>
      </c>
      <c r="P74" s="25">
        <v>1.1318994544649215</v>
      </c>
      <c r="Q74" s="25">
        <v>1.5924197744647843</v>
      </c>
      <c r="R74" s="25">
        <f t="shared" si="13"/>
        <v>242.22648325549318</v>
      </c>
      <c r="S74" s="25">
        <f t="shared" si="13"/>
        <v>687.92534256878685</v>
      </c>
      <c r="T74" s="25">
        <f t="shared" si="14"/>
        <v>930.15182582427997</v>
      </c>
      <c r="U74" s="9"/>
      <c r="V74" s="11">
        <v>1</v>
      </c>
      <c r="W74" s="11">
        <f t="shared" si="15"/>
        <v>931.15182582427997</v>
      </c>
    </row>
    <row r="75" spans="1:23" x14ac:dyDescent="0.25">
      <c r="A75" s="3">
        <v>68</v>
      </c>
      <c r="B75" s="3">
        <f t="shared" si="8"/>
        <v>575</v>
      </c>
      <c r="C75" s="3">
        <v>147</v>
      </c>
      <c r="D75" s="3">
        <v>428</v>
      </c>
      <c r="E75" s="3">
        <f t="shared" si="9"/>
        <v>641</v>
      </c>
      <c r="F75" s="3">
        <v>245</v>
      </c>
      <c r="G75" s="3">
        <v>396</v>
      </c>
      <c r="I75" s="3">
        <v>68</v>
      </c>
      <c r="J75" s="3">
        <f t="shared" si="10"/>
        <v>245</v>
      </c>
      <c r="K75" s="3">
        <f t="shared" si="10"/>
        <v>396</v>
      </c>
      <c r="L75" s="3">
        <f t="shared" si="11"/>
        <v>147</v>
      </c>
      <c r="M75" s="3">
        <f t="shared" si="11"/>
        <v>428</v>
      </c>
      <c r="N75" s="25">
        <f t="shared" si="12"/>
        <v>0.6</v>
      </c>
      <c r="O75" s="25">
        <f t="shared" si="12"/>
        <v>1.0808080808080809</v>
      </c>
      <c r="P75" s="25">
        <v>1.1587564374054806</v>
      </c>
      <c r="Q75" s="25">
        <v>1.5580214651020399</v>
      </c>
      <c r="R75" s="25">
        <f t="shared" si="13"/>
        <v>283.89532716434275</v>
      </c>
      <c r="S75" s="25">
        <f t="shared" si="13"/>
        <v>616.97650018040781</v>
      </c>
      <c r="T75" s="25">
        <f t="shared" si="14"/>
        <v>900.8718273447505</v>
      </c>
      <c r="U75" s="9"/>
      <c r="V75" s="11">
        <v>1</v>
      </c>
      <c r="W75" s="11">
        <f t="shared" si="15"/>
        <v>901.8718273447505</v>
      </c>
    </row>
    <row r="76" spans="1:23" x14ac:dyDescent="0.25">
      <c r="A76" s="3">
        <v>69</v>
      </c>
      <c r="B76" s="3">
        <f t="shared" si="8"/>
        <v>557</v>
      </c>
      <c r="C76" s="3">
        <v>152</v>
      </c>
      <c r="D76" s="3">
        <v>405</v>
      </c>
      <c r="E76" s="3">
        <f t="shared" si="9"/>
        <v>553</v>
      </c>
      <c r="F76" s="3">
        <v>204</v>
      </c>
      <c r="G76" s="3">
        <v>349</v>
      </c>
      <c r="I76" s="3">
        <v>69</v>
      </c>
      <c r="J76" s="3">
        <f t="shared" si="10"/>
        <v>204</v>
      </c>
      <c r="K76" s="3">
        <f t="shared" si="10"/>
        <v>349</v>
      </c>
      <c r="L76" s="3">
        <f t="shared" si="11"/>
        <v>152</v>
      </c>
      <c r="M76" s="3">
        <f t="shared" si="11"/>
        <v>405</v>
      </c>
      <c r="N76" s="25">
        <f t="shared" si="12"/>
        <v>0.74509803921568629</v>
      </c>
      <c r="O76" s="25">
        <f t="shared" si="12"/>
        <v>1.1604584527220629</v>
      </c>
      <c r="P76" s="25">
        <v>1.1413992714218271</v>
      </c>
      <c r="Q76" s="25">
        <v>1.5940607954196429</v>
      </c>
      <c r="R76" s="25">
        <f t="shared" si="13"/>
        <v>232.84545137005273</v>
      </c>
      <c r="S76" s="25">
        <f t="shared" si="13"/>
        <v>556.32721760145535</v>
      </c>
      <c r="T76" s="25">
        <f t="shared" si="14"/>
        <v>789.17266897150807</v>
      </c>
      <c r="U76" s="9"/>
      <c r="V76" s="11">
        <v>1</v>
      </c>
      <c r="W76" s="11">
        <f t="shared" si="15"/>
        <v>790.17266897150807</v>
      </c>
    </row>
    <row r="77" spans="1:23" x14ac:dyDescent="0.25">
      <c r="A77" s="3">
        <v>70</v>
      </c>
      <c r="B77" s="3">
        <f t="shared" si="8"/>
        <v>491</v>
      </c>
      <c r="C77" s="3">
        <v>133</v>
      </c>
      <c r="D77" s="3">
        <v>358</v>
      </c>
      <c r="E77" s="3">
        <f t="shared" si="9"/>
        <v>482</v>
      </c>
      <c r="F77" s="3">
        <v>177</v>
      </c>
      <c r="G77" s="3">
        <v>305</v>
      </c>
      <c r="I77" s="3">
        <v>70</v>
      </c>
      <c r="J77" s="3">
        <f t="shared" si="10"/>
        <v>177</v>
      </c>
      <c r="K77" s="3">
        <f t="shared" si="10"/>
        <v>305</v>
      </c>
      <c r="L77" s="3">
        <f t="shared" si="11"/>
        <v>133</v>
      </c>
      <c r="M77" s="3">
        <f t="shared" si="11"/>
        <v>358</v>
      </c>
      <c r="N77" s="25">
        <f t="shared" si="12"/>
        <v>0.75141242937853103</v>
      </c>
      <c r="O77" s="25">
        <f t="shared" si="12"/>
        <v>1.1737704918032787</v>
      </c>
      <c r="P77" s="25">
        <v>1.2001189324535197</v>
      </c>
      <c r="Q77" s="25">
        <v>1.6082249138730098</v>
      </c>
      <c r="R77" s="25">
        <f t="shared" si="13"/>
        <v>212.42105104427299</v>
      </c>
      <c r="S77" s="25">
        <f t="shared" si="13"/>
        <v>490.50859873126797</v>
      </c>
      <c r="T77" s="25">
        <f t="shared" si="14"/>
        <v>702.92964977554095</v>
      </c>
      <c r="U77" s="9"/>
      <c r="V77" s="11">
        <v>1</v>
      </c>
      <c r="W77" s="11">
        <f t="shared" si="15"/>
        <v>703.92964977554095</v>
      </c>
    </row>
    <row r="78" spans="1:23" x14ac:dyDescent="0.25">
      <c r="A78" s="3">
        <v>71</v>
      </c>
      <c r="B78" s="3">
        <f t="shared" si="8"/>
        <v>612</v>
      </c>
      <c r="C78" s="3">
        <v>150</v>
      </c>
      <c r="D78" s="3">
        <v>462</v>
      </c>
      <c r="E78" s="3">
        <f t="shared" si="9"/>
        <v>510</v>
      </c>
      <c r="F78" s="3">
        <v>173</v>
      </c>
      <c r="G78" s="3">
        <v>337</v>
      </c>
      <c r="I78" s="3">
        <v>71</v>
      </c>
      <c r="J78" s="3">
        <f t="shared" si="10"/>
        <v>173</v>
      </c>
      <c r="K78" s="3">
        <f t="shared" si="10"/>
        <v>337</v>
      </c>
      <c r="L78" s="3">
        <f t="shared" si="11"/>
        <v>150</v>
      </c>
      <c r="M78" s="3">
        <f t="shared" si="11"/>
        <v>462</v>
      </c>
      <c r="N78" s="25">
        <f t="shared" si="12"/>
        <v>0.86705202312138729</v>
      </c>
      <c r="O78" s="25">
        <f t="shared" si="12"/>
        <v>1.370919881305638</v>
      </c>
      <c r="P78" s="25">
        <v>1.2712810006613371</v>
      </c>
      <c r="Q78" s="25">
        <v>1.6975198611628772</v>
      </c>
      <c r="R78" s="25">
        <f t="shared" si="13"/>
        <v>219.93161311441131</v>
      </c>
      <c r="S78" s="25">
        <f t="shared" si="13"/>
        <v>572.06419321188957</v>
      </c>
      <c r="T78" s="25">
        <f t="shared" si="14"/>
        <v>791.99580632630091</v>
      </c>
      <c r="U78" s="9"/>
      <c r="V78" s="11">
        <v>1</v>
      </c>
      <c r="W78" s="11">
        <f t="shared" si="15"/>
        <v>792.99580632630091</v>
      </c>
    </row>
    <row r="79" spans="1:23" x14ac:dyDescent="0.25">
      <c r="A79" s="3">
        <v>72</v>
      </c>
      <c r="B79" s="3">
        <f t="shared" si="8"/>
        <v>659</v>
      </c>
      <c r="C79" s="3">
        <v>152</v>
      </c>
      <c r="D79" s="3">
        <v>507</v>
      </c>
      <c r="E79" s="3">
        <f t="shared" si="9"/>
        <v>519</v>
      </c>
      <c r="F79" s="3">
        <v>176</v>
      </c>
      <c r="G79" s="3">
        <v>343</v>
      </c>
      <c r="I79" s="3">
        <v>72</v>
      </c>
      <c r="J79" s="3">
        <f t="shared" si="10"/>
        <v>176</v>
      </c>
      <c r="K79" s="3">
        <f t="shared" si="10"/>
        <v>343</v>
      </c>
      <c r="L79" s="3">
        <f t="shared" si="11"/>
        <v>152</v>
      </c>
      <c r="M79" s="3">
        <f t="shared" si="11"/>
        <v>507</v>
      </c>
      <c r="N79" s="25">
        <f t="shared" si="12"/>
        <v>0.86363636363636365</v>
      </c>
      <c r="O79" s="25">
        <f t="shared" si="12"/>
        <v>1.4781341107871719</v>
      </c>
      <c r="P79" s="25">
        <v>1.2037283427123036</v>
      </c>
      <c r="Q79" s="25">
        <v>1.5545465488116144</v>
      </c>
      <c r="R79" s="25">
        <f t="shared" si="13"/>
        <v>211.85618831736542</v>
      </c>
      <c r="S79" s="25">
        <f t="shared" si="13"/>
        <v>533.20946624238377</v>
      </c>
      <c r="T79" s="25">
        <f t="shared" si="14"/>
        <v>745.06565455974919</v>
      </c>
      <c r="U79" s="9"/>
      <c r="V79" s="11">
        <v>1</v>
      </c>
      <c r="W79" s="11">
        <f t="shared" si="15"/>
        <v>746.06565455974919</v>
      </c>
    </row>
    <row r="80" spans="1:23" x14ac:dyDescent="0.25">
      <c r="A80" s="3">
        <v>73</v>
      </c>
      <c r="B80" s="3">
        <f t="shared" si="8"/>
        <v>473</v>
      </c>
      <c r="C80" s="3">
        <v>115</v>
      </c>
      <c r="D80" s="3">
        <v>358</v>
      </c>
      <c r="E80" s="3">
        <f t="shared" si="9"/>
        <v>512</v>
      </c>
      <c r="F80" s="3">
        <v>165</v>
      </c>
      <c r="G80" s="3">
        <v>347</v>
      </c>
      <c r="I80" s="3">
        <v>73</v>
      </c>
      <c r="J80" s="3">
        <f t="shared" si="10"/>
        <v>165</v>
      </c>
      <c r="K80" s="3">
        <f t="shared" si="10"/>
        <v>347</v>
      </c>
      <c r="L80" s="3">
        <f t="shared" si="11"/>
        <v>115</v>
      </c>
      <c r="M80" s="3">
        <f t="shared" si="11"/>
        <v>358</v>
      </c>
      <c r="N80" s="25">
        <f t="shared" si="12"/>
        <v>0.69696969696969702</v>
      </c>
      <c r="O80" s="25">
        <f t="shared" si="12"/>
        <v>1.0317002881844379</v>
      </c>
      <c r="P80" s="25">
        <v>1.0989224600493674</v>
      </c>
      <c r="Q80" s="25">
        <v>1.5088109523577338</v>
      </c>
      <c r="R80" s="25">
        <f t="shared" si="13"/>
        <v>181.32220590814563</v>
      </c>
      <c r="S80" s="25">
        <f t="shared" si="13"/>
        <v>523.55740046813366</v>
      </c>
      <c r="T80" s="25">
        <f t="shared" si="14"/>
        <v>704.8796063762793</v>
      </c>
      <c r="U80" s="9"/>
      <c r="V80" s="11">
        <v>1</v>
      </c>
      <c r="W80" s="11">
        <f t="shared" si="15"/>
        <v>705.8796063762793</v>
      </c>
    </row>
    <row r="81" spans="1:23" x14ac:dyDescent="0.25">
      <c r="A81" s="3">
        <v>74</v>
      </c>
      <c r="B81" s="3">
        <f t="shared" si="8"/>
        <v>495</v>
      </c>
      <c r="C81" s="3">
        <v>115</v>
      </c>
      <c r="D81" s="3">
        <v>380</v>
      </c>
      <c r="E81" s="3">
        <f t="shared" si="9"/>
        <v>511</v>
      </c>
      <c r="F81" s="3">
        <v>166</v>
      </c>
      <c r="G81" s="3">
        <v>345</v>
      </c>
      <c r="I81" s="3">
        <v>74</v>
      </c>
      <c r="J81" s="3">
        <f t="shared" si="10"/>
        <v>166</v>
      </c>
      <c r="K81" s="3">
        <f t="shared" si="10"/>
        <v>345</v>
      </c>
      <c r="L81" s="3">
        <f t="shared" si="11"/>
        <v>115</v>
      </c>
      <c r="M81" s="3">
        <f t="shared" si="11"/>
        <v>380</v>
      </c>
      <c r="N81" s="25">
        <f t="shared" si="12"/>
        <v>0.69277108433734935</v>
      </c>
      <c r="O81" s="25">
        <f t="shared" si="12"/>
        <v>1.1014492753623188</v>
      </c>
      <c r="P81" s="25">
        <v>1.1996096473498148</v>
      </c>
      <c r="Q81" s="25">
        <v>1.5364118049579252</v>
      </c>
      <c r="R81" s="25">
        <f t="shared" si="13"/>
        <v>199.13520146006925</v>
      </c>
      <c r="S81" s="25">
        <f t="shared" si="13"/>
        <v>530.06207271048413</v>
      </c>
      <c r="T81" s="25">
        <f t="shared" si="14"/>
        <v>729.19727417055333</v>
      </c>
      <c r="U81" s="9"/>
      <c r="V81" s="11">
        <v>1</v>
      </c>
      <c r="W81" s="11">
        <f t="shared" si="15"/>
        <v>730.19727417055333</v>
      </c>
    </row>
    <row r="82" spans="1:23" x14ac:dyDescent="0.25">
      <c r="A82" s="3">
        <v>75</v>
      </c>
      <c r="B82" s="3">
        <f t="shared" si="8"/>
        <v>608</v>
      </c>
      <c r="C82" s="3">
        <v>157</v>
      </c>
      <c r="D82" s="3">
        <v>451</v>
      </c>
      <c r="E82" s="3">
        <f t="shared" si="9"/>
        <v>502</v>
      </c>
      <c r="F82" s="3">
        <v>159</v>
      </c>
      <c r="G82" s="3">
        <v>343</v>
      </c>
      <c r="I82" s="3">
        <v>75</v>
      </c>
      <c r="J82" s="3">
        <f t="shared" si="10"/>
        <v>159</v>
      </c>
      <c r="K82" s="3">
        <f t="shared" si="10"/>
        <v>343</v>
      </c>
      <c r="L82" s="3">
        <f t="shared" si="11"/>
        <v>157</v>
      </c>
      <c r="M82" s="3">
        <f t="shared" si="11"/>
        <v>451</v>
      </c>
      <c r="N82" s="25">
        <f t="shared" si="12"/>
        <v>0.98742138364779874</v>
      </c>
      <c r="O82" s="25">
        <f t="shared" si="12"/>
        <v>1.314868804664723</v>
      </c>
      <c r="P82" s="25">
        <v>1.0552273892777833</v>
      </c>
      <c r="Q82" s="25">
        <v>1.5150969237124527</v>
      </c>
      <c r="R82" s="25">
        <f t="shared" si="13"/>
        <v>167.78115489516753</v>
      </c>
      <c r="S82" s="25">
        <f t="shared" si="13"/>
        <v>519.67824483337131</v>
      </c>
      <c r="T82" s="25">
        <f t="shared" si="14"/>
        <v>687.45939972853887</v>
      </c>
      <c r="U82" s="9"/>
      <c r="V82" s="11">
        <v>1</v>
      </c>
      <c r="W82" s="11">
        <f t="shared" si="15"/>
        <v>688.45939972853887</v>
      </c>
    </row>
    <row r="83" spans="1:23" x14ac:dyDescent="0.25">
      <c r="A83" s="3">
        <v>76</v>
      </c>
      <c r="B83" s="3">
        <f t="shared" si="8"/>
        <v>317</v>
      </c>
      <c r="C83" s="3">
        <v>58</v>
      </c>
      <c r="D83" s="3">
        <v>259</v>
      </c>
      <c r="E83" s="3">
        <f t="shared" si="9"/>
        <v>377</v>
      </c>
      <c r="F83" s="3">
        <v>119</v>
      </c>
      <c r="G83" s="3">
        <v>258</v>
      </c>
      <c r="I83" s="3">
        <v>76</v>
      </c>
      <c r="J83" s="3">
        <f t="shared" si="10"/>
        <v>119</v>
      </c>
      <c r="K83" s="3">
        <f t="shared" si="10"/>
        <v>258</v>
      </c>
      <c r="L83" s="3">
        <f t="shared" si="11"/>
        <v>58</v>
      </c>
      <c r="M83" s="3">
        <f t="shared" si="11"/>
        <v>259</v>
      </c>
      <c r="N83" s="25">
        <f t="shared" si="12"/>
        <v>0.48739495798319327</v>
      </c>
      <c r="O83" s="25">
        <f t="shared" si="12"/>
        <v>1.0038759689922481</v>
      </c>
      <c r="P83" s="25">
        <v>0.87105133724920314</v>
      </c>
      <c r="Q83" s="25">
        <v>1.163462701676707</v>
      </c>
      <c r="R83" s="25">
        <f t="shared" si="13"/>
        <v>103.65510913265517</v>
      </c>
      <c r="S83" s="25">
        <f t="shared" si="13"/>
        <v>300.17337703259039</v>
      </c>
      <c r="T83" s="25">
        <f t="shared" si="14"/>
        <v>403.82848616524558</v>
      </c>
      <c r="U83" s="9"/>
      <c r="V83" s="11">
        <v>1</v>
      </c>
      <c r="W83" s="11">
        <f t="shared" si="15"/>
        <v>404.82848616524558</v>
      </c>
    </row>
    <row r="84" spans="1:23" x14ac:dyDescent="0.25">
      <c r="A84" s="3">
        <v>77</v>
      </c>
      <c r="B84" s="3">
        <f t="shared" si="8"/>
        <v>198</v>
      </c>
      <c r="C84" s="3">
        <v>38</v>
      </c>
      <c r="D84" s="3">
        <v>160</v>
      </c>
      <c r="E84" s="3">
        <f t="shared" si="9"/>
        <v>205</v>
      </c>
      <c r="F84" s="3">
        <v>63</v>
      </c>
      <c r="G84" s="3">
        <v>142</v>
      </c>
      <c r="I84" s="3">
        <v>77</v>
      </c>
      <c r="J84" s="3">
        <f t="shared" si="10"/>
        <v>63</v>
      </c>
      <c r="K84" s="3">
        <f t="shared" si="10"/>
        <v>142</v>
      </c>
      <c r="L84" s="3">
        <f t="shared" si="11"/>
        <v>38</v>
      </c>
      <c r="M84" s="3">
        <f t="shared" si="11"/>
        <v>160</v>
      </c>
      <c r="N84" s="25">
        <f t="shared" si="12"/>
        <v>0.60317460317460314</v>
      </c>
      <c r="O84" s="25">
        <f t="shared" si="12"/>
        <v>1.1267605633802817</v>
      </c>
      <c r="P84" s="25">
        <v>1.0980308563172401</v>
      </c>
      <c r="Q84" s="25">
        <v>1.2533296593497394</v>
      </c>
      <c r="R84" s="25">
        <f t="shared" si="13"/>
        <v>69.175943947986127</v>
      </c>
      <c r="S84" s="25">
        <f t="shared" si="13"/>
        <v>177.97281162766299</v>
      </c>
      <c r="T84" s="25">
        <f t="shared" si="14"/>
        <v>247.14875557564912</v>
      </c>
      <c r="U84" s="9"/>
      <c r="V84" s="11">
        <v>1</v>
      </c>
      <c r="W84" s="11">
        <f t="shared" si="15"/>
        <v>248.14875557564912</v>
      </c>
    </row>
    <row r="85" spans="1:23" x14ac:dyDescent="0.25">
      <c r="A85" s="3">
        <v>78</v>
      </c>
      <c r="B85" s="3">
        <f t="shared" si="8"/>
        <v>148</v>
      </c>
      <c r="C85" s="3">
        <v>16</v>
      </c>
      <c r="D85" s="3">
        <v>132</v>
      </c>
      <c r="E85" s="3">
        <f t="shared" si="9"/>
        <v>168</v>
      </c>
      <c r="F85" s="3">
        <v>57</v>
      </c>
      <c r="G85" s="3">
        <v>111</v>
      </c>
      <c r="I85" s="3">
        <v>78</v>
      </c>
      <c r="J85" s="3">
        <f t="shared" si="10"/>
        <v>57</v>
      </c>
      <c r="K85" s="3">
        <f t="shared" si="10"/>
        <v>111</v>
      </c>
      <c r="L85" s="3">
        <f t="shared" si="11"/>
        <v>16</v>
      </c>
      <c r="M85" s="3">
        <f t="shared" si="11"/>
        <v>132</v>
      </c>
      <c r="N85" s="25">
        <f t="shared" si="12"/>
        <v>0.2807017543859649</v>
      </c>
      <c r="O85" s="25">
        <f t="shared" si="12"/>
        <v>1.1891891891891893</v>
      </c>
      <c r="P85" s="25">
        <v>1.2463082851082308</v>
      </c>
      <c r="Q85" s="25">
        <v>1.3285489276730484</v>
      </c>
      <c r="R85" s="25">
        <f t="shared" si="13"/>
        <v>71.039572251169147</v>
      </c>
      <c r="S85" s="25">
        <f t="shared" si="13"/>
        <v>147.46893097170837</v>
      </c>
      <c r="T85" s="25">
        <f t="shared" si="14"/>
        <v>218.50850322287752</v>
      </c>
      <c r="U85" s="9"/>
      <c r="V85" s="11">
        <v>1</v>
      </c>
      <c r="W85" s="11">
        <f t="shared" si="15"/>
        <v>219.50850322287752</v>
      </c>
    </row>
    <row r="86" spans="1:23" x14ac:dyDescent="0.25">
      <c r="A86" s="3">
        <v>79</v>
      </c>
      <c r="B86" s="3">
        <f t="shared" si="8"/>
        <v>152</v>
      </c>
      <c r="C86" s="3">
        <v>43</v>
      </c>
      <c r="D86" s="3">
        <v>109</v>
      </c>
      <c r="E86" s="3">
        <f t="shared" si="9"/>
        <v>174</v>
      </c>
      <c r="F86" s="3">
        <v>46</v>
      </c>
      <c r="G86" s="3">
        <v>128</v>
      </c>
      <c r="I86" s="3">
        <v>79</v>
      </c>
      <c r="J86" s="3">
        <f t="shared" si="10"/>
        <v>46</v>
      </c>
      <c r="K86" s="3">
        <f t="shared" si="10"/>
        <v>128</v>
      </c>
      <c r="L86" s="3">
        <f t="shared" si="11"/>
        <v>43</v>
      </c>
      <c r="M86" s="3">
        <f t="shared" si="11"/>
        <v>109</v>
      </c>
      <c r="N86" s="25">
        <f t="shared" si="12"/>
        <v>0.93478260869565222</v>
      </c>
      <c r="O86" s="25">
        <f t="shared" si="12"/>
        <v>0.8515625</v>
      </c>
      <c r="P86" s="25">
        <v>1.2587200943383465</v>
      </c>
      <c r="Q86" s="25">
        <v>1.556891493509448</v>
      </c>
      <c r="R86" s="25">
        <f t="shared" si="13"/>
        <v>57.901124339563943</v>
      </c>
      <c r="S86" s="25">
        <f t="shared" si="13"/>
        <v>199.28211116920934</v>
      </c>
      <c r="T86" s="25">
        <f t="shared" si="14"/>
        <v>257.18323550877329</v>
      </c>
      <c r="U86" s="9"/>
      <c r="V86" s="11">
        <v>1</v>
      </c>
      <c r="W86" s="11">
        <f t="shared" si="15"/>
        <v>258.18323550877329</v>
      </c>
    </row>
    <row r="87" spans="1:23" x14ac:dyDescent="0.25">
      <c r="A87" s="3">
        <v>80</v>
      </c>
      <c r="B87" s="3">
        <f t="shared" si="8"/>
        <v>289</v>
      </c>
      <c r="C87" s="3">
        <v>76</v>
      </c>
      <c r="D87" s="3">
        <v>213</v>
      </c>
      <c r="E87" s="3">
        <f t="shared" si="9"/>
        <v>254</v>
      </c>
      <c r="F87" s="3">
        <v>101</v>
      </c>
      <c r="G87" s="3">
        <v>153</v>
      </c>
      <c r="I87" s="3">
        <v>80</v>
      </c>
      <c r="J87" s="3">
        <f t="shared" si="10"/>
        <v>101</v>
      </c>
      <c r="K87" s="3">
        <f t="shared" si="10"/>
        <v>153</v>
      </c>
      <c r="L87" s="3">
        <f t="shared" si="11"/>
        <v>76</v>
      </c>
      <c r="M87" s="3">
        <f t="shared" si="11"/>
        <v>213</v>
      </c>
      <c r="N87" s="25">
        <f t="shared" si="12"/>
        <v>0.75247524752475248</v>
      </c>
      <c r="O87" s="25">
        <f t="shared" si="12"/>
        <v>1.392156862745098</v>
      </c>
      <c r="P87" s="25">
        <v>0.99793733229424786</v>
      </c>
      <c r="Q87" s="25">
        <v>1.2686136794893021</v>
      </c>
      <c r="R87" s="25">
        <f t="shared" si="13"/>
        <v>100.79167056171903</v>
      </c>
      <c r="S87" s="25">
        <f t="shared" si="13"/>
        <v>194.09789296186324</v>
      </c>
      <c r="T87" s="25">
        <f t="shared" si="14"/>
        <v>294.8895635235823</v>
      </c>
      <c r="U87" s="9"/>
      <c r="V87" s="11">
        <v>1</v>
      </c>
      <c r="W87" s="11">
        <f t="shared" si="15"/>
        <v>295.8895635235823</v>
      </c>
    </row>
    <row r="88" spans="1:23" x14ac:dyDescent="0.25">
      <c r="A88" s="3">
        <v>81</v>
      </c>
      <c r="B88" s="3">
        <f t="shared" si="8"/>
        <v>288</v>
      </c>
      <c r="C88" s="3">
        <v>65</v>
      </c>
      <c r="D88" s="3">
        <v>223</v>
      </c>
      <c r="E88" s="3">
        <f t="shared" si="9"/>
        <v>277</v>
      </c>
      <c r="F88" s="3">
        <v>92</v>
      </c>
      <c r="G88" s="3">
        <v>185</v>
      </c>
      <c r="I88" s="3">
        <v>81</v>
      </c>
      <c r="J88" s="3">
        <f t="shared" si="10"/>
        <v>92</v>
      </c>
      <c r="K88" s="3">
        <f t="shared" si="10"/>
        <v>185</v>
      </c>
      <c r="L88" s="3">
        <f t="shared" si="11"/>
        <v>65</v>
      </c>
      <c r="M88" s="3">
        <f t="shared" si="11"/>
        <v>223</v>
      </c>
      <c r="N88" s="25">
        <f t="shared" si="12"/>
        <v>0.70652173913043481</v>
      </c>
      <c r="O88" s="25">
        <f t="shared" si="12"/>
        <v>1.2054054054054053</v>
      </c>
      <c r="P88" s="25">
        <v>1.0566307227620151</v>
      </c>
      <c r="Q88" s="25">
        <v>1.2708540869872402</v>
      </c>
      <c r="R88" s="25">
        <f t="shared" si="13"/>
        <v>97.210026494105392</v>
      </c>
      <c r="S88" s="25">
        <f t="shared" si="13"/>
        <v>235.10800609263944</v>
      </c>
      <c r="T88" s="25">
        <f t="shared" si="14"/>
        <v>332.31803258674483</v>
      </c>
      <c r="U88" s="9"/>
      <c r="V88" s="11">
        <v>1</v>
      </c>
      <c r="W88" s="11">
        <f t="shared" si="15"/>
        <v>333.31803258674483</v>
      </c>
    </row>
    <row r="89" spans="1:23" x14ac:dyDescent="0.25">
      <c r="A89" s="3">
        <v>82</v>
      </c>
      <c r="B89" s="3">
        <f t="shared" si="8"/>
        <v>304</v>
      </c>
      <c r="C89" s="3">
        <v>53</v>
      </c>
      <c r="D89" s="3">
        <v>251</v>
      </c>
      <c r="E89" s="3">
        <f t="shared" si="9"/>
        <v>330</v>
      </c>
      <c r="F89" s="3">
        <v>88</v>
      </c>
      <c r="G89" s="3">
        <v>242</v>
      </c>
      <c r="I89" s="3">
        <v>82</v>
      </c>
      <c r="J89" s="3">
        <f t="shared" si="10"/>
        <v>88</v>
      </c>
      <c r="K89" s="3">
        <f t="shared" si="10"/>
        <v>242</v>
      </c>
      <c r="L89" s="3">
        <f t="shared" si="11"/>
        <v>53</v>
      </c>
      <c r="M89" s="3">
        <f t="shared" si="11"/>
        <v>251</v>
      </c>
      <c r="N89" s="25">
        <f t="shared" si="12"/>
        <v>0.60227272727272729</v>
      </c>
      <c r="O89" s="25">
        <f t="shared" si="12"/>
        <v>1.0371900826446281</v>
      </c>
      <c r="P89" s="25">
        <v>0.83082836143162497</v>
      </c>
      <c r="Q89" s="25">
        <v>1.0329877075932696</v>
      </c>
      <c r="R89" s="25">
        <f t="shared" si="13"/>
        <v>73.112895805983001</v>
      </c>
      <c r="S89" s="25">
        <f t="shared" si="13"/>
        <v>249.98302523757124</v>
      </c>
      <c r="T89" s="25">
        <f t="shared" si="14"/>
        <v>323.09592104355426</v>
      </c>
      <c r="U89" s="9"/>
      <c r="V89" s="11">
        <v>1</v>
      </c>
      <c r="W89" s="11">
        <f t="shared" si="15"/>
        <v>324.09592104355426</v>
      </c>
    </row>
    <row r="90" spans="1:23" x14ac:dyDescent="0.25">
      <c r="A90" s="3">
        <v>83</v>
      </c>
      <c r="B90" s="3">
        <f t="shared" si="8"/>
        <v>248</v>
      </c>
      <c r="C90" s="3">
        <v>64</v>
      </c>
      <c r="D90" s="3">
        <v>184</v>
      </c>
      <c r="E90" s="3">
        <f t="shared" si="9"/>
        <v>313</v>
      </c>
      <c r="F90" s="3">
        <v>108</v>
      </c>
      <c r="G90" s="3">
        <v>205</v>
      </c>
      <c r="I90" s="3">
        <v>83</v>
      </c>
      <c r="J90" s="3">
        <f t="shared" si="10"/>
        <v>108</v>
      </c>
      <c r="K90" s="3">
        <f t="shared" si="10"/>
        <v>205</v>
      </c>
      <c r="L90" s="3">
        <f t="shared" si="11"/>
        <v>64</v>
      </c>
      <c r="M90" s="3">
        <f t="shared" si="11"/>
        <v>184</v>
      </c>
      <c r="N90" s="25">
        <f t="shared" si="12"/>
        <v>0.59259259259259256</v>
      </c>
      <c r="O90" s="25">
        <f t="shared" si="12"/>
        <v>0.89756097560975612</v>
      </c>
      <c r="P90" s="25">
        <v>0.79545130371297212</v>
      </c>
      <c r="Q90" s="25">
        <v>0.97719802345730455</v>
      </c>
      <c r="R90" s="25">
        <f t="shared" si="13"/>
        <v>85.908740801000988</v>
      </c>
      <c r="S90" s="25">
        <f t="shared" si="13"/>
        <v>200.32559480874744</v>
      </c>
      <c r="T90" s="25">
        <f t="shared" si="14"/>
        <v>286.23433560974843</v>
      </c>
      <c r="U90" s="9"/>
      <c r="V90" s="11">
        <v>1</v>
      </c>
      <c r="W90" s="11">
        <f t="shared" si="15"/>
        <v>287.23433560974843</v>
      </c>
    </row>
    <row r="91" spans="1:23" x14ac:dyDescent="0.25">
      <c r="A91" s="3">
        <v>84</v>
      </c>
      <c r="B91" s="3">
        <f t="shared" si="8"/>
        <v>237</v>
      </c>
      <c r="C91" s="3">
        <v>45</v>
      </c>
      <c r="D91" s="3">
        <v>192</v>
      </c>
      <c r="E91" s="3">
        <f t="shared" si="9"/>
        <v>280</v>
      </c>
      <c r="F91" s="3">
        <v>98</v>
      </c>
      <c r="G91" s="3">
        <v>182</v>
      </c>
      <c r="I91" s="3">
        <v>84</v>
      </c>
      <c r="J91" s="3">
        <f t="shared" si="10"/>
        <v>98</v>
      </c>
      <c r="K91" s="3">
        <f t="shared" si="10"/>
        <v>182</v>
      </c>
      <c r="L91" s="3">
        <f t="shared" si="11"/>
        <v>45</v>
      </c>
      <c r="M91" s="3">
        <f t="shared" si="11"/>
        <v>192</v>
      </c>
      <c r="N91" s="25">
        <f t="shared" si="12"/>
        <v>0.45918367346938777</v>
      </c>
      <c r="O91" s="25">
        <f t="shared" si="12"/>
        <v>1.054945054945055</v>
      </c>
      <c r="P91" s="25">
        <v>0.76933012984981708</v>
      </c>
      <c r="Q91" s="25">
        <v>0.89278504471699538</v>
      </c>
      <c r="R91" s="25">
        <f t="shared" si="13"/>
        <v>75.394352725282076</v>
      </c>
      <c r="S91" s="25">
        <f t="shared" si="13"/>
        <v>162.48687813849315</v>
      </c>
      <c r="T91" s="25">
        <f t="shared" si="14"/>
        <v>237.88123086377522</v>
      </c>
      <c r="U91" s="9"/>
      <c r="V91" s="11">
        <v>1</v>
      </c>
      <c r="W91" s="11">
        <f t="shared" si="15"/>
        <v>238.88123086377522</v>
      </c>
    </row>
    <row r="92" spans="1:23" x14ac:dyDescent="0.25">
      <c r="A92" s="3">
        <v>85</v>
      </c>
      <c r="B92" s="3">
        <f t="shared" si="8"/>
        <v>152</v>
      </c>
      <c r="C92" s="3">
        <v>43</v>
      </c>
      <c r="D92" s="3">
        <v>109</v>
      </c>
      <c r="E92" s="3">
        <f t="shared" si="9"/>
        <v>287</v>
      </c>
      <c r="F92" s="3">
        <v>95</v>
      </c>
      <c r="G92" s="3">
        <v>192</v>
      </c>
      <c r="I92" s="3">
        <v>85</v>
      </c>
      <c r="J92" s="3">
        <f t="shared" si="10"/>
        <v>95</v>
      </c>
      <c r="K92" s="3">
        <f t="shared" si="10"/>
        <v>192</v>
      </c>
      <c r="L92" s="3">
        <f t="shared" si="11"/>
        <v>43</v>
      </c>
      <c r="M92" s="3">
        <f t="shared" si="11"/>
        <v>109</v>
      </c>
      <c r="N92" s="25">
        <f t="shared" si="12"/>
        <v>0.45263157894736844</v>
      </c>
      <c r="O92" s="25">
        <f t="shared" si="12"/>
        <v>0.56770833333333337</v>
      </c>
      <c r="P92" s="25">
        <v>0.63487618720746197</v>
      </c>
      <c r="Q92" s="25">
        <v>0.81685787088963369</v>
      </c>
      <c r="R92" s="25">
        <f t="shared" si="13"/>
        <v>60.313237784708889</v>
      </c>
      <c r="S92" s="25">
        <f t="shared" si="13"/>
        <v>156.83671121080965</v>
      </c>
      <c r="T92" s="25">
        <f t="shared" si="14"/>
        <v>217.14994899551854</v>
      </c>
      <c r="U92" s="9"/>
      <c r="V92" s="11">
        <v>1</v>
      </c>
      <c r="W92" s="11">
        <f t="shared" si="15"/>
        <v>218.14994899551854</v>
      </c>
    </row>
    <row r="93" spans="1:23" x14ac:dyDescent="0.25">
      <c r="A93" s="3">
        <v>86</v>
      </c>
      <c r="B93" s="3">
        <f t="shared" si="8"/>
        <v>99</v>
      </c>
      <c r="C93" s="3">
        <v>30</v>
      </c>
      <c r="D93" s="3">
        <v>69</v>
      </c>
      <c r="E93" s="3">
        <f t="shared" si="9"/>
        <v>217</v>
      </c>
      <c r="F93" s="3">
        <v>86</v>
      </c>
      <c r="G93" s="3">
        <v>131</v>
      </c>
      <c r="I93" s="3">
        <v>86</v>
      </c>
      <c r="J93" s="3">
        <f t="shared" si="10"/>
        <v>86</v>
      </c>
      <c r="K93" s="3">
        <f t="shared" si="10"/>
        <v>131</v>
      </c>
      <c r="L93" s="3">
        <f t="shared" si="11"/>
        <v>30</v>
      </c>
      <c r="M93" s="3">
        <f t="shared" si="11"/>
        <v>69</v>
      </c>
      <c r="N93" s="25">
        <f t="shared" si="12"/>
        <v>0.34883720930232559</v>
      </c>
      <c r="O93" s="25">
        <f t="shared" si="12"/>
        <v>0.52671755725190839</v>
      </c>
      <c r="P93" s="25">
        <v>0.59251896722634823</v>
      </c>
      <c r="Q93" s="25">
        <v>0.66503407279138271</v>
      </c>
      <c r="R93" s="25">
        <f t="shared" si="13"/>
        <v>50.956631181465944</v>
      </c>
      <c r="S93" s="25">
        <f t="shared" si="13"/>
        <v>87.11946353567113</v>
      </c>
      <c r="T93" s="25">
        <f t="shared" si="14"/>
        <v>138.07609471713707</v>
      </c>
      <c r="U93" s="9"/>
      <c r="V93" s="11">
        <v>1</v>
      </c>
      <c r="W93" s="11">
        <f t="shared" si="15"/>
        <v>139.07609471713707</v>
      </c>
    </row>
    <row r="94" spans="1:23" x14ac:dyDescent="0.25">
      <c r="A94" s="3">
        <v>87</v>
      </c>
      <c r="B94" s="3">
        <f t="shared" si="8"/>
        <v>69</v>
      </c>
      <c r="C94" s="3">
        <v>16</v>
      </c>
      <c r="D94" s="3">
        <v>53</v>
      </c>
      <c r="E94" s="3">
        <f t="shared" si="9"/>
        <v>160</v>
      </c>
      <c r="F94" s="3">
        <v>52</v>
      </c>
      <c r="G94" s="3">
        <v>108</v>
      </c>
      <c r="I94" s="3">
        <v>87</v>
      </c>
      <c r="J94" s="3">
        <f t="shared" si="10"/>
        <v>52</v>
      </c>
      <c r="K94" s="3">
        <f t="shared" si="10"/>
        <v>108</v>
      </c>
      <c r="L94" s="3">
        <f t="shared" si="11"/>
        <v>16</v>
      </c>
      <c r="M94" s="3">
        <f t="shared" si="11"/>
        <v>53</v>
      </c>
      <c r="N94" s="25">
        <f t="shared" si="12"/>
        <v>0.30769230769230771</v>
      </c>
      <c r="O94" s="25">
        <f t="shared" si="12"/>
        <v>0.49074074074074076</v>
      </c>
      <c r="P94" s="25">
        <v>0.53960965661133853</v>
      </c>
      <c r="Q94" s="25">
        <v>0.58243520094866652</v>
      </c>
      <c r="R94" s="25">
        <f t="shared" si="13"/>
        <v>28.059702143789604</v>
      </c>
      <c r="S94" s="25">
        <f t="shared" si="13"/>
        <v>62.903001702455981</v>
      </c>
      <c r="T94" s="25">
        <f t="shared" si="14"/>
        <v>90.962703846245589</v>
      </c>
      <c r="U94" s="9"/>
      <c r="V94" s="11">
        <v>1</v>
      </c>
      <c r="W94" s="11">
        <f t="shared" si="15"/>
        <v>91.962703846245589</v>
      </c>
    </row>
    <row r="95" spans="1:23" x14ac:dyDescent="0.25">
      <c r="A95" s="3">
        <v>88</v>
      </c>
      <c r="B95" s="3">
        <f t="shared" si="8"/>
        <v>61</v>
      </c>
      <c r="C95" s="3">
        <v>17</v>
      </c>
      <c r="D95" s="3">
        <v>44</v>
      </c>
      <c r="E95" s="3">
        <f t="shared" si="9"/>
        <v>107</v>
      </c>
      <c r="F95" s="3">
        <v>28</v>
      </c>
      <c r="G95" s="3">
        <v>79</v>
      </c>
      <c r="I95" s="3">
        <v>88</v>
      </c>
      <c r="J95" s="3">
        <f t="shared" si="10"/>
        <v>28</v>
      </c>
      <c r="K95" s="3">
        <f t="shared" si="10"/>
        <v>79</v>
      </c>
      <c r="L95" s="3">
        <f t="shared" si="11"/>
        <v>17</v>
      </c>
      <c r="M95" s="3">
        <f t="shared" si="11"/>
        <v>44</v>
      </c>
      <c r="N95" s="25">
        <f t="shared" si="12"/>
        <v>0.6071428571428571</v>
      </c>
      <c r="O95" s="25">
        <f t="shared" si="12"/>
        <v>0.55696202531645567</v>
      </c>
      <c r="P95" s="25">
        <v>0.42492841509967139</v>
      </c>
      <c r="Q95" s="25">
        <v>0.538924794292031</v>
      </c>
      <c r="R95" s="25">
        <f t="shared" si="13"/>
        <v>11.897995622790798</v>
      </c>
      <c r="S95" s="25">
        <f t="shared" si="13"/>
        <v>42.57505874907045</v>
      </c>
      <c r="T95" s="25">
        <f t="shared" si="14"/>
        <v>54.473054371861252</v>
      </c>
      <c r="U95" s="9"/>
      <c r="V95" s="11">
        <v>1</v>
      </c>
      <c r="W95" s="11">
        <f t="shared" si="15"/>
        <v>55.473054371861252</v>
      </c>
    </row>
    <row r="96" spans="1:23" x14ac:dyDescent="0.25">
      <c r="A96" s="3">
        <v>89</v>
      </c>
      <c r="B96" s="3">
        <f t="shared" si="8"/>
        <v>43</v>
      </c>
      <c r="C96" s="3">
        <v>16</v>
      </c>
      <c r="D96" s="3">
        <v>27</v>
      </c>
      <c r="E96" s="3">
        <f t="shared" si="9"/>
        <v>119</v>
      </c>
      <c r="F96" s="3">
        <v>31</v>
      </c>
      <c r="G96" s="3">
        <v>88</v>
      </c>
      <c r="I96" s="3">
        <v>89</v>
      </c>
      <c r="J96" s="3">
        <f t="shared" si="10"/>
        <v>31</v>
      </c>
      <c r="K96" s="3">
        <f t="shared" si="10"/>
        <v>88</v>
      </c>
      <c r="L96" s="3">
        <f t="shared" si="11"/>
        <v>16</v>
      </c>
      <c r="M96" s="3">
        <f t="shared" si="11"/>
        <v>27</v>
      </c>
      <c r="N96" s="25">
        <f t="shared" si="12"/>
        <v>0.5161290322580645</v>
      </c>
      <c r="O96" s="25">
        <f t="shared" si="12"/>
        <v>0.30681818181818182</v>
      </c>
      <c r="P96" s="25">
        <v>0.43954351880761694</v>
      </c>
      <c r="Q96" s="25">
        <v>0.58486383815021825</v>
      </c>
      <c r="R96" s="25">
        <f t="shared" si="13"/>
        <v>13.625849083036124</v>
      </c>
      <c r="S96" s="25">
        <f t="shared" si="13"/>
        <v>51.468017757219208</v>
      </c>
      <c r="T96" s="25">
        <f t="shared" si="14"/>
        <v>65.09386684025533</v>
      </c>
      <c r="U96" s="9"/>
      <c r="V96" s="11">
        <v>1</v>
      </c>
      <c r="W96" s="11">
        <f t="shared" si="15"/>
        <v>66.09386684025533</v>
      </c>
    </row>
    <row r="97" spans="1:26" x14ac:dyDescent="0.25">
      <c r="A97" s="3">
        <v>90</v>
      </c>
      <c r="B97" s="3">
        <f t="shared" si="8"/>
        <v>34</v>
      </c>
      <c r="C97" s="3">
        <v>4</v>
      </c>
      <c r="D97" s="3">
        <v>30</v>
      </c>
      <c r="E97" s="3">
        <f t="shared" si="9"/>
        <v>110</v>
      </c>
      <c r="F97" s="3">
        <v>28</v>
      </c>
      <c r="G97" s="3">
        <v>82</v>
      </c>
      <c r="I97" s="3">
        <v>90</v>
      </c>
      <c r="J97" s="3">
        <f t="shared" si="10"/>
        <v>28</v>
      </c>
      <c r="K97" s="3">
        <f t="shared" si="10"/>
        <v>82</v>
      </c>
      <c r="L97" s="3">
        <f t="shared" si="11"/>
        <v>4</v>
      </c>
      <c r="M97" s="3">
        <f t="shared" si="11"/>
        <v>30</v>
      </c>
      <c r="N97" s="25">
        <f t="shared" si="12"/>
        <v>0.14285714285714285</v>
      </c>
      <c r="O97" s="25">
        <f t="shared" si="12"/>
        <v>0.36585365853658536</v>
      </c>
      <c r="P97" s="25">
        <v>0.29334177999847655</v>
      </c>
      <c r="Q97" s="25">
        <v>0.41530601552252439</v>
      </c>
      <c r="R97" s="25">
        <f t="shared" si="13"/>
        <v>8.2135698399573442</v>
      </c>
      <c r="S97" s="25">
        <f t="shared" si="13"/>
        <v>34.055093272847003</v>
      </c>
      <c r="T97" s="25">
        <f t="shared" si="14"/>
        <v>42.268663112804347</v>
      </c>
      <c r="U97" s="9"/>
      <c r="V97" s="11">
        <v>1</v>
      </c>
      <c r="W97" s="11">
        <f t="shared" si="15"/>
        <v>43.268663112804347</v>
      </c>
    </row>
    <row r="98" spans="1:26" x14ac:dyDescent="0.25">
      <c r="A98" s="3">
        <v>91</v>
      </c>
      <c r="B98" s="3">
        <f t="shared" si="8"/>
        <v>27</v>
      </c>
      <c r="C98" s="3">
        <v>4</v>
      </c>
      <c r="D98" s="3">
        <v>23</v>
      </c>
      <c r="E98" s="3">
        <f t="shared" si="9"/>
        <v>83</v>
      </c>
      <c r="F98" s="3">
        <v>22</v>
      </c>
      <c r="G98" s="3">
        <v>61</v>
      </c>
      <c r="I98" s="3">
        <v>91</v>
      </c>
      <c r="J98" s="3">
        <f t="shared" si="10"/>
        <v>22</v>
      </c>
      <c r="K98" s="3">
        <f t="shared" si="10"/>
        <v>61</v>
      </c>
      <c r="L98" s="3">
        <f t="shared" si="11"/>
        <v>4</v>
      </c>
      <c r="M98" s="3">
        <f t="shared" si="11"/>
        <v>23</v>
      </c>
      <c r="N98" s="25">
        <f t="shared" si="12"/>
        <v>0.18181818181818182</v>
      </c>
      <c r="O98" s="25">
        <f t="shared" si="12"/>
        <v>0.37704918032786883</v>
      </c>
      <c r="P98" s="25">
        <v>0.51531830673735146</v>
      </c>
      <c r="Q98" s="25">
        <v>0.55174465708741827</v>
      </c>
      <c r="R98" s="25">
        <f t="shared" si="13"/>
        <v>11.337002748221732</v>
      </c>
      <c r="S98" s="25">
        <f t="shared" si="13"/>
        <v>33.656424082332514</v>
      </c>
      <c r="T98" s="25">
        <f t="shared" si="14"/>
        <v>44.993426830554242</v>
      </c>
      <c r="U98" s="9"/>
      <c r="V98" s="11">
        <v>1</v>
      </c>
      <c r="W98" s="11">
        <f t="shared" si="15"/>
        <v>45.993426830554242</v>
      </c>
    </row>
    <row r="99" spans="1:26" x14ac:dyDescent="0.25">
      <c r="A99" s="3">
        <v>92</v>
      </c>
      <c r="B99" s="3">
        <f t="shared" si="8"/>
        <v>32</v>
      </c>
      <c r="C99" s="3">
        <v>4</v>
      </c>
      <c r="D99" s="3">
        <v>28</v>
      </c>
      <c r="E99" s="3">
        <f t="shared" si="9"/>
        <v>92</v>
      </c>
      <c r="F99" s="3">
        <v>27</v>
      </c>
      <c r="G99" s="3">
        <v>65</v>
      </c>
      <c r="I99" s="3">
        <v>92</v>
      </c>
      <c r="J99" s="3">
        <f t="shared" si="10"/>
        <v>27</v>
      </c>
      <c r="K99" s="3">
        <f t="shared" si="10"/>
        <v>65</v>
      </c>
      <c r="L99" s="3">
        <f t="shared" si="11"/>
        <v>4</v>
      </c>
      <c r="M99" s="3">
        <f t="shared" si="11"/>
        <v>28</v>
      </c>
      <c r="N99" s="25">
        <f t="shared" si="12"/>
        <v>0.14814814814814814</v>
      </c>
      <c r="O99" s="25">
        <f t="shared" si="12"/>
        <v>0.43076923076923079</v>
      </c>
      <c r="P99" s="25">
        <v>0.25087086693659977</v>
      </c>
      <c r="Q99" s="25">
        <v>0.33026188234471449</v>
      </c>
      <c r="R99" s="25">
        <f t="shared" si="13"/>
        <v>6.7735134072881937</v>
      </c>
      <c r="S99" s="25">
        <f t="shared" si="13"/>
        <v>21.467022352406442</v>
      </c>
      <c r="T99" s="25">
        <f t="shared" si="14"/>
        <v>28.240535759694637</v>
      </c>
      <c r="U99" s="9"/>
      <c r="V99" s="11">
        <v>1</v>
      </c>
      <c r="W99" s="11">
        <f t="shared" si="15"/>
        <v>29.240535759694637</v>
      </c>
    </row>
    <row r="100" spans="1:26" x14ac:dyDescent="0.25">
      <c r="A100" s="3">
        <v>93</v>
      </c>
      <c r="B100" s="3">
        <f t="shared" si="8"/>
        <v>8</v>
      </c>
      <c r="C100" s="3">
        <v>0</v>
      </c>
      <c r="D100" s="3">
        <v>8</v>
      </c>
      <c r="E100" s="3">
        <f t="shared" si="9"/>
        <v>86</v>
      </c>
      <c r="F100" s="3">
        <v>21</v>
      </c>
      <c r="G100" s="3">
        <v>65</v>
      </c>
      <c r="I100" s="3">
        <v>93</v>
      </c>
      <c r="J100" s="3">
        <f t="shared" si="10"/>
        <v>21</v>
      </c>
      <c r="K100" s="3">
        <f t="shared" si="10"/>
        <v>65</v>
      </c>
      <c r="L100" s="3">
        <f t="shared" si="11"/>
        <v>0</v>
      </c>
      <c r="M100" s="3">
        <f t="shared" si="11"/>
        <v>8</v>
      </c>
      <c r="N100" s="25">
        <f t="shared" si="12"/>
        <v>0</v>
      </c>
      <c r="O100" s="25">
        <f t="shared" si="12"/>
        <v>0.12307692307692308</v>
      </c>
      <c r="P100" s="25">
        <v>0.24940000693272754</v>
      </c>
      <c r="Q100" s="25">
        <v>0.31135538153383752</v>
      </c>
      <c r="R100" s="25">
        <f t="shared" si="13"/>
        <v>5.2374001455872783</v>
      </c>
      <c r="S100" s="25">
        <f t="shared" si="13"/>
        <v>20.238099799699437</v>
      </c>
      <c r="T100" s="25">
        <f t="shared" si="14"/>
        <v>25.475499945286714</v>
      </c>
      <c r="U100" s="9"/>
      <c r="V100" s="11">
        <v>1</v>
      </c>
      <c r="W100" s="11">
        <f t="shared" si="15"/>
        <v>26.475499945286714</v>
      </c>
    </row>
    <row r="101" spans="1:26" x14ac:dyDescent="0.25">
      <c r="A101" s="3">
        <v>94</v>
      </c>
      <c r="B101" s="3">
        <f t="shared" si="8"/>
        <v>13</v>
      </c>
      <c r="C101" s="3">
        <v>7</v>
      </c>
      <c r="D101" s="3">
        <v>6</v>
      </c>
      <c r="E101" s="3">
        <f t="shared" si="9"/>
        <v>73</v>
      </c>
      <c r="F101" s="3">
        <v>17</v>
      </c>
      <c r="G101" s="3">
        <v>56</v>
      </c>
      <c r="I101" s="3">
        <v>94</v>
      </c>
      <c r="J101" s="3">
        <f t="shared" si="10"/>
        <v>17</v>
      </c>
      <c r="K101" s="3">
        <f t="shared" si="10"/>
        <v>56</v>
      </c>
      <c r="L101" s="3">
        <f t="shared" si="11"/>
        <v>7</v>
      </c>
      <c r="M101" s="3">
        <f t="shared" si="11"/>
        <v>6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12</v>
      </c>
      <c r="C102" s="3">
        <v>3</v>
      </c>
      <c r="D102" s="3">
        <v>9</v>
      </c>
      <c r="E102" s="3">
        <f t="shared" si="9"/>
        <v>59</v>
      </c>
      <c r="F102" s="3">
        <v>20</v>
      </c>
      <c r="G102" s="3">
        <v>39</v>
      </c>
      <c r="I102" s="3">
        <v>95</v>
      </c>
      <c r="J102" s="3">
        <f t="shared" si="10"/>
        <v>20</v>
      </c>
      <c r="K102" s="3">
        <f t="shared" si="10"/>
        <v>39</v>
      </c>
      <c r="L102" s="3">
        <f t="shared" si="11"/>
        <v>3</v>
      </c>
      <c r="M102" s="3">
        <f t="shared" si="11"/>
        <v>9</v>
      </c>
      <c r="N102" s="25">
        <f t="shared" si="12"/>
        <v>0.15</v>
      </c>
      <c r="O102" s="25">
        <f t="shared" si="12"/>
        <v>0.23076923076923078</v>
      </c>
      <c r="P102" s="25">
        <v>0.1860707528198868</v>
      </c>
      <c r="Q102" s="25">
        <v>0.24279477941992539</v>
      </c>
      <c r="R102" s="25">
        <f t="shared" si="13"/>
        <v>3.7214150563977362</v>
      </c>
      <c r="S102" s="25">
        <f t="shared" si="13"/>
        <v>9.4689963973770901</v>
      </c>
      <c r="T102" s="25">
        <f t="shared" si="14"/>
        <v>13.190411453774827</v>
      </c>
      <c r="U102" s="9"/>
      <c r="V102" s="11">
        <v>1</v>
      </c>
      <c r="W102" s="11">
        <f t="shared" si="15"/>
        <v>14.190411453774827</v>
      </c>
    </row>
    <row r="103" spans="1:26" x14ac:dyDescent="0.25">
      <c r="A103" s="3">
        <v>96</v>
      </c>
      <c r="B103" s="3">
        <f t="shared" si="8"/>
        <v>4</v>
      </c>
      <c r="C103" s="3">
        <v>0</v>
      </c>
      <c r="D103" s="3">
        <v>4</v>
      </c>
      <c r="E103" s="3">
        <f t="shared" si="9"/>
        <v>34</v>
      </c>
      <c r="F103" s="3">
        <v>3</v>
      </c>
      <c r="G103" s="3">
        <v>31</v>
      </c>
      <c r="I103" s="3">
        <v>96</v>
      </c>
      <c r="J103" s="3">
        <f t="shared" si="10"/>
        <v>3</v>
      </c>
      <c r="K103" s="3">
        <f t="shared" si="10"/>
        <v>31</v>
      </c>
      <c r="L103" s="3">
        <f t="shared" si="11"/>
        <v>0</v>
      </c>
      <c r="M103" s="3">
        <f t="shared" si="11"/>
        <v>4</v>
      </c>
      <c r="N103" s="25"/>
      <c r="O103" s="25">
        <f t="shared" si="12"/>
        <v>0.12903225806451613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6.6247824867192771</v>
      </c>
      <c r="T103" s="25">
        <f t="shared" si="14"/>
        <v>6.6247824867192771</v>
      </c>
      <c r="U103" s="9"/>
      <c r="V103" s="11">
        <v>1</v>
      </c>
      <c r="W103" s="11">
        <f t="shared" si="15"/>
        <v>7.6247824867192771</v>
      </c>
    </row>
    <row r="104" spans="1:26" x14ac:dyDescent="0.25">
      <c r="A104" s="3">
        <v>97</v>
      </c>
      <c r="B104" s="3">
        <f t="shared" si="8"/>
        <v>3</v>
      </c>
      <c r="C104" s="3">
        <v>0</v>
      </c>
      <c r="D104" s="3">
        <v>3</v>
      </c>
      <c r="E104" s="3">
        <f t="shared" si="9"/>
        <v>21</v>
      </c>
      <c r="F104" s="3">
        <v>5</v>
      </c>
      <c r="G104" s="3">
        <v>16</v>
      </c>
      <c r="I104" s="3">
        <v>97</v>
      </c>
      <c r="J104" s="3">
        <f t="shared" si="10"/>
        <v>5</v>
      </c>
      <c r="K104" s="3">
        <f t="shared" si="10"/>
        <v>16</v>
      </c>
      <c r="L104" s="3">
        <f t="shared" si="11"/>
        <v>0</v>
      </c>
      <c r="M104" s="3">
        <f t="shared" si="11"/>
        <v>3</v>
      </c>
      <c r="N104" s="25"/>
      <c r="O104" s="25">
        <f t="shared" si="12"/>
        <v>0.1875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3.9533230052204016</v>
      </c>
      <c r="T104" s="25">
        <f t="shared" si="14"/>
        <v>3.9533230052204016</v>
      </c>
      <c r="U104" s="9"/>
      <c r="V104" s="11">
        <v>1</v>
      </c>
      <c r="W104" s="11">
        <f t="shared" si="15"/>
        <v>4.9533230052204011</v>
      </c>
    </row>
    <row r="105" spans="1:26" x14ac:dyDescent="0.25">
      <c r="A105" s="3">
        <v>98</v>
      </c>
      <c r="B105" s="3">
        <f t="shared" si="8"/>
        <v>0</v>
      </c>
      <c r="C105" s="3">
        <v>0</v>
      </c>
      <c r="D105" s="3">
        <v>0</v>
      </c>
      <c r="E105" s="3">
        <f t="shared" si="9"/>
        <v>16</v>
      </c>
      <c r="F105" s="3">
        <v>6</v>
      </c>
      <c r="G105" s="3">
        <v>10</v>
      </c>
      <c r="I105" s="3">
        <v>98</v>
      </c>
      <c r="J105" s="3">
        <f t="shared" si="10"/>
        <v>6</v>
      </c>
      <c r="K105" s="3">
        <f t="shared" si="10"/>
        <v>10</v>
      </c>
      <c r="L105" s="3">
        <f t="shared" si="11"/>
        <v>0</v>
      </c>
      <c r="M105" s="3">
        <f t="shared" si="11"/>
        <v>0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8</v>
      </c>
      <c r="C106" s="3">
        <v>3</v>
      </c>
      <c r="D106" s="3">
        <v>5</v>
      </c>
      <c r="E106" s="3">
        <f t="shared" si="9"/>
        <v>21</v>
      </c>
      <c r="F106" s="3">
        <v>5</v>
      </c>
      <c r="G106" s="3">
        <v>16</v>
      </c>
      <c r="I106" s="3">
        <v>99</v>
      </c>
      <c r="J106" s="3">
        <f t="shared" si="10"/>
        <v>5</v>
      </c>
      <c r="K106" s="3">
        <f t="shared" si="10"/>
        <v>16</v>
      </c>
      <c r="L106" s="3">
        <f t="shared" si="11"/>
        <v>3</v>
      </c>
      <c r="M106" s="3">
        <f t="shared" si="11"/>
        <v>5</v>
      </c>
      <c r="N106" s="25">
        <f t="shared" si="12"/>
        <v>0.6</v>
      </c>
      <c r="O106" s="25">
        <f t="shared" si="12"/>
        <v>0.3125</v>
      </c>
      <c r="P106" s="25">
        <v>0.13723302458032616</v>
      </c>
      <c r="Q106" s="25">
        <v>9.1741050215756501E-2</v>
      </c>
      <c r="R106" s="25">
        <f t="shared" si="13"/>
        <v>0.68616512290163079</v>
      </c>
      <c r="S106" s="25">
        <f t="shared" si="13"/>
        <v>1.467856803452104</v>
      </c>
      <c r="T106" s="25">
        <f t="shared" si="14"/>
        <v>2.1540219263537348</v>
      </c>
      <c r="U106" s="9"/>
      <c r="V106" s="11">
        <v>1</v>
      </c>
      <c r="W106" s="11">
        <f t="shared" si="15"/>
        <v>3.1540219263537348</v>
      </c>
    </row>
    <row r="107" spans="1:26" x14ac:dyDescent="0.25">
      <c r="A107" s="27"/>
      <c r="B107" s="27">
        <f>SUM(B7:B106)</f>
        <v>82755</v>
      </c>
      <c r="C107" s="27"/>
      <c r="D107" s="27"/>
      <c r="E107" s="27">
        <f>SUM(E7:E106)</f>
        <v>94212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94520.197651426191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86582748.661518127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66" customHeight="1" x14ac:dyDescent="0.25">
      <c r="A2" s="32" t="s">
        <v>31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9407</v>
      </c>
      <c r="C7" s="3">
        <v>4739</v>
      </c>
      <c r="D7" s="3">
        <v>4668</v>
      </c>
      <c r="E7" s="3">
        <f>F7+G7</f>
        <v>1313</v>
      </c>
      <c r="F7" s="3">
        <v>673</v>
      </c>
      <c r="G7" s="3">
        <v>640</v>
      </c>
      <c r="I7" s="3">
        <v>0</v>
      </c>
      <c r="J7" s="3">
        <f>F7</f>
        <v>673</v>
      </c>
      <c r="K7" s="3">
        <f>G7</f>
        <v>640</v>
      </c>
      <c r="L7" s="3">
        <f>C7</f>
        <v>4739</v>
      </c>
      <c r="M7" s="3">
        <f>D7</f>
        <v>4668</v>
      </c>
      <c r="N7" s="25">
        <f>L7/J7</f>
        <v>7.0416047548291232</v>
      </c>
      <c r="O7" s="25">
        <f>M7/K7</f>
        <v>7.2937500000000002</v>
      </c>
      <c r="P7" s="25">
        <v>6.4342266201196239</v>
      </c>
      <c r="Q7" s="25">
        <v>6.2204431589803386</v>
      </c>
      <c r="R7" s="25">
        <f>J7*P7</f>
        <v>4330.2345153405067</v>
      </c>
      <c r="S7" s="25">
        <f>K7*Q7</f>
        <v>3981.0836217474166</v>
      </c>
      <c r="T7" s="25">
        <f>R7+S7</f>
        <v>8311.3181370879229</v>
      </c>
      <c r="U7" s="9"/>
      <c r="V7" s="11">
        <v>1</v>
      </c>
      <c r="W7" s="11">
        <f>T7+V7</f>
        <v>8312.3181370879229</v>
      </c>
    </row>
    <row r="8" spans="1:23" x14ac:dyDescent="0.25">
      <c r="A8" s="3">
        <v>1</v>
      </c>
      <c r="B8" s="3">
        <f t="shared" ref="B8:B71" si="0">C8+D8</f>
        <v>4146</v>
      </c>
      <c r="C8" s="3">
        <v>2181</v>
      </c>
      <c r="D8" s="3">
        <v>1965</v>
      </c>
      <c r="E8" s="3">
        <f t="shared" ref="E8:E71" si="1">F8+G8</f>
        <v>1551</v>
      </c>
      <c r="F8" s="3">
        <v>787</v>
      </c>
      <c r="G8" s="3">
        <v>764</v>
      </c>
      <c r="I8" s="3">
        <v>1</v>
      </c>
      <c r="J8" s="3">
        <f t="shared" ref="J8:K71" si="2">F8</f>
        <v>787</v>
      </c>
      <c r="K8" s="3">
        <f t="shared" si="2"/>
        <v>764</v>
      </c>
      <c r="L8" s="3">
        <f t="shared" ref="L8:M71" si="3">C8</f>
        <v>2181</v>
      </c>
      <c r="M8" s="3">
        <f t="shared" si="3"/>
        <v>1965</v>
      </c>
      <c r="N8" s="25">
        <f t="shared" ref="N8:O71" si="4">L8/J8</f>
        <v>2.7712833545108007</v>
      </c>
      <c r="O8" s="25">
        <f t="shared" si="4"/>
        <v>2.5719895287958114</v>
      </c>
      <c r="P8" s="25">
        <v>2.2045044880748232</v>
      </c>
      <c r="Q8" s="25">
        <v>2.0897980049027405</v>
      </c>
      <c r="R8" s="25">
        <f t="shared" ref="R8:S71" si="5">J8*P8</f>
        <v>1734.9450321148859</v>
      </c>
      <c r="S8" s="25">
        <f t="shared" si="5"/>
        <v>1596.6056757456938</v>
      </c>
      <c r="T8" s="25">
        <f t="shared" ref="T8:T71" si="6">R8+S8</f>
        <v>3331.5507078605797</v>
      </c>
      <c r="U8" s="9"/>
      <c r="V8" s="11">
        <v>1</v>
      </c>
      <c r="W8" s="11">
        <f t="shared" ref="W8:W71" si="7">T8+V8</f>
        <v>3332.5507078605797</v>
      </c>
    </row>
    <row r="9" spans="1:23" x14ac:dyDescent="0.25">
      <c r="A9" s="3">
        <v>2</v>
      </c>
      <c r="B9" s="3">
        <f t="shared" si="0"/>
        <v>4557</v>
      </c>
      <c r="C9" s="3">
        <v>2393</v>
      </c>
      <c r="D9" s="3">
        <v>2164</v>
      </c>
      <c r="E9" s="3">
        <f t="shared" si="1"/>
        <v>1924</v>
      </c>
      <c r="F9" s="3">
        <v>984</v>
      </c>
      <c r="G9" s="3">
        <v>940</v>
      </c>
      <c r="I9" s="3">
        <v>2</v>
      </c>
      <c r="J9" s="3">
        <f t="shared" si="2"/>
        <v>984</v>
      </c>
      <c r="K9" s="3">
        <f t="shared" si="2"/>
        <v>940</v>
      </c>
      <c r="L9" s="3">
        <f t="shared" si="3"/>
        <v>2393</v>
      </c>
      <c r="M9" s="3">
        <f t="shared" si="3"/>
        <v>2164</v>
      </c>
      <c r="N9" s="25">
        <f t="shared" si="4"/>
        <v>2.4319105691056913</v>
      </c>
      <c r="O9" s="25">
        <f t="shared" si="4"/>
        <v>2.302127659574468</v>
      </c>
      <c r="P9" s="25">
        <v>1.5848783900446688</v>
      </c>
      <c r="Q9" s="25">
        <v>1.5250082023294536</v>
      </c>
      <c r="R9" s="25">
        <f t="shared" si="5"/>
        <v>1559.5203358039541</v>
      </c>
      <c r="S9" s="25">
        <f t="shared" si="5"/>
        <v>1433.5077101896863</v>
      </c>
      <c r="T9" s="25">
        <f t="shared" si="6"/>
        <v>2993.0280459936403</v>
      </c>
      <c r="U9" s="9"/>
      <c r="V9" s="11">
        <v>1</v>
      </c>
      <c r="W9" s="11">
        <f t="shared" si="7"/>
        <v>2994.0280459936403</v>
      </c>
    </row>
    <row r="10" spans="1:23" x14ac:dyDescent="0.25">
      <c r="A10" s="3">
        <v>3</v>
      </c>
      <c r="B10" s="3">
        <f t="shared" si="0"/>
        <v>3911</v>
      </c>
      <c r="C10" s="3">
        <v>2080</v>
      </c>
      <c r="D10" s="3">
        <v>1831</v>
      </c>
      <c r="E10" s="3">
        <f t="shared" si="1"/>
        <v>1746</v>
      </c>
      <c r="F10" s="3">
        <v>924</v>
      </c>
      <c r="G10" s="3">
        <v>822</v>
      </c>
      <c r="I10" s="3">
        <v>3</v>
      </c>
      <c r="J10" s="3">
        <f t="shared" si="2"/>
        <v>924</v>
      </c>
      <c r="K10" s="3">
        <f t="shared" si="2"/>
        <v>822</v>
      </c>
      <c r="L10" s="3">
        <f t="shared" si="3"/>
        <v>2080</v>
      </c>
      <c r="M10" s="3">
        <f t="shared" si="3"/>
        <v>1831</v>
      </c>
      <c r="N10" s="25">
        <f t="shared" si="4"/>
        <v>2.2510822510822512</v>
      </c>
      <c r="O10" s="25">
        <f t="shared" si="4"/>
        <v>2.2274939172749391</v>
      </c>
      <c r="P10" s="25">
        <v>1.2217287755888222</v>
      </c>
      <c r="Q10" s="25">
        <v>1.1719670412263623</v>
      </c>
      <c r="R10" s="25">
        <f t="shared" si="5"/>
        <v>1128.8773886440717</v>
      </c>
      <c r="S10" s="25">
        <f t="shared" si="5"/>
        <v>963.35690788806983</v>
      </c>
      <c r="T10" s="25">
        <f t="shared" si="6"/>
        <v>2092.2342965321413</v>
      </c>
      <c r="U10" s="9"/>
      <c r="V10" s="11">
        <v>1</v>
      </c>
      <c r="W10" s="11">
        <f t="shared" si="7"/>
        <v>2093.2342965321413</v>
      </c>
    </row>
    <row r="11" spans="1:23" x14ac:dyDescent="0.25">
      <c r="A11" s="3">
        <v>4</v>
      </c>
      <c r="B11" s="3">
        <f t="shared" si="0"/>
        <v>3576</v>
      </c>
      <c r="C11" s="3">
        <v>1832</v>
      </c>
      <c r="D11" s="3">
        <v>1744</v>
      </c>
      <c r="E11" s="3">
        <f t="shared" si="1"/>
        <v>1948</v>
      </c>
      <c r="F11" s="3">
        <v>1001</v>
      </c>
      <c r="G11" s="3">
        <v>947</v>
      </c>
      <c r="I11" s="3">
        <v>4</v>
      </c>
      <c r="J11" s="3">
        <f t="shared" si="2"/>
        <v>1001</v>
      </c>
      <c r="K11" s="3">
        <f t="shared" si="2"/>
        <v>947</v>
      </c>
      <c r="L11" s="3">
        <f t="shared" si="3"/>
        <v>1832</v>
      </c>
      <c r="M11" s="3">
        <f t="shared" si="3"/>
        <v>1744</v>
      </c>
      <c r="N11" s="25">
        <f t="shared" si="4"/>
        <v>1.8301698301698301</v>
      </c>
      <c r="O11" s="25">
        <f t="shared" si="4"/>
        <v>1.8416050686378036</v>
      </c>
      <c r="P11" s="25">
        <v>0.9539794963662086</v>
      </c>
      <c r="Q11" s="25">
        <v>0.92065207673907978</v>
      </c>
      <c r="R11" s="25">
        <f t="shared" si="5"/>
        <v>954.93347586257482</v>
      </c>
      <c r="S11" s="25">
        <f t="shared" si="5"/>
        <v>871.85751667190857</v>
      </c>
      <c r="T11" s="25">
        <f t="shared" si="6"/>
        <v>1826.7909925344834</v>
      </c>
      <c r="U11" s="9"/>
      <c r="V11" s="11">
        <v>1</v>
      </c>
      <c r="W11" s="11">
        <f t="shared" si="7"/>
        <v>1827.7909925344834</v>
      </c>
    </row>
    <row r="12" spans="1:23" x14ac:dyDescent="0.25">
      <c r="A12" s="3">
        <v>5</v>
      </c>
      <c r="B12" s="3">
        <f t="shared" si="0"/>
        <v>2863</v>
      </c>
      <c r="C12" s="3">
        <v>1429</v>
      </c>
      <c r="D12" s="3">
        <v>1434</v>
      </c>
      <c r="E12" s="3">
        <f t="shared" si="1"/>
        <v>1947</v>
      </c>
      <c r="F12" s="3">
        <v>967</v>
      </c>
      <c r="G12" s="3">
        <v>980</v>
      </c>
      <c r="I12" s="3">
        <v>5</v>
      </c>
      <c r="J12" s="3">
        <f t="shared" si="2"/>
        <v>967</v>
      </c>
      <c r="K12" s="3">
        <f t="shared" si="2"/>
        <v>980</v>
      </c>
      <c r="L12" s="3">
        <f t="shared" si="3"/>
        <v>1429</v>
      </c>
      <c r="M12" s="3">
        <f t="shared" si="3"/>
        <v>1434</v>
      </c>
      <c r="N12" s="25">
        <f t="shared" si="4"/>
        <v>1.4777662874870734</v>
      </c>
      <c r="O12" s="25">
        <f t="shared" si="4"/>
        <v>1.463265306122449</v>
      </c>
      <c r="P12" s="25">
        <v>0.96115940689151225</v>
      </c>
      <c r="Q12" s="25">
        <v>0.93941600815011361</v>
      </c>
      <c r="R12" s="25">
        <f t="shared" si="5"/>
        <v>929.4411464640923</v>
      </c>
      <c r="S12" s="25">
        <f t="shared" si="5"/>
        <v>920.62768798711136</v>
      </c>
      <c r="T12" s="25">
        <f t="shared" si="6"/>
        <v>1850.0688344512037</v>
      </c>
      <c r="U12" s="9"/>
      <c r="V12" s="11">
        <v>1</v>
      </c>
      <c r="W12" s="11">
        <f t="shared" si="7"/>
        <v>1851.0688344512037</v>
      </c>
    </row>
    <row r="13" spans="1:23" x14ac:dyDescent="0.25">
      <c r="A13" s="3">
        <v>6</v>
      </c>
      <c r="B13" s="3">
        <f t="shared" si="0"/>
        <v>3223</v>
      </c>
      <c r="C13" s="3">
        <v>1698</v>
      </c>
      <c r="D13" s="3">
        <v>1525</v>
      </c>
      <c r="E13" s="3">
        <f t="shared" si="1"/>
        <v>2110</v>
      </c>
      <c r="F13" s="3">
        <v>1049</v>
      </c>
      <c r="G13" s="3">
        <v>1061</v>
      </c>
      <c r="I13" s="3">
        <v>6</v>
      </c>
      <c r="J13" s="3">
        <f t="shared" si="2"/>
        <v>1049</v>
      </c>
      <c r="K13" s="3">
        <f t="shared" si="2"/>
        <v>1061</v>
      </c>
      <c r="L13" s="3">
        <f t="shared" si="3"/>
        <v>1698</v>
      </c>
      <c r="M13" s="3">
        <f t="shared" si="3"/>
        <v>1525</v>
      </c>
      <c r="N13" s="25">
        <f t="shared" si="4"/>
        <v>1.6186844613918017</v>
      </c>
      <c r="O13" s="25">
        <f t="shared" si="4"/>
        <v>1.4373232799245994</v>
      </c>
      <c r="P13" s="25">
        <v>1.0662120287211905</v>
      </c>
      <c r="Q13" s="25">
        <v>1.0328894343208626</v>
      </c>
      <c r="R13" s="25">
        <f t="shared" si="5"/>
        <v>1118.4564181285289</v>
      </c>
      <c r="S13" s="25">
        <f t="shared" si="5"/>
        <v>1095.8956898144352</v>
      </c>
      <c r="T13" s="25">
        <f t="shared" si="6"/>
        <v>2214.3521079429638</v>
      </c>
      <c r="U13" s="9"/>
      <c r="V13" s="11">
        <v>1</v>
      </c>
      <c r="W13" s="11">
        <f t="shared" si="7"/>
        <v>2215.3521079429638</v>
      </c>
    </row>
    <row r="14" spans="1:23" x14ac:dyDescent="0.25">
      <c r="A14" s="3">
        <v>7</v>
      </c>
      <c r="B14" s="3">
        <f t="shared" si="0"/>
        <v>2306</v>
      </c>
      <c r="C14" s="3">
        <v>1145</v>
      </c>
      <c r="D14" s="3">
        <v>1161</v>
      </c>
      <c r="E14" s="3">
        <f t="shared" si="1"/>
        <v>2194</v>
      </c>
      <c r="F14" s="3">
        <v>1090</v>
      </c>
      <c r="G14" s="3">
        <v>1104</v>
      </c>
      <c r="I14" s="3">
        <v>7</v>
      </c>
      <c r="J14" s="3">
        <f t="shared" si="2"/>
        <v>1090</v>
      </c>
      <c r="K14" s="3">
        <f t="shared" si="2"/>
        <v>1104</v>
      </c>
      <c r="L14" s="3">
        <f t="shared" si="3"/>
        <v>1145</v>
      </c>
      <c r="M14" s="3">
        <f t="shared" si="3"/>
        <v>1161</v>
      </c>
      <c r="N14" s="25">
        <f t="shared" si="4"/>
        <v>1.0504587155963303</v>
      </c>
      <c r="O14" s="25">
        <f t="shared" si="4"/>
        <v>1.0516304347826086</v>
      </c>
      <c r="P14" s="25">
        <v>0.68142269970975999</v>
      </c>
      <c r="Q14" s="25">
        <v>0.647863864896564</v>
      </c>
      <c r="R14" s="25">
        <f t="shared" si="5"/>
        <v>742.75074268363835</v>
      </c>
      <c r="S14" s="25">
        <f t="shared" si="5"/>
        <v>715.24170684580668</v>
      </c>
      <c r="T14" s="25">
        <f t="shared" si="6"/>
        <v>1457.9924495294449</v>
      </c>
      <c r="U14" s="9"/>
      <c r="V14" s="11">
        <v>1</v>
      </c>
      <c r="W14" s="11">
        <f t="shared" si="7"/>
        <v>1458.9924495294449</v>
      </c>
    </row>
    <row r="15" spans="1:23" x14ac:dyDescent="0.25">
      <c r="A15" s="3">
        <v>8</v>
      </c>
      <c r="B15" s="3">
        <f t="shared" si="0"/>
        <v>1450</v>
      </c>
      <c r="C15" s="3">
        <v>754</v>
      </c>
      <c r="D15" s="3">
        <v>696</v>
      </c>
      <c r="E15" s="3">
        <f t="shared" si="1"/>
        <v>2167</v>
      </c>
      <c r="F15" s="3">
        <v>1103</v>
      </c>
      <c r="G15" s="3">
        <v>1064</v>
      </c>
      <c r="I15" s="3">
        <v>8</v>
      </c>
      <c r="J15" s="3">
        <f t="shared" si="2"/>
        <v>1103</v>
      </c>
      <c r="K15" s="3">
        <f t="shared" si="2"/>
        <v>1064</v>
      </c>
      <c r="L15" s="3">
        <f t="shared" si="3"/>
        <v>754</v>
      </c>
      <c r="M15" s="3">
        <f t="shared" si="3"/>
        <v>696</v>
      </c>
      <c r="N15" s="25">
        <f t="shared" si="4"/>
        <v>0.68359020852221219</v>
      </c>
      <c r="O15" s="25">
        <f t="shared" si="4"/>
        <v>0.65413533834586468</v>
      </c>
      <c r="P15" s="25">
        <v>0.52848041934891243</v>
      </c>
      <c r="Q15" s="25">
        <v>0.50913787930395893</v>
      </c>
      <c r="R15" s="25">
        <f t="shared" si="5"/>
        <v>582.91390254185046</v>
      </c>
      <c r="S15" s="25">
        <f t="shared" si="5"/>
        <v>541.72270357941227</v>
      </c>
      <c r="T15" s="25">
        <f t="shared" si="6"/>
        <v>1124.6366061212627</v>
      </c>
      <c r="U15" s="9"/>
      <c r="V15" s="11">
        <v>1</v>
      </c>
      <c r="W15" s="11">
        <f t="shared" si="7"/>
        <v>1125.6366061212627</v>
      </c>
    </row>
    <row r="16" spans="1:23" x14ac:dyDescent="0.25">
      <c r="A16" s="3">
        <v>9</v>
      </c>
      <c r="B16" s="3">
        <f t="shared" si="0"/>
        <v>1230</v>
      </c>
      <c r="C16" s="3">
        <v>696</v>
      </c>
      <c r="D16" s="3">
        <v>534</v>
      </c>
      <c r="E16" s="3">
        <f t="shared" si="1"/>
        <v>2080</v>
      </c>
      <c r="F16" s="3">
        <v>1042</v>
      </c>
      <c r="G16" s="3">
        <v>1038</v>
      </c>
      <c r="I16" s="3">
        <v>9</v>
      </c>
      <c r="J16" s="3">
        <f t="shared" si="2"/>
        <v>1042</v>
      </c>
      <c r="K16" s="3">
        <f t="shared" si="2"/>
        <v>1038</v>
      </c>
      <c r="L16" s="3">
        <f t="shared" si="3"/>
        <v>696</v>
      </c>
      <c r="M16" s="3">
        <f t="shared" si="3"/>
        <v>534</v>
      </c>
      <c r="N16" s="25">
        <f t="shared" si="4"/>
        <v>0.66794625719769674</v>
      </c>
      <c r="O16" s="25">
        <f t="shared" si="4"/>
        <v>0.51445086705202314</v>
      </c>
      <c r="P16" s="25">
        <v>0.50737743045289152</v>
      </c>
      <c r="Q16" s="25">
        <v>0.48681377336958181</v>
      </c>
      <c r="R16" s="25">
        <f t="shared" si="5"/>
        <v>528.68728253191296</v>
      </c>
      <c r="S16" s="25">
        <f t="shared" si="5"/>
        <v>505.31269675762593</v>
      </c>
      <c r="T16" s="25">
        <f t="shared" si="6"/>
        <v>1033.9999792895389</v>
      </c>
      <c r="U16" s="9"/>
      <c r="V16" s="11">
        <v>1</v>
      </c>
      <c r="W16" s="11">
        <f t="shared" si="7"/>
        <v>1034.9999792895389</v>
      </c>
    </row>
    <row r="17" spans="1:23" x14ac:dyDescent="0.25">
      <c r="A17" s="3">
        <v>10</v>
      </c>
      <c r="B17" s="3">
        <f t="shared" si="0"/>
        <v>1172</v>
      </c>
      <c r="C17" s="3">
        <v>647</v>
      </c>
      <c r="D17" s="3">
        <v>525</v>
      </c>
      <c r="E17" s="3">
        <f t="shared" si="1"/>
        <v>1862</v>
      </c>
      <c r="F17" s="3">
        <v>967</v>
      </c>
      <c r="G17" s="3">
        <v>895</v>
      </c>
      <c r="I17" s="3">
        <v>10</v>
      </c>
      <c r="J17" s="3">
        <f t="shared" si="2"/>
        <v>967</v>
      </c>
      <c r="K17" s="3">
        <f t="shared" si="2"/>
        <v>895</v>
      </c>
      <c r="L17" s="3">
        <f t="shared" si="3"/>
        <v>647</v>
      </c>
      <c r="M17" s="3">
        <f t="shared" si="3"/>
        <v>525</v>
      </c>
      <c r="N17" s="25">
        <f t="shared" si="4"/>
        <v>0.66907962771458118</v>
      </c>
      <c r="O17" s="25">
        <f t="shared" si="4"/>
        <v>0.58659217877094971</v>
      </c>
      <c r="P17" s="25">
        <v>0.56271721386903317</v>
      </c>
      <c r="Q17" s="25">
        <v>0.55151022657259297</v>
      </c>
      <c r="R17" s="25">
        <f t="shared" si="5"/>
        <v>544.14754581135503</v>
      </c>
      <c r="S17" s="25">
        <f t="shared" si="5"/>
        <v>493.60165278247069</v>
      </c>
      <c r="T17" s="25">
        <f t="shared" si="6"/>
        <v>1037.7491985938257</v>
      </c>
      <c r="U17" s="9"/>
      <c r="V17" s="11">
        <v>1</v>
      </c>
      <c r="W17" s="11">
        <f t="shared" si="7"/>
        <v>1038.7491985938257</v>
      </c>
    </row>
    <row r="18" spans="1:23" x14ac:dyDescent="0.25">
      <c r="A18" s="3">
        <v>11</v>
      </c>
      <c r="B18" s="3">
        <f t="shared" si="0"/>
        <v>1134</v>
      </c>
      <c r="C18" s="3">
        <v>579</v>
      </c>
      <c r="D18" s="3">
        <v>555</v>
      </c>
      <c r="E18" s="3">
        <f t="shared" si="1"/>
        <v>1872</v>
      </c>
      <c r="F18" s="3">
        <v>959</v>
      </c>
      <c r="G18" s="3">
        <v>913</v>
      </c>
      <c r="I18" s="3">
        <v>11</v>
      </c>
      <c r="J18" s="3">
        <f t="shared" si="2"/>
        <v>959</v>
      </c>
      <c r="K18" s="3">
        <f t="shared" si="2"/>
        <v>913</v>
      </c>
      <c r="L18" s="3">
        <f t="shared" si="3"/>
        <v>579</v>
      </c>
      <c r="M18" s="3">
        <f t="shared" si="3"/>
        <v>555</v>
      </c>
      <c r="N18" s="25">
        <f t="shared" si="4"/>
        <v>0.60375391032325343</v>
      </c>
      <c r="O18" s="25">
        <f t="shared" si="4"/>
        <v>0.60788608981380066</v>
      </c>
      <c r="P18" s="25">
        <v>0.56800722340963639</v>
      </c>
      <c r="Q18" s="25">
        <v>0.63163068376358689</v>
      </c>
      <c r="R18" s="25">
        <f t="shared" si="5"/>
        <v>544.71892724984127</v>
      </c>
      <c r="S18" s="25">
        <f t="shared" si="5"/>
        <v>576.67881427615487</v>
      </c>
      <c r="T18" s="25">
        <f t="shared" si="6"/>
        <v>1121.397741525996</v>
      </c>
      <c r="U18" s="9"/>
      <c r="V18" s="11">
        <v>1</v>
      </c>
      <c r="W18" s="11">
        <f t="shared" si="7"/>
        <v>1122.397741525996</v>
      </c>
    </row>
    <row r="19" spans="1:23" x14ac:dyDescent="0.25">
      <c r="A19" s="3">
        <v>12</v>
      </c>
      <c r="B19" s="3">
        <f t="shared" si="0"/>
        <v>1113</v>
      </c>
      <c r="C19" s="3">
        <v>593</v>
      </c>
      <c r="D19" s="3">
        <v>520</v>
      </c>
      <c r="E19" s="3">
        <f t="shared" si="1"/>
        <v>1919</v>
      </c>
      <c r="F19" s="3">
        <v>975</v>
      </c>
      <c r="G19" s="3">
        <v>944</v>
      </c>
      <c r="I19" s="3">
        <v>12</v>
      </c>
      <c r="J19" s="3">
        <f t="shared" si="2"/>
        <v>975</v>
      </c>
      <c r="K19" s="3">
        <f t="shared" si="2"/>
        <v>944</v>
      </c>
      <c r="L19" s="3">
        <f t="shared" si="3"/>
        <v>593</v>
      </c>
      <c r="M19" s="3">
        <f t="shared" si="3"/>
        <v>520</v>
      </c>
      <c r="N19" s="25">
        <f t="shared" si="4"/>
        <v>0.60820512820512818</v>
      </c>
      <c r="O19" s="25">
        <f t="shared" si="4"/>
        <v>0.55084745762711862</v>
      </c>
      <c r="P19" s="25">
        <v>0.52156480470010524</v>
      </c>
      <c r="Q19" s="25">
        <v>0.57526440867496864</v>
      </c>
      <c r="R19" s="25">
        <f t="shared" si="5"/>
        <v>508.52568458260259</v>
      </c>
      <c r="S19" s="25">
        <f t="shared" si="5"/>
        <v>543.04960178917042</v>
      </c>
      <c r="T19" s="25">
        <f t="shared" si="6"/>
        <v>1051.575286371773</v>
      </c>
      <c r="U19" s="9"/>
      <c r="V19" s="11">
        <v>1</v>
      </c>
      <c r="W19" s="11">
        <f t="shared" si="7"/>
        <v>1052.575286371773</v>
      </c>
    </row>
    <row r="20" spans="1:23" x14ac:dyDescent="0.25">
      <c r="A20" s="3">
        <v>13</v>
      </c>
      <c r="B20" s="3">
        <f t="shared" si="0"/>
        <v>1084</v>
      </c>
      <c r="C20" s="3">
        <v>513</v>
      </c>
      <c r="D20" s="3">
        <v>571</v>
      </c>
      <c r="E20" s="3">
        <f t="shared" si="1"/>
        <v>1917</v>
      </c>
      <c r="F20" s="3">
        <v>991</v>
      </c>
      <c r="G20" s="3">
        <v>926</v>
      </c>
      <c r="I20" s="3">
        <v>13</v>
      </c>
      <c r="J20" s="3">
        <f t="shared" si="2"/>
        <v>991</v>
      </c>
      <c r="K20" s="3">
        <f t="shared" si="2"/>
        <v>926</v>
      </c>
      <c r="L20" s="3">
        <f t="shared" si="3"/>
        <v>513</v>
      </c>
      <c r="M20" s="3">
        <f t="shared" si="3"/>
        <v>571</v>
      </c>
      <c r="N20" s="25">
        <f t="shared" si="4"/>
        <v>0.51765893037336019</v>
      </c>
      <c r="O20" s="25">
        <f t="shared" si="4"/>
        <v>0.61663066954643631</v>
      </c>
      <c r="P20" s="25">
        <v>0.5160635947954475</v>
      </c>
      <c r="Q20" s="25">
        <v>0.5934374665989699</v>
      </c>
      <c r="R20" s="25">
        <f t="shared" si="5"/>
        <v>511.41902244228845</v>
      </c>
      <c r="S20" s="25">
        <f t="shared" si="5"/>
        <v>549.52309407064615</v>
      </c>
      <c r="T20" s="25">
        <f t="shared" si="6"/>
        <v>1060.9421165129347</v>
      </c>
      <c r="U20" s="9"/>
      <c r="V20" s="11">
        <v>1</v>
      </c>
      <c r="W20" s="11">
        <f t="shared" si="7"/>
        <v>1061.9421165129347</v>
      </c>
    </row>
    <row r="21" spans="1:23" x14ac:dyDescent="0.25">
      <c r="A21" s="3">
        <v>14</v>
      </c>
      <c r="B21" s="3">
        <f t="shared" si="0"/>
        <v>1130</v>
      </c>
      <c r="C21" s="3">
        <v>522</v>
      </c>
      <c r="D21" s="3">
        <v>608</v>
      </c>
      <c r="E21" s="3">
        <f t="shared" si="1"/>
        <v>1841</v>
      </c>
      <c r="F21" s="3">
        <v>938</v>
      </c>
      <c r="G21" s="3">
        <v>903</v>
      </c>
      <c r="I21" s="3">
        <v>14</v>
      </c>
      <c r="J21" s="3">
        <f t="shared" si="2"/>
        <v>938</v>
      </c>
      <c r="K21" s="3">
        <f t="shared" si="2"/>
        <v>903</v>
      </c>
      <c r="L21" s="3">
        <f t="shared" si="3"/>
        <v>522</v>
      </c>
      <c r="M21" s="3">
        <f t="shared" si="3"/>
        <v>608</v>
      </c>
      <c r="N21" s="25">
        <f t="shared" si="4"/>
        <v>0.55650319829424311</v>
      </c>
      <c r="O21" s="25">
        <f t="shared" si="4"/>
        <v>0.67331118493909192</v>
      </c>
      <c r="P21" s="25">
        <v>0.63843652973737453</v>
      </c>
      <c r="Q21" s="25">
        <v>0.70099892444554568</v>
      </c>
      <c r="R21" s="25">
        <f t="shared" si="5"/>
        <v>598.85346489365736</v>
      </c>
      <c r="S21" s="25">
        <f t="shared" si="5"/>
        <v>633.00202877432775</v>
      </c>
      <c r="T21" s="25">
        <f t="shared" si="6"/>
        <v>1231.8554936679852</v>
      </c>
      <c r="U21" s="9"/>
      <c r="V21" s="11">
        <v>1</v>
      </c>
      <c r="W21" s="11">
        <f t="shared" si="7"/>
        <v>1232.8554936679852</v>
      </c>
    </row>
    <row r="22" spans="1:23" x14ac:dyDescent="0.25">
      <c r="A22" s="3">
        <v>15</v>
      </c>
      <c r="B22" s="3">
        <f t="shared" si="0"/>
        <v>1119</v>
      </c>
      <c r="C22" s="3">
        <v>554</v>
      </c>
      <c r="D22" s="3">
        <v>565</v>
      </c>
      <c r="E22" s="3">
        <f t="shared" si="1"/>
        <v>1677</v>
      </c>
      <c r="F22" s="3">
        <v>845</v>
      </c>
      <c r="G22" s="3">
        <v>832</v>
      </c>
      <c r="I22" s="3">
        <v>15</v>
      </c>
      <c r="J22" s="3">
        <f t="shared" si="2"/>
        <v>845</v>
      </c>
      <c r="K22" s="3">
        <f t="shared" si="2"/>
        <v>832</v>
      </c>
      <c r="L22" s="3">
        <f t="shared" si="3"/>
        <v>554</v>
      </c>
      <c r="M22" s="3">
        <f t="shared" si="3"/>
        <v>565</v>
      </c>
      <c r="N22" s="25">
        <f t="shared" si="4"/>
        <v>0.65562130177514788</v>
      </c>
      <c r="O22" s="25">
        <f t="shared" si="4"/>
        <v>0.67908653846153844</v>
      </c>
      <c r="P22" s="25">
        <v>1.0435933178602841</v>
      </c>
      <c r="Q22" s="25">
        <v>0.73299310689807828</v>
      </c>
      <c r="R22" s="25">
        <f t="shared" si="5"/>
        <v>881.83635359194</v>
      </c>
      <c r="S22" s="25">
        <f t="shared" si="5"/>
        <v>609.85026493920111</v>
      </c>
      <c r="T22" s="25">
        <f t="shared" si="6"/>
        <v>1491.686618531141</v>
      </c>
      <c r="U22" s="9"/>
      <c r="V22" s="11">
        <v>1</v>
      </c>
      <c r="W22" s="11">
        <f t="shared" si="7"/>
        <v>1492.686618531141</v>
      </c>
    </row>
    <row r="23" spans="1:23" x14ac:dyDescent="0.25">
      <c r="A23" s="3">
        <v>16</v>
      </c>
      <c r="B23" s="3">
        <f t="shared" si="0"/>
        <v>1007</v>
      </c>
      <c r="C23" s="3">
        <v>528</v>
      </c>
      <c r="D23" s="3">
        <v>479</v>
      </c>
      <c r="E23" s="3">
        <f t="shared" si="1"/>
        <v>1611</v>
      </c>
      <c r="F23" s="3">
        <v>821</v>
      </c>
      <c r="G23" s="3">
        <v>790</v>
      </c>
      <c r="I23" s="3">
        <v>16</v>
      </c>
      <c r="J23" s="3">
        <f t="shared" si="2"/>
        <v>821</v>
      </c>
      <c r="K23" s="3">
        <f t="shared" si="2"/>
        <v>790</v>
      </c>
      <c r="L23" s="3">
        <f t="shared" si="3"/>
        <v>528</v>
      </c>
      <c r="M23" s="3">
        <f t="shared" si="3"/>
        <v>479</v>
      </c>
      <c r="N23" s="25">
        <f t="shared" si="4"/>
        <v>0.64311814859926919</v>
      </c>
      <c r="O23" s="25">
        <f t="shared" si="4"/>
        <v>0.60632911392405064</v>
      </c>
      <c r="P23" s="25">
        <v>0.69695700899342317</v>
      </c>
      <c r="Q23" s="25">
        <v>0.67078715145001055</v>
      </c>
      <c r="R23" s="25">
        <f t="shared" si="5"/>
        <v>572.20170438360037</v>
      </c>
      <c r="S23" s="25">
        <f t="shared" si="5"/>
        <v>529.92184964550836</v>
      </c>
      <c r="T23" s="25">
        <f t="shared" si="6"/>
        <v>1102.1235540291086</v>
      </c>
      <c r="U23" s="9"/>
      <c r="V23" s="11">
        <v>1</v>
      </c>
      <c r="W23" s="11">
        <f t="shared" si="7"/>
        <v>1103.1235540291086</v>
      </c>
    </row>
    <row r="24" spans="1:23" x14ac:dyDescent="0.25">
      <c r="A24" s="3">
        <v>17</v>
      </c>
      <c r="B24" s="3">
        <f t="shared" si="0"/>
        <v>1447</v>
      </c>
      <c r="C24" s="3">
        <v>800</v>
      </c>
      <c r="D24" s="3">
        <v>647</v>
      </c>
      <c r="E24" s="3">
        <f t="shared" si="1"/>
        <v>1690</v>
      </c>
      <c r="F24" s="3">
        <v>897</v>
      </c>
      <c r="G24" s="3">
        <v>793</v>
      </c>
      <c r="I24" s="3">
        <v>17</v>
      </c>
      <c r="J24" s="3">
        <f t="shared" si="2"/>
        <v>897</v>
      </c>
      <c r="K24" s="3">
        <f t="shared" si="2"/>
        <v>793</v>
      </c>
      <c r="L24" s="3">
        <f t="shared" si="3"/>
        <v>800</v>
      </c>
      <c r="M24" s="3">
        <f t="shared" si="3"/>
        <v>647</v>
      </c>
      <c r="N24" s="25">
        <f t="shared" si="4"/>
        <v>0.89186176142697882</v>
      </c>
      <c r="O24" s="25">
        <f t="shared" si="4"/>
        <v>0.81588902900378313</v>
      </c>
      <c r="P24" s="25">
        <v>1.0091442389909973</v>
      </c>
      <c r="Q24" s="25">
        <v>0.80869856940665596</v>
      </c>
      <c r="R24" s="25">
        <f t="shared" si="5"/>
        <v>905.20238237492458</v>
      </c>
      <c r="S24" s="25">
        <f t="shared" si="5"/>
        <v>641.29796553947813</v>
      </c>
      <c r="T24" s="25">
        <f t="shared" si="6"/>
        <v>1546.5003479144027</v>
      </c>
      <c r="U24" s="9"/>
      <c r="V24" s="11">
        <v>1</v>
      </c>
      <c r="W24" s="11">
        <f t="shared" si="7"/>
        <v>1547.5003479144027</v>
      </c>
    </row>
    <row r="25" spans="1:23" x14ac:dyDescent="0.25">
      <c r="A25" s="3">
        <v>18</v>
      </c>
      <c r="B25" s="3">
        <f t="shared" si="0"/>
        <v>999</v>
      </c>
      <c r="C25" s="3">
        <v>467</v>
      </c>
      <c r="D25" s="3">
        <v>532</v>
      </c>
      <c r="E25" s="3">
        <f t="shared" si="1"/>
        <v>1575</v>
      </c>
      <c r="F25" s="3">
        <v>822</v>
      </c>
      <c r="G25" s="3">
        <v>753</v>
      </c>
      <c r="I25" s="3">
        <v>18</v>
      </c>
      <c r="J25" s="3">
        <f t="shared" si="2"/>
        <v>822</v>
      </c>
      <c r="K25" s="3">
        <f t="shared" si="2"/>
        <v>753</v>
      </c>
      <c r="L25" s="3">
        <f t="shared" si="3"/>
        <v>467</v>
      </c>
      <c r="M25" s="3">
        <f t="shared" si="3"/>
        <v>532</v>
      </c>
      <c r="N25" s="25">
        <f t="shared" si="4"/>
        <v>0.56812652068126523</v>
      </c>
      <c r="O25" s="25">
        <f t="shared" si="4"/>
        <v>0.70650730411686591</v>
      </c>
      <c r="P25" s="25">
        <v>1.018955829525831</v>
      </c>
      <c r="Q25" s="25">
        <v>0.79695779154279189</v>
      </c>
      <c r="R25" s="25">
        <f t="shared" si="5"/>
        <v>837.58169187023304</v>
      </c>
      <c r="S25" s="25">
        <f t="shared" si="5"/>
        <v>600.10921703172232</v>
      </c>
      <c r="T25" s="25">
        <f t="shared" si="6"/>
        <v>1437.6909089019555</v>
      </c>
      <c r="U25" s="9"/>
      <c r="V25" s="11">
        <v>1</v>
      </c>
      <c r="W25" s="11">
        <f t="shared" si="7"/>
        <v>1438.6909089019555</v>
      </c>
    </row>
    <row r="26" spans="1:23" x14ac:dyDescent="0.25">
      <c r="A26" s="3">
        <v>19</v>
      </c>
      <c r="B26" s="3">
        <f t="shared" si="0"/>
        <v>794</v>
      </c>
      <c r="C26" s="3">
        <v>374</v>
      </c>
      <c r="D26" s="3">
        <v>420</v>
      </c>
      <c r="E26" s="3">
        <f t="shared" si="1"/>
        <v>1597</v>
      </c>
      <c r="F26" s="3">
        <v>798</v>
      </c>
      <c r="G26" s="3">
        <v>799</v>
      </c>
      <c r="I26" s="3">
        <v>19</v>
      </c>
      <c r="J26" s="3">
        <f t="shared" si="2"/>
        <v>798</v>
      </c>
      <c r="K26" s="3">
        <f t="shared" si="2"/>
        <v>799</v>
      </c>
      <c r="L26" s="3">
        <f t="shared" si="3"/>
        <v>374</v>
      </c>
      <c r="M26" s="3">
        <f t="shared" si="3"/>
        <v>420</v>
      </c>
      <c r="N26" s="25">
        <f t="shared" si="4"/>
        <v>0.46867167919799496</v>
      </c>
      <c r="O26" s="25">
        <f t="shared" si="4"/>
        <v>0.52565707133917394</v>
      </c>
      <c r="P26" s="25">
        <v>0.62852975267773137</v>
      </c>
      <c r="Q26" s="25">
        <v>0.83678059372715008</v>
      </c>
      <c r="R26" s="25">
        <f t="shared" si="5"/>
        <v>501.56674263682964</v>
      </c>
      <c r="S26" s="25">
        <f t="shared" si="5"/>
        <v>668.58769438799288</v>
      </c>
      <c r="T26" s="25">
        <f t="shared" si="6"/>
        <v>1170.1544370248225</v>
      </c>
      <c r="U26" s="9"/>
      <c r="V26" s="11">
        <v>1</v>
      </c>
      <c r="W26" s="11">
        <f t="shared" si="7"/>
        <v>1171.1544370248225</v>
      </c>
    </row>
    <row r="27" spans="1:23" x14ac:dyDescent="0.25">
      <c r="A27" s="3">
        <v>20</v>
      </c>
      <c r="B27" s="3">
        <f t="shared" si="0"/>
        <v>706</v>
      </c>
      <c r="C27" s="3">
        <v>300</v>
      </c>
      <c r="D27" s="3">
        <v>406</v>
      </c>
      <c r="E27" s="3">
        <f t="shared" si="1"/>
        <v>1507</v>
      </c>
      <c r="F27" s="3">
        <v>717</v>
      </c>
      <c r="G27" s="3">
        <v>790</v>
      </c>
      <c r="I27" s="3">
        <v>20</v>
      </c>
      <c r="J27" s="3">
        <f t="shared" si="2"/>
        <v>717</v>
      </c>
      <c r="K27" s="3">
        <f t="shared" si="2"/>
        <v>790</v>
      </c>
      <c r="L27" s="3">
        <f t="shared" si="3"/>
        <v>300</v>
      </c>
      <c r="M27" s="3">
        <f t="shared" si="3"/>
        <v>406</v>
      </c>
      <c r="N27" s="25">
        <f t="shared" si="4"/>
        <v>0.41841004184100417</v>
      </c>
      <c r="O27" s="25">
        <f t="shared" si="4"/>
        <v>0.51392405063291136</v>
      </c>
      <c r="P27" s="25">
        <v>0.56719046501466741</v>
      </c>
      <c r="Q27" s="25">
        <v>0.86531066601929851</v>
      </c>
      <c r="R27" s="25">
        <f t="shared" si="5"/>
        <v>406.67556341551654</v>
      </c>
      <c r="S27" s="25">
        <f t="shared" si="5"/>
        <v>683.59542615524583</v>
      </c>
      <c r="T27" s="25">
        <f t="shared" si="6"/>
        <v>1090.2709895707624</v>
      </c>
      <c r="U27" s="9"/>
      <c r="V27" s="11">
        <v>1</v>
      </c>
      <c r="W27" s="11">
        <f t="shared" si="7"/>
        <v>1091.2709895707624</v>
      </c>
    </row>
    <row r="28" spans="1:23" x14ac:dyDescent="0.25">
      <c r="A28" s="3">
        <v>21</v>
      </c>
      <c r="B28" s="3">
        <f t="shared" si="0"/>
        <v>654</v>
      </c>
      <c r="C28" s="3">
        <v>250</v>
      </c>
      <c r="D28" s="3">
        <v>404</v>
      </c>
      <c r="E28" s="3">
        <f t="shared" si="1"/>
        <v>1474</v>
      </c>
      <c r="F28" s="3">
        <v>710</v>
      </c>
      <c r="G28" s="3">
        <v>764</v>
      </c>
      <c r="I28" s="3">
        <v>21</v>
      </c>
      <c r="J28" s="3">
        <f t="shared" si="2"/>
        <v>710</v>
      </c>
      <c r="K28" s="3">
        <f t="shared" si="2"/>
        <v>764</v>
      </c>
      <c r="L28" s="3">
        <f t="shared" si="3"/>
        <v>250</v>
      </c>
      <c r="M28" s="3">
        <f>D28</f>
        <v>404</v>
      </c>
      <c r="N28" s="25">
        <f t="shared" si="4"/>
        <v>0.352112676056338</v>
      </c>
      <c r="O28" s="25">
        <f t="shared" si="4"/>
        <v>0.52879581151832455</v>
      </c>
      <c r="P28" s="25">
        <v>0.52464205539856512</v>
      </c>
      <c r="Q28" s="25">
        <v>0.92242851778304358</v>
      </c>
      <c r="R28" s="25">
        <f t="shared" si="5"/>
        <v>372.49585933298124</v>
      </c>
      <c r="S28" s="25">
        <f t="shared" si="5"/>
        <v>704.73538758624534</v>
      </c>
      <c r="T28" s="25">
        <f t="shared" si="6"/>
        <v>1077.2312469192266</v>
      </c>
      <c r="U28" s="9"/>
      <c r="V28" s="11">
        <v>1</v>
      </c>
      <c r="W28" s="11">
        <f t="shared" si="7"/>
        <v>1078.2312469192266</v>
      </c>
    </row>
    <row r="29" spans="1:23" x14ac:dyDescent="0.25">
      <c r="A29" s="3">
        <v>22</v>
      </c>
      <c r="B29" s="3">
        <f t="shared" si="0"/>
        <v>662</v>
      </c>
      <c r="C29" s="3">
        <v>228</v>
      </c>
      <c r="D29" s="3">
        <v>434</v>
      </c>
      <c r="E29" s="3">
        <f t="shared" si="1"/>
        <v>1557</v>
      </c>
      <c r="F29" s="3">
        <v>682</v>
      </c>
      <c r="G29" s="3">
        <v>875</v>
      </c>
      <c r="I29" s="3">
        <v>22</v>
      </c>
      <c r="J29" s="3">
        <f t="shared" si="2"/>
        <v>682</v>
      </c>
      <c r="K29" s="3">
        <f t="shared" si="2"/>
        <v>875</v>
      </c>
      <c r="L29" s="3">
        <f t="shared" si="3"/>
        <v>228</v>
      </c>
      <c r="M29" s="3">
        <f t="shared" si="3"/>
        <v>434</v>
      </c>
      <c r="N29" s="25">
        <f t="shared" si="4"/>
        <v>0.33431085043988268</v>
      </c>
      <c r="O29" s="25">
        <f t="shared" si="4"/>
        <v>0.496</v>
      </c>
      <c r="P29" s="25">
        <v>0.5405827892700672</v>
      </c>
      <c r="Q29" s="25">
        <v>0.97822522951551583</v>
      </c>
      <c r="R29" s="25">
        <f t="shared" si="5"/>
        <v>368.67746228218584</v>
      </c>
      <c r="S29" s="25">
        <f t="shared" si="5"/>
        <v>855.94707582607634</v>
      </c>
      <c r="T29" s="25">
        <f t="shared" si="6"/>
        <v>1224.6245381082622</v>
      </c>
      <c r="U29" s="9"/>
      <c r="V29" s="11">
        <v>1</v>
      </c>
      <c r="W29" s="11">
        <f t="shared" si="7"/>
        <v>1225.6245381082622</v>
      </c>
    </row>
    <row r="30" spans="1:23" x14ac:dyDescent="0.25">
      <c r="A30" s="3">
        <v>23</v>
      </c>
      <c r="B30" s="3">
        <f t="shared" si="0"/>
        <v>896</v>
      </c>
      <c r="C30" s="3">
        <v>280</v>
      </c>
      <c r="D30" s="3">
        <v>616</v>
      </c>
      <c r="E30" s="3">
        <f t="shared" si="1"/>
        <v>1603</v>
      </c>
      <c r="F30" s="3">
        <v>647</v>
      </c>
      <c r="G30" s="3">
        <v>956</v>
      </c>
      <c r="I30" s="3">
        <v>23</v>
      </c>
      <c r="J30" s="3">
        <f t="shared" si="2"/>
        <v>647</v>
      </c>
      <c r="K30" s="3">
        <f t="shared" si="2"/>
        <v>956</v>
      </c>
      <c r="L30" s="3">
        <f t="shared" si="3"/>
        <v>280</v>
      </c>
      <c r="M30" s="3">
        <f t="shared" si="3"/>
        <v>616</v>
      </c>
      <c r="N30" s="25">
        <f t="shared" si="4"/>
        <v>0.43276661514683151</v>
      </c>
      <c r="O30" s="25">
        <f t="shared" si="4"/>
        <v>0.64435146443514646</v>
      </c>
      <c r="P30" s="25">
        <v>0.52816771700088849</v>
      </c>
      <c r="Q30" s="25">
        <v>0.99177549684906241</v>
      </c>
      <c r="R30" s="25">
        <f t="shared" si="5"/>
        <v>341.72451289957485</v>
      </c>
      <c r="S30" s="25">
        <f t="shared" si="5"/>
        <v>948.13737498770365</v>
      </c>
      <c r="T30" s="25">
        <f t="shared" si="6"/>
        <v>1289.8618878872785</v>
      </c>
      <c r="U30" s="9"/>
      <c r="V30" s="11">
        <v>1</v>
      </c>
      <c r="W30" s="11">
        <f t="shared" si="7"/>
        <v>1290.8618878872785</v>
      </c>
    </row>
    <row r="31" spans="1:23" x14ac:dyDescent="0.25">
      <c r="A31" s="3">
        <v>24</v>
      </c>
      <c r="B31" s="3">
        <f t="shared" si="0"/>
        <v>806</v>
      </c>
      <c r="C31" s="3">
        <v>230</v>
      </c>
      <c r="D31" s="3">
        <v>576</v>
      </c>
      <c r="E31" s="3">
        <f t="shared" si="1"/>
        <v>1764</v>
      </c>
      <c r="F31" s="3">
        <v>768</v>
      </c>
      <c r="G31" s="3">
        <v>996</v>
      </c>
      <c r="I31" s="3">
        <v>24</v>
      </c>
      <c r="J31" s="3">
        <f t="shared" si="2"/>
        <v>768</v>
      </c>
      <c r="K31" s="3">
        <f t="shared" si="2"/>
        <v>996</v>
      </c>
      <c r="L31" s="3">
        <f t="shared" si="3"/>
        <v>230</v>
      </c>
      <c r="M31" s="3">
        <f t="shared" si="3"/>
        <v>576</v>
      </c>
      <c r="N31" s="25">
        <f t="shared" si="4"/>
        <v>0.29947916666666669</v>
      </c>
      <c r="O31" s="25">
        <f t="shared" si="4"/>
        <v>0.57831325301204817</v>
      </c>
      <c r="P31" s="25">
        <v>0.54854732023040464</v>
      </c>
      <c r="Q31" s="25">
        <v>0.99932185300383425</v>
      </c>
      <c r="R31" s="25">
        <f t="shared" si="5"/>
        <v>421.2843419369508</v>
      </c>
      <c r="S31" s="25">
        <f t="shared" si="5"/>
        <v>995.3245655918189</v>
      </c>
      <c r="T31" s="25">
        <f t="shared" si="6"/>
        <v>1416.6089075287696</v>
      </c>
      <c r="U31" s="9"/>
      <c r="V31" s="11">
        <v>1</v>
      </c>
      <c r="W31" s="11">
        <f t="shared" si="7"/>
        <v>1417.6089075287696</v>
      </c>
    </row>
    <row r="32" spans="1:23" x14ac:dyDescent="0.25">
      <c r="A32" s="3">
        <v>25</v>
      </c>
      <c r="B32" s="3">
        <f t="shared" si="0"/>
        <v>779</v>
      </c>
      <c r="C32" s="3">
        <v>214</v>
      </c>
      <c r="D32" s="3">
        <v>565</v>
      </c>
      <c r="E32" s="3">
        <f t="shared" si="1"/>
        <v>1578</v>
      </c>
      <c r="F32" s="3">
        <v>646</v>
      </c>
      <c r="G32" s="3">
        <v>932</v>
      </c>
      <c r="I32" s="3">
        <v>25</v>
      </c>
      <c r="J32" s="3">
        <f t="shared" si="2"/>
        <v>646</v>
      </c>
      <c r="K32" s="3">
        <f t="shared" si="2"/>
        <v>932</v>
      </c>
      <c r="L32" s="3">
        <f t="shared" si="3"/>
        <v>214</v>
      </c>
      <c r="M32" s="3">
        <f t="shared" si="3"/>
        <v>565</v>
      </c>
      <c r="N32" s="25">
        <f t="shared" si="4"/>
        <v>0.33126934984520123</v>
      </c>
      <c r="O32" s="25">
        <f t="shared" si="4"/>
        <v>0.60622317596566522</v>
      </c>
      <c r="P32" s="25">
        <v>0.58908696535600669</v>
      </c>
      <c r="Q32" s="25">
        <v>1.084123079113771</v>
      </c>
      <c r="R32" s="25">
        <f t="shared" si="5"/>
        <v>380.55017961998033</v>
      </c>
      <c r="S32" s="25">
        <f t="shared" si="5"/>
        <v>1010.4027097340346</v>
      </c>
      <c r="T32" s="25">
        <f t="shared" si="6"/>
        <v>1390.952889354015</v>
      </c>
      <c r="U32" s="9"/>
      <c r="V32" s="11">
        <v>1</v>
      </c>
      <c r="W32" s="11">
        <f t="shared" si="7"/>
        <v>1391.952889354015</v>
      </c>
    </row>
    <row r="33" spans="1:23" x14ac:dyDescent="0.25">
      <c r="A33" s="3">
        <v>26</v>
      </c>
      <c r="B33" s="3">
        <f t="shared" si="0"/>
        <v>883</v>
      </c>
      <c r="C33" s="3">
        <v>241</v>
      </c>
      <c r="D33" s="3">
        <v>642</v>
      </c>
      <c r="E33" s="3">
        <f t="shared" si="1"/>
        <v>1683</v>
      </c>
      <c r="F33" s="3">
        <v>616</v>
      </c>
      <c r="G33" s="3">
        <v>1067</v>
      </c>
      <c r="I33" s="3">
        <v>26</v>
      </c>
      <c r="J33" s="3">
        <f t="shared" si="2"/>
        <v>616</v>
      </c>
      <c r="K33" s="3">
        <f t="shared" si="2"/>
        <v>1067</v>
      </c>
      <c r="L33" s="3">
        <f t="shared" si="3"/>
        <v>241</v>
      </c>
      <c r="M33" s="3">
        <f t="shared" si="3"/>
        <v>642</v>
      </c>
      <c r="N33" s="25">
        <f t="shared" si="4"/>
        <v>0.39123376623376621</v>
      </c>
      <c r="O33" s="25">
        <f t="shared" si="4"/>
        <v>0.60168697282099348</v>
      </c>
      <c r="P33" s="25">
        <v>0.59093466609863377</v>
      </c>
      <c r="Q33" s="25">
        <v>1.0715821873551956</v>
      </c>
      <c r="R33" s="25">
        <f t="shared" si="5"/>
        <v>364.01575431675838</v>
      </c>
      <c r="S33" s="25">
        <f t="shared" si="5"/>
        <v>1143.3781939079938</v>
      </c>
      <c r="T33" s="25">
        <f t="shared" si="6"/>
        <v>1507.3939482247522</v>
      </c>
      <c r="U33" s="9"/>
      <c r="V33" s="11">
        <v>1</v>
      </c>
      <c r="W33" s="11">
        <f t="shared" si="7"/>
        <v>1508.3939482247522</v>
      </c>
    </row>
    <row r="34" spans="1:23" x14ac:dyDescent="0.25">
      <c r="A34" s="3">
        <v>27</v>
      </c>
      <c r="B34" s="3">
        <f t="shared" si="0"/>
        <v>902</v>
      </c>
      <c r="C34" s="3">
        <v>280</v>
      </c>
      <c r="D34" s="3">
        <v>622</v>
      </c>
      <c r="E34" s="3">
        <f t="shared" si="1"/>
        <v>1782</v>
      </c>
      <c r="F34" s="3">
        <v>694</v>
      </c>
      <c r="G34" s="3">
        <v>1088</v>
      </c>
      <c r="I34" s="3">
        <v>27</v>
      </c>
      <c r="J34" s="3">
        <f t="shared" si="2"/>
        <v>694</v>
      </c>
      <c r="K34" s="3">
        <f t="shared" si="2"/>
        <v>1088</v>
      </c>
      <c r="L34" s="3">
        <f t="shared" si="3"/>
        <v>280</v>
      </c>
      <c r="M34" s="3">
        <f t="shared" si="3"/>
        <v>622</v>
      </c>
      <c r="N34" s="25">
        <f t="shared" si="4"/>
        <v>0.40345821325648418</v>
      </c>
      <c r="O34" s="25">
        <f t="shared" si="4"/>
        <v>0.5716911764705882</v>
      </c>
      <c r="P34" s="25">
        <v>0.58748128597612848</v>
      </c>
      <c r="Q34" s="25">
        <v>1.0678788469735412</v>
      </c>
      <c r="R34" s="25">
        <f t="shared" si="5"/>
        <v>407.71201246743317</v>
      </c>
      <c r="S34" s="25">
        <f t="shared" si="5"/>
        <v>1161.8521855072129</v>
      </c>
      <c r="T34" s="25">
        <f t="shared" si="6"/>
        <v>1569.564197974646</v>
      </c>
      <c r="U34" s="9"/>
      <c r="V34" s="11">
        <v>1</v>
      </c>
      <c r="W34" s="11">
        <f t="shared" si="7"/>
        <v>1570.564197974646</v>
      </c>
    </row>
    <row r="35" spans="1:23" x14ac:dyDescent="0.25">
      <c r="A35" s="3">
        <v>28</v>
      </c>
      <c r="B35" s="3">
        <f t="shared" si="0"/>
        <v>951</v>
      </c>
      <c r="C35" s="3">
        <v>271</v>
      </c>
      <c r="D35" s="3">
        <v>680</v>
      </c>
      <c r="E35" s="3">
        <f t="shared" si="1"/>
        <v>1936</v>
      </c>
      <c r="F35" s="3">
        <v>745</v>
      </c>
      <c r="G35" s="3">
        <v>1191</v>
      </c>
      <c r="I35" s="3">
        <v>28</v>
      </c>
      <c r="J35" s="3">
        <f t="shared" si="2"/>
        <v>745</v>
      </c>
      <c r="K35" s="3">
        <f t="shared" si="2"/>
        <v>1191</v>
      </c>
      <c r="L35" s="3">
        <f t="shared" si="3"/>
        <v>271</v>
      </c>
      <c r="M35" s="3">
        <f t="shared" si="3"/>
        <v>680</v>
      </c>
      <c r="N35" s="25">
        <f t="shared" si="4"/>
        <v>0.36375838926174497</v>
      </c>
      <c r="O35" s="25">
        <f t="shared" si="4"/>
        <v>0.57094878253568426</v>
      </c>
      <c r="P35" s="25">
        <v>0.59231119602091498</v>
      </c>
      <c r="Q35" s="25">
        <v>1.0555219569342595</v>
      </c>
      <c r="R35" s="25">
        <f t="shared" si="5"/>
        <v>441.27184103558164</v>
      </c>
      <c r="S35" s="25">
        <f t="shared" si="5"/>
        <v>1257.1266507087032</v>
      </c>
      <c r="T35" s="25">
        <f t="shared" si="6"/>
        <v>1698.3984917442849</v>
      </c>
      <c r="U35" s="9"/>
      <c r="V35" s="11">
        <v>1</v>
      </c>
      <c r="W35" s="11">
        <f t="shared" si="7"/>
        <v>1699.3984917442849</v>
      </c>
    </row>
    <row r="36" spans="1:23" x14ac:dyDescent="0.25">
      <c r="A36" s="3">
        <v>29</v>
      </c>
      <c r="B36" s="3">
        <f t="shared" si="0"/>
        <v>996</v>
      </c>
      <c r="C36" s="3">
        <v>277</v>
      </c>
      <c r="D36" s="3">
        <v>719</v>
      </c>
      <c r="E36" s="3">
        <f t="shared" si="1"/>
        <v>1889</v>
      </c>
      <c r="F36" s="3">
        <v>746</v>
      </c>
      <c r="G36" s="3">
        <v>1143</v>
      </c>
      <c r="I36" s="3">
        <v>29</v>
      </c>
      <c r="J36" s="3">
        <f t="shared" si="2"/>
        <v>746</v>
      </c>
      <c r="K36" s="3">
        <f t="shared" si="2"/>
        <v>1143</v>
      </c>
      <c r="L36" s="3">
        <f t="shared" si="3"/>
        <v>277</v>
      </c>
      <c r="M36" s="3">
        <f t="shared" si="3"/>
        <v>719</v>
      </c>
      <c r="N36" s="25">
        <f t="shared" si="4"/>
        <v>0.37131367292225204</v>
      </c>
      <c r="O36" s="25">
        <f t="shared" si="4"/>
        <v>0.62904636920384949</v>
      </c>
      <c r="P36" s="25">
        <v>0.60224673401575823</v>
      </c>
      <c r="Q36" s="25">
        <v>1.0870766448277194</v>
      </c>
      <c r="R36" s="25">
        <f t="shared" si="5"/>
        <v>449.27606357575564</v>
      </c>
      <c r="S36" s="25">
        <f t="shared" si="5"/>
        <v>1242.5286050380832</v>
      </c>
      <c r="T36" s="25">
        <f t="shared" si="6"/>
        <v>1691.8046686138389</v>
      </c>
      <c r="U36" s="9"/>
      <c r="V36" s="11">
        <v>1</v>
      </c>
      <c r="W36" s="11">
        <f t="shared" si="7"/>
        <v>1692.8046686138389</v>
      </c>
    </row>
    <row r="37" spans="1:23" x14ac:dyDescent="0.25">
      <c r="A37" s="3">
        <v>30</v>
      </c>
      <c r="B37" s="3">
        <f t="shared" si="0"/>
        <v>1093</v>
      </c>
      <c r="C37" s="3">
        <v>310</v>
      </c>
      <c r="D37" s="3">
        <v>783</v>
      </c>
      <c r="E37" s="3">
        <f t="shared" si="1"/>
        <v>1945</v>
      </c>
      <c r="F37" s="3">
        <v>772</v>
      </c>
      <c r="G37" s="3">
        <v>1173</v>
      </c>
      <c r="I37" s="3">
        <v>30</v>
      </c>
      <c r="J37" s="3">
        <f t="shared" si="2"/>
        <v>772</v>
      </c>
      <c r="K37" s="3">
        <f t="shared" si="2"/>
        <v>1173</v>
      </c>
      <c r="L37" s="3">
        <f t="shared" si="3"/>
        <v>310</v>
      </c>
      <c r="M37" s="3">
        <f t="shared" si="3"/>
        <v>783</v>
      </c>
      <c r="N37" s="25">
        <f t="shared" si="4"/>
        <v>0.4015544041450777</v>
      </c>
      <c r="O37" s="25">
        <f t="shared" si="4"/>
        <v>0.6675191815856778</v>
      </c>
      <c r="P37" s="25">
        <v>0.58973353938903017</v>
      </c>
      <c r="Q37" s="25">
        <v>1.0539822754904051</v>
      </c>
      <c r="R37" s="25">
        <f t="shared" si="5"/>
        <v>455.27429240833129</v>
      </c>
      <c r="S37" s="25">
        <f t="shared" si="5"/>
        <v>1236.3212091502453</v>
      </c>
      <c r="T37" s="25">
        <f t="shared" si="6"/>
        <v>1691.5955015585766</v>
      </c>
      <c r="U37" s="9"/>
      <c r="V37" s="11">
        <v>1</v>
      </c>
      <c r="W37" s="11">
        <f t="shared" si="7"/>
        <v>1692.5955015585766</v>
      </c>
    </row>
    <row r="38" spans="1:23" x14ac:dyDescent="0.25">
      <c r="A38" s="3">
        <v>31</v>
      </c>
      <c r="B38" s="3">
        <f t="shared" si="0"/>
        <v>1027</v>
      </c>
      <c r="C38" s="3">
        <v>244</v>
      </c>
      <c r="D38" s="3">
        <v>783</v>
      </c>
      <c r="E38" s="3">
        <f t="shared" si="1"/>
        <v>1908</v>
      </c>
      <c r="F38" s="3">
        <v>770</v>
      </c>
      <c r="G38" s="3">
        <v>1138</v>
      </c>
      <c r="I38" s="3">
        <v>31</v>
      </c>
      <c r="J38" s="3">
        <f t="shared" si="2"/>
        <v>770</v>
      </c>
      <c r="K38" s="3">
        <f t="shared" si="2"/>
        <v>1138</v>
      </c>
      <c r="L38" s="3">
        <f t="shared" si="3"/>
        <v>244</v>
      </c>
      <c r="M38" s="3">
        <f t="shared" si="3"/>
        <v>783</v>
      </c>
      <c r="N38" s="25">
        <f t="shared" si="4"/>
        <v>0.31688311688311688</v>
      </c>
      <c r="O38" s="25">
        <f t="shared" si="4"/>
        <v>0.68804920913884005</v>
      </c>
      <c r="P38" s="25">
        <v>0.59155934665696264</v>
      </c>
      <c r="Q38" s="25">
        <v>1.0516489954476982</v>
      </c>
      <c r="R38" s="25">
        <f t="shared" si="5"/>
        <v>455.50069692586123</v>
      </c>
      <c r="S38" s="25">
        <f t="shared" si="5"/>
        <v>1196.7765568194804</v>
      </c>
      <c r="T38" s="25">
        <f t="shared" si="6"/>
        <v>1652.2772537453416</v>
      </c>
      <c r="U38" s="9"/>
      <c r="V38" s="11">
        <v>1</v>
      </c>
      <c r="W38" s="11">
        <f t="shared" si="7"/>
        <v>1653.2772537453416</v>
      </c>
    </row>
    <row r="39" spans="1:23" x14ac:dyDescent="0.25">
      <c r="A39" s="3">
        <v>32</v>
      </c>
      <c r="B39" s="3">
        <f t="shared" si="0"/>
        <v>955</v>
      </c>
      <c r="C39" s="3">
        <v>268</v>
      </c>
      <c r="D39" s="3">
        <v>687</v>
      </c>
      <c r="E39" s="3">
        <f t="shared" si="1"/>
        <v>1991</v>
      </c>
      <c r="F39" s="3">
        <v>790</v>
      </c>
      <c r="G39" s="3">
        <v>1201</v>
      </c>
      <c r="I39" s="3">
        <v>32</v>
      </c>
      <c r="J39" s="3">
        <f t="shared" si="2"/>
        <v>790</v>
      </c>
      <c r="K39" s="3">
        <f t="shared" si="2"/>
        <v>1201</v>
      </c>
      <c r="L39" s="3">
        <f t="shared" si="3"/>
        <v>268</v>
      </c>
      <c r="M39" s="3">
        <f t="shared" si="3"/>
        <v>687</v>
      </c>
      <c r="N39" s="25">
        <f t="shared" si="4"/>
        <v>0.3392405063291139</v>
      </c>
      <c r="O39" s="25">
        <f t="shared" si="4"/>
        <v>0.5720233139050791</v>
      </c>
      <c r="P39" s="25">
        <v>0.59426742121259934</v>
      </c>
      <c r="Q39" s="25">
        <v>1.0435406001265743</v>
      </c>
      <c r="R39" s="25">
        <f t="shared" si="5"/>
        <v>469.47126275795347</v>
      </c>
      <c r="S39" s="25">
        <f t="shared" si="5"/>
        <v>1253.2922607520159</v>
      </c>
      <c r="T39" s="25">
        <f t="shared" si="6"/>
        <v>1722.7635235099692</v>
      </c>
      <c r="U39" s="9"/>
      <c r="V39" s="11">
        <v>1</v>
      </c>
      <c r="W39" s="11">
        <f t="shared" si="7"/>
        <v>1723.7635235099692</v>
      </c>
    </row>
    <row r="40" spans="1:23" x14ac:dyDescent="0.25">
      <c r="A40" s="3">
        <v>33</v>
      </c>
      <c r="B40" s="3">
        <f t="shared" si="0"/>
        <v>988</v>
      </c>
      <c r="C40" s="3">
        <v>314</v>
      </c>
      <c r="D40" s="3">
        <v>674</v>
      </c>
      <c r="E40" s="3">
        <f t="shared" si="1"/>
        <v>1879</v>
      </c>
      <c r="F40" s="3">
        <v>741</v>
      </c>
      <c r="G40" s="3">
        <v>1138</v>
      </c>
      <c r="I40" s="3">
        <v>33</v>
      </c>
      <c r="J40" s="3">
        <f t="shared" si="2"/>
        <v>741</v>
      </c>
      <c r="K40" s="3">
        <f t="shared" si="2"/>
        <v>1138</v>
      </c>
      <c r="L40" s="3">
        <f t="shared" si="3"/>
        <v>314</v>
      </c>
      <c r="M40" s="3">
        <f t="shared" si="3"/>
        <v>674</v>
      </c>
      <c r="N40" s="25">
        <f t="shared" si="4"/>
        <v>0.42375168690958165</v>
      </c>
      <c r="O40" s="25">
        <f t="shared" si="4"/>
        <v>0.59226713532513175</v>
      </c>
      <c r="P40" s="25">
        <v>0.6017882154708406</v>
      </c>
      <c r="Q40" s="25">
        <v>1.0643326766808088</v>
      </c>
      <c r="R40" s="25">
        <f t="shared" si="5"/>
        <v>445.92506766389289</v>
      </c>
      <c r="S40" s="25">
        <f t="shared" si="5"/>
        <v>1211.2105860627603</v>
      </c>
      <c r="T40" s="25">
        <f t="shared" si="6"/>
        <v>1657.1356537266531</v>
      </c>
      <c r="U40" s="9"/>
      <c r="V40" s="11">
        <v>1</v>
      </c>
      <c r="W40" s="11">
        <f t="shared" si="7"/>
        <v>1658.1356537266531</v>
      </c>
    </row>
    <row r="41" spans="1:23" x14ac:dyDescent="0.25">
      <c r="A41" s="3">
        <v>34</v>
      </c>
      <c r="B41" s="3">
        <f t="shared" si="0"/>
        <v>1025</v>
      </c>
      <c r="C41" s="3">
        <v>315</v>
      </c>
      <c r="D41" s="3">
        <v>710</v>
      </c>
      <c r="E41" s="3">
        <f t="shared" si="1"/>
        <v>1896</v>
      </c>
      <c r="F41" s="3">
        <v>765</v>
      </c>
      <c r="G41" s="3">
        <v>1131</v>
      </c>
      <c r="I41" s="3">
        <v>34</v>
      </c>
      <c r="J41" s="3">
        <f t="shared" si="2"/>
        <v>765</v>
      </c>
      <c r="K41" s="3">
        <f t="shared" si="2"/>
        <v>1131</v>
      </c>
      <c r="L41" s="3">
        <f t="shared" si="3"/>
        <v>315</v>
      </c>
      <c r="M41" s="3">
        <f t="shared" si="3"/>
        <v>710</v>
      </c>
      <c r="N41" s="25">
        <f t="shared" si="4"/>
        <v>0.41176470588235292</v>
      </c>
      <c r="O41" s="25">
        <f t="shared" si="4"/>
        <v>0.62776304155614504</v>
      </c>
      <c r="P41" s="25">
        <v>0.63617005593257436</v>
      </c>
      <c r="Q41" s="25">
        <v>1.0705688367753552</v>
      </c>
      <c r="R41" s="25">
        <f t="shared" si="5"/>
        <v>486.67009278841937</v>
      </c>
      <c r="S41" s="25">
        <f t="shared" si="5"/>
        <v>1210.8133543929266</v>
      </c>
      <c r="T41" s="25">
        <f t="shared" si="6"/>
        <v>1697.483447181346</v>
      </c>
      <c r="U41" s="9"/>
      <c r="V41" s="11">
        <v>1</v>
      </c>
      <c r="W41" s="11">
        <f t="shared" si="7"/>
        <v>1698.483447181346</v>
      </c>
    </row>
    <row r="42" spans="1:23" x14ac:dyDescent="0.25">
      <c r="A42" s="3">
        <v>35</v>
      </c>
      <c r="B42" s="3">
        <f t="shared" si="0"/>
        <v>1084</v>
      </c>
      <c r="C42" s="3">
        <v>351</v>
      </c>
      <c r="D42" s="3">
        <v>733</v>
      </c>
      <c r="E42" s="3">
        <f t="shared" si="1"/>
        <v>1983</v>
      </c>
      <c r="F42" s="3">
        <v>792</v>
      </c>
      <c r="G42" s="3">
        <v>1191</v>
      </c>
      <c r="I42" s="3">
        <v>35</v>
      </c>
      <c r="J42" s="3">
        <f t="shared" si="2"/>
        <v>792</v>
      </c>
      <c r="K42" s="3">
        <f t="shared" si="2"/>
        <v>1191</v>
      </c>
      <c r="L42" s="3">
        <f t="shared" si="3"/>
        <v>351</v>
      </c>
      <c r="M42" s="3">
        <f t="shared" si="3"/>
        <v>733</v>
      </c>
      <c r="N42" s="25">
        <f t="shared" si="4"/>
        <v>0.44318181818181818</v>
      </c>
      <c r="O42" s="25">
        <f t="shared" si="4"/>
        <v>0.61544920235096556</v>
      </c>
      <c r="P42" s="25">
        <v>0.6068072826883133</v>
      </c>
      <c r="Q42" s="25">
        <v>1.0323614572640074</v>
      </c>
      <c r="R42" s="25">
        <f t="shared" si="5"/>
        <v>480.59136788914412</v>
      </c>
      <c r="S42" s="25">
        <f t="shared" si="5"/>
        <v>1229.5424956014328</v>
      </c>
      <c r="T42" s="25">
        <f t="shared" si="6"/>
        <v>1710.1338634905769</v>
      </c>
      <c r="U42" s="9"/>
      <c r="V42" s="11">
        <v>1</v>
      </c>
      <c r="W42" s="11">
        <f t="shared" si="7"/>
        <v>1711.1338634905769</v>
      </c>
    </row>
    <row r="43" spans="1:23" x14ac:dyDescent="0.25">
      <c r="A43" s="3">
        <v>36</v>
      </c>
      <c r="B43" s="3">
        <f t="shared" si="0"/>
        <v>915</v>
      </c>
      <c r="C43" s="3">
        <v>279</v>
      </c>
      <c r="D43" s="3">
        <v>636</v>
      </c>
      <c r="E43" s="3">
        <f t="shared" si="1"/>
        <v>1896</v>
      </c>
      <c r="F43" s="3">
        <v>777</v>
      </c>
      <c r="G43" s="3">
        <v>1119</v>
      </c>
      <c r="I43" s="3">
        <v>36</v>
      </c>
      <c r="J43" s="3">
        <f t="shared" si="2"/>
        <v>777</v>
      </c>
      <c r="K43" s="3">
        <f t="shared" si="2"/>
        <v>1119</v>
      </c>
      <c r="L43" s="3">
        <f t="shared" si="3"/>
        <v>279</v>
      </c>
      <c r="M43" s="3">
        <f t="shared" si="3"/>
        <v>636</v>
      </c>
      <c r="N43" s="25">
        <f t="shared" si="4"/>
        <v>0.35907335907335908</v>
      </c>
      <c r="O43" s="25">
        <f t="shared" si="4"/>
        <v>0.56836461126005366</v>
      </c>
      <c r="P43" s="25">
        <v>0.60655592038352579</v>
      </c>
      <c r="Q43" s="25">
        <v>1.0105511182123841</v>
      </c>
      <c r="R43" s="25">
        <f t="shared" si="5"/>
        <v>471.29395013799956</v>
      </c>
      <c r="S43" s="25">
        <f t="shared" si="5"/>
        <v>1130.8067012796578</v>
      </c>
      <c r="T43" s="25">
        <f t="shared" si="6"/>
        <v>1602.1006514176574</v>
      </c>
      <c r="U43" s="9"/>
      <c r="V43" s="11">
        <v>1</v>
      </c>
      <c r="W43" s="11">
        <f t="shared" si="7"/>
        <v>1603.1006514176574</v>
      </c>
    </row>
    <row r="44" spans="1:23" x14ac:dyDescent="0.25">
      <c r="A44" s="3">
        <v>37</v>
      </c>
      <c r="B44" s="3">
        <f t="shared" si="0"/>
        <v>895</v>
      </c>
      <c r="C44" s="3">
        <v>288</v>
      </c>
      <c r="D44" s="3">
        <v>607</v>
      </c>
      <c r="E44" s="3">
        <f t="shared" si="1"/>
        <v>1823</v>
      </c>
      <c r="F44" s="3">
        <v>683</v>
      </c>
      <c r="G44" s="3">
        <v>1140</v>
      </c>
      <c r="I44" s="3">
        <v>37</v>
      </c>
      <c r="J44" s="3">
        <f t="shared" si="2"/>
        <v>683</v>
      </c>
      <c r="K44" s="3">
        <f t="shared" si="2"/>
        <v>1140</v>
      </c>
      <c r="L44" s="3">
        <f t="shared" si="3"/>
        <v>288</v>
      </c>
      <c r="M44" s="3">
        <f t="shared" si="3"/>
        <v>607</v>
      </c>
      <c r="N44" s="25">
        <f t="shared" si="4"/>
        <v>0.42166910688140558</v>
      </c>
      <c r="O44" s="25">
        <f t="shared" si="4"/>
        <v>0.53245614035087718</v>
      </c>
      <c r="P44" s="25">
        <v>0.59978615147079384</v>
      </c>
      <c r="Q44" s="25">
        <v>0.95662031297205785</v>
      </c>
      <c r="R44" s="25">
        <f t="shared" si="5"/>
        <v>409.65394145455218</v>
      </c>
      <c r="S44" s="25">
        <f t="shared" si="5"/>
        <v>1090.5471567881459</v>
      </c>
      <c r="T44" s="25">
        <f t="shared" si="6"/>
        <v>1500.2010982426982</v>
      </c>
      <c r="U44" s="9"/>
      <c r="V44" s="11">
        <v>1</v>
      </c>
      <c r="W44" s="11">
        <f t="shared" si="7"/>
        <v>1501.2010982426982</v>
      </c>
    </row>
    <row r="45" spans="1:23" x14ac:dyDescent="0.25">
      <c r="A45" s="3">
        <v>38</v>
      </c>
      <c r="B45" s="3">
        <f t="shared" si="0"/>
        <v>857</v>
      </c>
      <c r="C45" s="3">
        <v>271</v>
      </c>
      <c r="D45" s="3">
        <v>586</v>
      </c>
      <c r="E45" s="3">
        <f t="shared" si="1"/>
        <v>1774</v>
      </c>
      <c r="F45" s="3">
        <v>758</v>
      </c>
      <c r="G45" s="3">
        <v>1016</v>
      </c>
      <c r="I45" s="3">
        <v>38</v>
      </c>
      <c r="J45" s="3">
        <f t="shared" si="2"/>
        <v>758</v>
      </c>
      <c r="K45" s="3">
        <f t="shared" si="2"/>
        <v>1016</v>
      </c>
      <c r="L45" s="3">
        <f t="shared" si="3"/>
        <v>271</v>
      </c>
      <c r="M45" s="3">
        <f t="shared" si="3"/>
        <v>586</v>
      </c>
      <c r="N45" s="25">
        <f t="shared" si="4"/>
        <v>0.35751978891820579</v>
      </c>
      <c r="O45" s="25">
        <f t="shared" si="4"/>
        <v>0.57677165354330706</v>
      </c>
      <c r="P45" s="25">
        <v>0.60597011531232248</v>
      </c>
      <c r="Q45" s="25">
        <v>0.92592650373408036</v>
      </c>
      <c r="R45" s="25">
        <f t="shared" si="5"/>
        <v>459.32534740674043</v>
      </c>
      <c r="S45" s="25">
        <f t="shared" si="5"/>
        <v>940.74132779382569</v>
      </c>
      <c r="T45" s="25">
        <f t="shared" si="6"/>
        <v>1400.0666752005661</v>
      </c>
      <c r="U45" s="9"/>
      <c r="V45" s="11">
        <v>1</v>
      </c>
      <c r="W45" s="11">
        <f t="shared" si="7"/>
        <v>1401.0666752005661</v>
      </c>
    </row>
    <row r="46" spans="1:23" x14ac:dyDescent="0.25">
      <c r="A46" s="3">
        <v>39</v>
      </c>
      <c r="B46" s="3">
        <f t="shared" si="0"/>
        <v>790</v>
      </c>
      <c r="C46" s="3">
        <v>279</v>
      </c>
      <c r="D46" s="3">
        <v>511</v>
      </c>
      <c r="E46" s="3">
        <f t="shared" si="1"/>
        <v>1623</v>
      </c>
      <c r="F46" s="3">
        <v>673</v>
      </c>
      <c r="G46" s="3">
        <v>950</v>
      </c>
      <c r="I46" s="3">
        <v>39</v>
      </c>
      <c r="J46" s="3">
        <f t="shared" si="2"/>
        <v>673</v>
      </c>
      <c r="K46" s="3">
        <f t="shared" si="2"/>
        <v>950</v>
      </c>
      <c r="L46" s="3">
        <f t="shared" si="3"/>
        <v>279</v>
      </c>
      <c r="M46" s="3">
        <f t="shared" si="3"/>
        <v>511</v>
      </c>
      <c r="N46" s="25">
        <f t="shared" si="4"/>
        <v>0.41456166419019319</v>
      </c>
      <c r="O46" s="25">
        <f t="shared" si="4"/>
        <v>0.53789473684210531</v>
      </c>
      <c r="P46" s="25">
        <v>0.61642065468063612</v>
      </c>
      <c r="Q46" s="25">
        <v>0.91131415125979687</v>
      </c>
      <c r="R46" s="25">
        <f t="shared" si="5"/>
        <v>414.85110060006809</v>
      </c>
      <c r="S46" s="25">
        <f t="shared" si="5"/>
        <v>865.74844369680704</v>
      </c>
      <c r="T46" s="25">
        <f t="shared" si="6"/>
        <v>1280.5995442968751</v>
      </c>
      <c r="U46" s="9"/>
      <c r="V46" s="11">
        <v>1</v>
      </c>
      <c r="W46" s="11">
        <f t="shared" si="7"/>
        <v>1281.5995442968751</v>
      </c>
    </row>
    <row r="47" spans="1:23" x14ac:dyDescent="0.25">
      <c r="A47" s="3">
        <v>40</v>
      </c>
      <c r="B47" s="3">
        <f t="shared" si="0"/>
        <v>669</v>
      </c>
      <c r="C47" s="3">
        <v>219</v>
      </c>
      <c r="D47" s="3">
        <v>450</v>
      </c>
      <c r="E47" s="3">
        <f t="shared" si="1"/>
        <v>1545</v>
      </c>
      <c r="F47" s="3">
        <v>635</v>
      </c>
      <c r="G47" s="3">
        <v>910</v>
      </c>
      <c r="I47" s="3">
        <v>40</v>
      </c>
      <c r="J47" s="3">
        <f t="shared" si="2"/>
        <v>635</v>
      </c>
      <c r="K47" s="3">
        <f t="shared" si="2"/>
        <v>910</v>
      </c>
      <c r="L47" s="3">
        <f t="shared" si="3"/>
        <v>219</v>
      </c>
      <c r="M47" s="3">
        <f t="shared" si="3"/>
        <v>450</v>
      </c>
      <c r="N47" s="25">
        <f t="shared" si="4"/>
        <v>0.34488188976377954</v>
      </c>
      <c r="O47" s="25">
        <f t="shared" si="4"/>
        <v>0.49450549450549453</v>
      </c>
      <c r="P47" s="25">
        <v>0.61330615782276487</v>
      </c>
      <c r="Q47" s="25">
        <v>0.88701493863821812</v>
      </c>
      <c r="R47" s="25">
        <f t="shared" si="5"/>
        <v>389.44941021745569</v>
      </c>
      <c r="S47" s="25">
        <f t="shared" si="5"/>
        <v>807.18359416077851</v>
      </c>
      <c r="T47" s="25">
        <f t="shared" si="6"/>
        <v>1196.6330043782341</v>
      </c>
      <c r="U47" s="9"/>
      <c r="V47" s="11">
        <v>1</v>
      </c>
      <c r="W47" s="11">
        <f t="shared" si="7"/>
        <v>1197.6330043782341</v>
      </c>
    </row>
    <row r="48" spans="1:23" x14ac:dyDescent="0.25">
      <c r="A48" s="3">
        <v>41</v>
      </c>
      <c r="B48" s="3">
        <f t="shared" si="0"/>
        <v>727</v>
      </c>
      <c r="C48" s="3">
        <v>243</v>
      </c>
      <c r="D48" s="3">
        <v>484</v>
      </c>
      <c r="E48" s="3">
        <f t="shared" si="1"/>
        <v>1582</v>
      </c>
      <c r="F48" s="3">
        <v>631</v>
      </c>
      <c r="G48" s="3">
        <v>951</v>
      </c>
      <c r="I48" s="3">
        <v>41</v>
      </c>
      <c r="J48" s="3">
        <f t="shared" si="2"/>
        <v>631</v>
      </c>
      <c r="K48" s="3">
        <f t="shared" si="2"/>
        <v>951</v>
      </c>
      <c r="L48" s="3">
        <f t="shared" si="3"/>
        <v>243</v>
      </c>
      <c r="M48" s="3">
        <f t="shared" si="3"/>
        <v>484</v>
      </c>
      <c r="N48" s="25">
        <f t="shared" si="4"/>
        <v>0.38510301109350237</v>
      </c>
      <c r="O48" s="25">
        <f t="shared" si="4"/>
        <v>0.50893796004206104</v>
      </c>
      <c r="P48" s="25">
        <v>0.61228469738094793</v>
      </c>
      <c r="Q48" s="25">
        <v>0.83974875521100145</v>
      </c>
      <c r="R48" s="25">
        <f t="shared" si="5"/>
        <v>386.35164404737816</v>
      </c>
      <c r="S48" s="25">
        <f t="shared" si="5"/>
        <v>798.60106620566239</v>
      </c>
      <c r="T48" s="25">
        <f t="shared" si="6"/>
        <v>1184.9527102530406</v>
      </c>
      <c r="U48" s="9"/>
      <c r="V48" s="11">
        <v>1</v>
      </c>
      <c r="W48" s="11">
        <f t="shared" si="7"/>
        <v>1185.9527102530406</v>
      </c>
    </row>
    <row r="49" spans="1:23" x14ac:dyDescent="0.25">
      <c r="A49" s="3">
        <v>42</v>
      </c>
      <c r="B49" s="3">
        <f t="shared" si="0"/>
        <v>732</v>
      </c>
      <c r="C49" s="3">
        <v>250</v>
      </c>
      <c r="D49" s="3">
        <v>482</v>
      </c>
      <c r="E49" s="3">
        <f t="shared" si="1"/>
        <v>1386</v>
      </c>
      <c r="F49" s="3">
        <v>587</v>
      </c>
      <c r="G49" s="3">
        <v>799</v>
      </c>
      <c r="I49" s="3">
        <v>42</v>
      </c>
      <c r="J49" s="3">
        <f t="shared" si="2"/>
        <v>587</v>
      </c>
      <c r="K49" s="3">
        <f t="shared" si="2"/>
        <v>799</v>
      </c>
      <c r="L49" s="3">
        <f t="shared" si="3"/>
        <v>250</v>
      </c>
      <c r="M49" s="3">
        <f t="shared" si="3"/>
        <v>482</v>
      </c>
      <c r="N49" s="25">
        <f t="shared" si="4"/>
        <v>0.42589437819420783</v>
      </c>
      <c r="O49" s="25">
        <f t="shared" si="4"/>
        <v>0.60325406758448064</v>
      </c>
      <c r="P49" s="25">
        <v>0.6260205947511801</v>
      </c>
      <c r="Q49" s="25">
        <v>0.86800450568268084</v>
      </c>
      <c r="R49" s="25">
        <f t="shared" si="5"/>
        <v>367.47408911894274</v>
      </c>
      <c r="S49" s="25">
        <f t="shared" si="5"/>
        <v>693.53560004046199</v>
      </c>
      <c r="T49" s="25">
        <f t="shared" si="6"/>
        <v>1061.0096891594048</v>
      </c>
      <c r="U49" s="9"/>
      <c r="V49" s="11">
        <v>1</v>
      </c>
      <c r="W49" s="11">
        <f t="shared" si="7"/>
        <v>1062.0096891594048</v>
      </c>
    </row>
    <row r="50" spans="1:23" x14ac:dyDescent="0.25">
      <c r="A50" s="3">
        <v>43</v>
      </c>
      <c r="B50" s="3">
        <f t="shared" si="0"/>
        <v>661</v>
      </c>
      <c r="C50" s="3">
        <v>195</v>
      </c>
      <c r="D50" s="3">
        <v>466</v>
      </c>
      <c r="E50" s="3">
        <f t="shared" si="1"/>
        <v>1335</v>
      </c>
      <c r="F50" s="3">
        <v>549</v>
      </c>
      <c r="G50" s="3">
        <v>786</v>
      </c>
      <c r="I50" s="3">
        <v>43</v>
      </c>
      <c r="J50" s="3">
        <f t="shared" si="2"/>
        <v>549</v>
      </c>
      <c r="K50" s="3">
        <f t="shared" si="2"/>
        <v>786</v>
      </c>
      <c r="L50" s="3">
        <f t="shared" si="3"/>
        <v>195</v>
      </c>
      <c r="M50" s="3">
        <f t="shared" si="3"/>
        <v>466</v>
      </c>
      <c r="N50" s="25">
        <f t="shared" si="4"/>
        <v>0.3551912568306011</v>
      </c>
      <c r="O50" s="25">
        <f t="shared" si="4"/>
        <v>0.59287531806615779</v>
      </c>
      <c r="P50" s="25">
        <v>0.64076101133899688</v>
      </c>
      <c r="Q50" s="25">
        <v>0.85112427433619797</v>
      </c>
      <c r="R50" s="25">
        <f t="shared" si="5"/>
        <v>351.77779522510929</v>
      </c>
      <c r="S50" s="25">
        <f t="shared" si="5"/>
        <v>668.98367962825159</v>
      </c>
      <c r="T50" s="25">
        <f t="shared" si="6"/>
        <v>1020.7614748533608</v>
      </c>
      <c r="U50" s="9"/>
      <c r="V50" s="11">
        <v>1</v>
      </c>
      <c r="W50" s="11">
        <f t="shared" si="7"/>
        <v>1021.7614748533608</v>
      </c>
    </row>
    <row r="51" spans="1:23" x14ac:dyDescent="0.25">
      <c r="A51" s="3">
        <v>44</v>
      </c>
      <c r="B51" s="3">
        <f t="shared" si="0"/>
        <v>691</v>
      </c>
      <c r="C51" s="3">
        <v>188</v>
      </c>
      <c r="D51" s="3">
        <v>503</v>
      </c>
      <c r="E51" s="3">
        <f t="shared" si="1"/>
        <v>1300</v>
      </c>
      <c r="F51" s="3">
        <v>491</v>
      </c>
      <c r="G51" s="3">
        <v>809</v>
      </c>
      <c r="I51" s="3">
        <v>44</v>
      </c>
      <c r="J51" s="3">
        <f t="shared" si="2"/>
        <v>491</v>
      </c>
      <c r="K51" s="3">
        <f t="shared" si="2"/>
        <v>809</v>
      </c>
      <c r="L51" s="3">
        <f t="shared" si="3"/>
        <v>188</v>
      </c>
      <c r="M51" s="3">
        <f t="shared" si="3"/>
        <v>503</v>
      </c>
      <c r="N51" s="25">
        <f t="shared" si="4"/>
        <v>0.38289205702647655</v>
      </c>
      <c r="O51" s="25">
        <f t="shared" si="4"/>
        <v>0.6217552533992583</v>
      </c>
      <c r="P51" s="25">
        <v>0.66042510583069947</v>
      </c>
      <c r="Q51" s="25">
        <v>0.87970695186774062</v>
      </c>
      <c r="R51" s="25">
        <f t="shared" si="5"/>
        <v>324.26872696287342</v>
      </c>
      <c r="S51" s="25">
        <f t="shared" si="5"/>
        <v>711.68292406100215</v>
      </c>
      <c r="T51" s="25">
        <f t="shared" si="6"/>
        <v>1035.9516510238755</v>
      </c>
      <c r="U51" s="9"/>
      <c r="V51" s="11">
        <v>1</v>
      </c>
      <c r="W51" s="11">
        <f t="shared" si="7"/>
        <v>1036.9516510238755</v>
      </c>
    </row>
    <row r="52" spans="1:23" x14ac:dyDescent="0.25">
      <c r="A52" s="3">
        <v>45</v>
      </c>
      <c r="B52" s="3">
        <f t="shared" si="0"/>
        <v>724</v>
      </c>
      <c r="C52" s="3">
        <v>221</v>
      </c>
      <c r="D52" s="3">
        <v>503</v>
      </c>
      <c r="E52" s="3">
        <f t="shared" si="1"/>
        <v>1285</v>
      </c>
      <c r="F52" s="3">
        <v>490</v>
      </c>
      <c r="G52" s="3">
        <v>795</v>
      </c>
      <c r="I52" s="3">
        <v>45</v>
      </c>
      <c r="J52" s="3">
        <f t="shared" si="2"/>
        <v>490</v>
      </c>
      <c r="K52" s="3">
        <f t="shared" si="2"/>
        <v>795</v>
      </c>
      <c r="L52" s="3">
        <f t="shared" si="3"/>
        <v>221</v>
      </c>
      <c r="M52" s="3">
        <f t="shared" si="3"/>
        <v>503</v>
      </c>
      <c r="N52" s="25">
        <f t="shared" si="4"/>
        <v>0.45102040816326533</v>
      </c>
      <c r="O52" s="25">
        <f t="shared" si="4"/>
        <v>0.63270440251572324</v>
      </c>
      <c r="P52" s="25">
        <v>0.69998427445588951</v>
      </c>
      <c r="Q52" s="25">
        <v>0.92371911602581858</v>
      </c>
      <c r="R52" s="25">
        <f t="shared" si="5"/>
        <v>342.99229448338588</v>
      </c>
      <c r="S52" s="25">
        <f t="shared" si="5"/>
        <v>734.35669724052582</v>
      </c>
      <c r="T52" s="25">
        <f t="shared" si="6"/>
        <v>1077.3489917239117</v>
      </c>
      <c r="U52" s="9"/>
      <c r="V52" s="11">
        <v>1</v>
      </c>
      <c r="W52" s="11">
        <f t="shared" si="7"/>
        <v>1078.3489917239117</v>
      </c>
    </row>
    <row r="53" spans="1:23" x14ac:dyDescent="0.25">
      <c r="A53" s="3">
        <v>46</v>
      </c>
      <c r="B53" s="3">
        <f t="shared" si="0"/>
        <v>641</v>
      </c>
      <c r="C53" s="3">
        <v>235</v>
      </c>
      <c r="D53" s="3">
        <v>406</v>
      </c>
      <c r="E53" s="3">
        <f t="shared" si="1"/>
        <v>1244</v>
      </c>
      <c r="F53" s="3">
        <v>520</v>
      </c>
      <c r="G53" s="3">
        <v>724</v>
      </c>
      <c r="I53" s="3">
        <v>46</v>
      </c>
      <c r="J53" s="3">
        <f t="shared" si="2"/>
        <v>520</v>
      </c>
      <c r="K53" s="3">
        <f t="shared" si="2"/>
        <v>724</v>
      </c>
      <c r="L53" s="3">
        <f t="shared" si="3"/>
        <v>235</v>
      </c>
      <c r="M53" s="3">
        <f t="shared" si="3"/>
        <v>406</v>
      </c>
      <c r="N53" s="25">
        <f t="shared" si="4"/>
        <v>0.45192307692307693</v>
      </c>
      <c r="O53" s="25">
        <f t="shared" si="4"/>
        <v>0.56077348066298338</v>
      </c>
      <c r="P53" s="25">
        <v>0.71374457905217825</v>
      </c>
      <c r="Q53" s="25">
        <v>0.93715367811014727</v>
      </c>
      <c r="R53" s="25">
        <f t="shared" si="5"/>
        <v>371.14718110713267</v>
      </c>
      <c r="S53" s="25">
        <f t="shared" si="5"/>
        <v>678.49926295174657</v>
      </c>
      <c r="T53" s="25">
        <f t="shared" si="6"/>
        <v>1049.6464440588793</v>
      </c>
      <c r="U53" s="9"/>
      <c r="V53" s="11">
        <v>1</v>
      </c>
      <c r="W53" s="11">
        <f t="shared" si="7"/>
        <v>1050.6464440588793</v>
      </c>
    </row>
    <row r="54" spans="1:23" x14ac:dyDescent="0.25">
      <c r="A54" s="3">
        <v>47</v>
      </c>
      <c r="B54" s="3">
        <f t="shared" si="0"/>
        <v>650</v>
      </c>
      <c r="C54" s="3">
        <v>214</v>
      </c>
      <c r="D54" s="3">
        <v>436</v>
      </c>
      <c r="E54" s="3">
        <f t="shared" si="1"/>
        <v>1242</v>
      </c>
      <c r="F54" s="3">
        <v>514</v>
      </c>
      <c r="G54" s="3">
        <v>728</v>
      </c>
      <c r="I54" s="3">
        <v>47</v>
      </c>
      <c r="J54" s="3">
        <f t="shared" si="2"/>
        <v>514</v>
      </c>
      <c r="K54" s="3">
        <f t="shared" si="2"/>
        <v>728</v>
      </c>
      <c r="L54" s="3">
        <f t="shared" si="3"/>
        <v>214</v>
      </c>
      <c r="M54" s="3">
        <f t="shared" si="3"/>
        <v>436</v>
      </c>
      <c r="N54" s="25">
        <f t="shared" si="4"/>
        <v>0.41634241245136189</v>
      </c>
      <c r="O54" s="25">
        <f t="shared" si="4"/>
        <v>0.59890109890109888</v>
      </c>
      <c r="P54" s="25">
        <v>0.70957120579089916</v>
      </c>
      <c r="Q54" s="25">
        <v>0.96095456815730074</v>
      </c>
      <c r="R54" s="25">
        <f t="shared" si="5"/>
        <v>364.71959977652216</v>
      </c>
      <c r="S54" s="25">
        <f t="shared" si="5"/>
        <v>699.57492561851495</v>
      </c>
      <c r="T54" s="25">
        <f t="shared" si="6"/>
        <v>1064.294525395037</v>
      </c>
      <c r="U54" s="9"/>
      <c r="V54" s="11">
        <v>1</v>
      </c>
      <c r="W54" s="11">
        <f t="shared" si="7"/>
        <v>1065.294525395037</v>
      </c>
    </row>
    <row r="55" spans="1:23" x14ac:dyDescent="0.25">
      <c r="A55" s="3">
        <v>48</v>
      </c>
      <c r="B55" s="3">
        <f t="shared" si="0"/>
        <v>622</v>
      </c>
      <c r="C55" s="3">
        <v>184</v>
      </c>
      <c r="D55" s="3">
        <v>438</v>
      </c>
      <c r="E55" s="3">
        <f t="shared" si="1"/>
        <v>1147</v>
      </c>
      <c r="F55" s="3">
        <v>459</v>
      </c>
      <c r="G55" s="3">
        <v>688</v>
      </c>
      <c r="I55" s="3">
        <v>48</v>
      </c>
      <c r="J55" s="3">
        <f t="shared" si="2"/>
        <v>459</v>
      </c>
      <c r="K55" s="3">
        <f t="shared" si="2"/>
        <v>688</v>
      </c>
      <c r="L55" s="3">
        <f t="shared" si="3"/>
        <v>184</v>
      </c>
      <c r="M55" s="3">
        <f t="shared" si="3"/>
        <v>438</v>
      </c>
      <c r="N55" s="25">
        <f t="shared" si="4"/>
        <v>0.40087145969498911</v>
      </c>
      <c r="O55" s="25">
        <f t="shared" si="4"/>
        <v>0.63662790697674421</v>
      </c>
      <c r="P55" s="25">
        <v>0.7440311369659548</v>
      </c>
      <c r="Q55" s="25">
        <v>1.0230691364465334</v>
      </c>
      <c r="R55" s="25">
        <f t="shared" si="5"/>
        <v>341.51029186737327</v>
      </c>
      <c r="S55" s="25">
        <f t="shared" si="5"/>
        <v>703.87156587521497</v>
      </c>
      <c r="T55" s="25">
        <f t="shared" si="6"/>
        <v>1045.3818577425882</v>
      </c>
      <c r="U55" s="9"/>
      <c r="V55" s="11">
        <v>1</v>
      </c>
      <c r="W55" s="11">
        <f t="shared" si="7"/>
        <v>1046.3818577425882</v>
      </c>
    </row>
    <row r="56" spans="1:23" x14ac:dyDescent="0.25">
      <c r="A56" s="3">
        <v>49</v>
      </c>
      <c r="B56" s="3">
        <f t="shared" si="0"/>
        <v>651</v>
      </c>
      <c r="C56" s="3">
        <v>191</v>
      </c>
      <c r="D56" s="3">
        <v>460</v>
      </c>
      <c r="E56" s="3">
        <f t="shared" si="1"/>
        <v>1089</v>
      </c>
      <c r="F56" s="3">
        <v>445</v>
      </c>
      <c r="G56" s="3">
        <v>644</v>
      </c>
      <c r="I56" s="3">
        <v>49</v>
      </c>
      <c r="J56" s="3">
        <f t="shared" si="2"/>
        <v>445</v>
      </c>
      <c r="K56" s="3">
        <f t="shared" si="2"/>
        <v>644</v>
      </c>
      <c r="L56" s="3">
        <f t="shared" si="3"/>
        <v>191</v>
      </c>
      <c r="M56" s="3">
        <f t="shared" si="3"/>
        <v>460</v>
      </c>
      <c r="N56" s="25">
        <f t="shared" si="4"/>
        <v>0.42921348314606744</v>
      </c>
      <c r="O56" s="25">
        <f t="shared" si="4"/>
        <v>0.7142857142857143</v>
      </c>
      <c r="P56" s="25">
        <v>0.74849597939908963</v>
      </c>
      <c r="Q56" s="25">
        <v>1.0565418784010974</v>
      </c>
      <c r="R56" s="25">
        <f t="shared" si="5"/>
        <v>333.08071083259489</v>
      </c>
      <c r="S56" s="25">
        <f t="shared" si="5"/>
        <v>680.41296969030668</v>
      </c>
      <c r="T56" s="25">
        <f t="shared" si="6"/>
        <v>1013.4936805229015</v>
      </c>
      <c r="U56" s="9"/>
      <c r="V56" s="11">
        <v>1</v>
      </c>
      <c r="W56" s="11">
        <f t="shared" si="7"/>
        <v>1014.4936805229015</v>
      </c>
    </row>
    <row r="57" spans="1:23" x14ac:dyDescent="0.25">
      <c r="A57" s="3">
        <v>50</v>
      </c>
      <c r="B57" s="3">
        <f t="shared" si="0"/>
        <v>718</v>
      </c>
      <c r="C57" s="3">
        <v>214</v>
      </c>
      <c r="D57" s="3">
        <v>504</v>
      </c>
      <c r="E57" s="3">
        <f t="shared" si="1"/>
        <v>1066</v>
      </c>
      <c r="F57" s="3">
        <v>437</v>
      </c>
      <c r="G57" s="3">
        <v>629</v>
      </c>
      <c r="I57" s="3">
        <v>50</v>
      </c>
      <c r="J57" s="3">
        <f t="shared" si="2"/>
        <v>437</v>
      </c>
      <c r="K57" s="3">
        <f t="shared" si="2"/>
        <v>629</v>
      </c>
      <c r="L57" s="3">
        <f t="shared" si="3"/>
        <v>214</v>
      </c>
      <c r="M57" s="3">
        <f t="shared" si="3"/>
        <v>504</v>
      </c>
      <c r="N57" s="25">
        <f t="shared" si="4"/>
        <v>0.48970251716247137</v>
      </c>
      <c r="O57" s="25">
        <f t="shared" si="4"/>
        <v>0.80127186009538953</v>
      </c>
      <c r="P57" s="25">
        <v>0.81022386193750051</v>
      </c>
      <c r="Q57" s="25">
        <v>1.1393999018403396</v>
      </c>
      <c r="R57" s="25">
        <f t="shared" si="5"/>
        <v>354.06782766668772</v>
      </c>
      <c r="S57" s="25">
        <f t="shared" si="5"/>
        <v>716.68253825757358</v>
      </c>
      <c r="T57" s="25">
        <f t="shared" si="6"/>
        <v>1070.7503659242614</v>
      </c>
      <c r="U57" s="9"/>
      <c r="V57" s="11">
        <v>1</v>
      </c>
      <c r="W57" s="11">
        <f t="shared" si="7"/>
        <v>1071.7503659242614</v>
      </c>
    </row>
    <row r="58" spans="1:23" x14ac:dyDescent="0.25">
      <c r="A58" s="3">
        <v>51</v>
      </c>
      <c r="B58" s="3">
        <f t="shared" si="0"/>
        <v>607</v>
      </c>
      <c r="C58" s="3">
        <v>177</v>
      </c>
      <c r="D58" s="3">
        <v>430</v>
      </c>
      <c r="E58" s="3">
        <f t="shared" si="1"/>
        <v>1070</v>
      </c>
      <c r="F58" s="3">
        <v>406</v>
      </c>
      <c r="G58" s="3">
        <v>664</v>
      </c>
      <c r="I58" s="3">
        <v>51</v>
      </c>
      <c r="J58" s="3">
        <f t="shared" si="2"/>
        <v>406</v>
      </c>
      <c r="K58" s="3">
        <f t="shared" si="2"/>
        <v>664</v>
      </c>
      <c r="L58" s="3">
        <f t="shared" si="3"/>
        <v>177</v>
      </c>
      <c r="M58" s="3">
        <f t="shared" si="3"/>
        <v>430</v>
      </c>
      <c r="N58" s="25">
        <f t="shared" si="4"/>
        <v>0.43596059113300495</v>
      </c>
      <c r="O58" s="25">
        <f t="shared" si="4"/>
        <v>0.64759036144578308</v>
      </c>
      <c r="P58" s="25">
        <v>0.81367301307363182</v>
      </c>
      <c r="Q58" s="25">
        <v>1.1530135177653216</v>
      </c>
      <c r="R58" s="25">
        <f t="shared" si="5"/>
        <v>330.35124330789449</v>
      </c>
      <c r="S58" s="25">
        <f t="shared" si="5"/>
        <v>765.60097579617354</v>
      </c>
      <c r="T58" s="25">
        <f t="shared" si="6"/>
        <v>1095.952219104068</v>
      </c>
      <c r="U58" s="9"/>
      <c r="V58" s="11">
        <v>1</v>
      </c>
      <c r="W58" s="11">
        <f t="shared" si="7"/>
        <v>1096.952219104068</v>
      </c>
    </row>
    <row r="59" spans="1:23" x14ac:dyDescent="0.25">
      <c r="A59" s="3">
        <v>52</v>
      </c>
      <c r="B59" s="3">
        <f t="shared" si="0"/>
        <v>660</v>
      </c>
      <c r="C59" s="3">
        <v>234</v>
      </c>
      <c r="D59" s="3">
        <v>426</v>
      </c>
      <c r="E59" s="3">
        <f t="shared" si="1"/>
        <v>1039</v>
      </c>
      <c r="F59" s="3">
        <v>415</v>
      </c>
      <c r="G59" s="3">
        <v>624</v>
      </c>
      <c r="I59" s="3">
        <v>52</v>
      </c>
      <c r="J59" s="3">
        <f t="shared" si="2"/>
        <v>415</v>
      </c>
      <c r="K59" s="3">
        <f t="shared" si="2"/>
        <v>624</v>
      </c>
      <c r="L59" s="3">
        <f t="shared" si="3"/>
        <v>234</v>
      </c>
      <c r="M59" s="3">
        <f t="shared" si="3"/>
        <v>426</v>
      </c>
      <c r="N59" s="25">
        <f t="shared" si="4"/>
        <v>0.56385542168674696</v>
      </c>
      <c r="O59" s="25">
        <f t="shared" si="4"/>
        <v>0.68269230769230771</v>
      </c>
      <c r="P59" s="25">
        <v>0.85165234173000193</v>
      </c>
      <c r="Q59" s="25">
        <v>1.2100723070650909</v>
      </c>
      <c r="R59" s="25">
        <f t="shared" si="5"/>
        <v>353.43572181795082</v>
      </c>
      <c r="S59" s="25">
        <f t="shared" si="5"/>
        <v>755.08511960861676</v>
      </c>
      <c r="T59" s="25">
        <f t="shared" si="6"/>
        <v>1108.5208414265676</v>
      </c>
      <c r="U59" s="9"/>
      <c r="V59" s="11">
        <v>1</v>
      </c>
      <c r="W59" s="11">
        <f t="shared" si="7"/>
        <v>1109.5208414265676</v>
      </c>
    </row>
    <row r="60" spans="1:23" x14ac:dyDescent="0.25">
      <c r="A60" s="3">
        <v>53</v>
      </c>
      <c r="B60" s="3">
        <f t="shared" si="0"/>
        <v>666</v>
      </c>
      <c r="C60" s="3">
        <v>205</v>
      </c>
      <c r="D60" s="3">
        <v>461</v>
      </c>
      <c r="E60" s="3">
        <f t="shared" si="1"/>
        <v>986</v>
      </c>
      <c r="F60" s="3">
        <v>378</v>
      </c>
      <c r="G60" s="3">
        <v>608</v>
      </c>
      <c r="I60" s="3">
        <v>53</v>
      </c>
      <c r="J60" s="3">
        <f t="shared" si="2"/>
        <v>378</v>
      </c>
      <c r="K60" s="3">
        <f t="shared" si="2"/>
        <v>608</v>
      </c>
      <c r="L60" s="3">
        <f t="shared" si="3"/>
        <v>205</v>
      </c>
      <c r="M60" s="3">
        <f t="shared" si="3"/>
        <v>461</v>
      </c>
      <c r="N60" s="25">
        <f t="shared" si="4"/>
        <v>0.54232804232804233</v>
      </c>
      <c r="O60" s="25">
        <f t="shared" si="4"/>
        <v>0.75822368421052633</v>
      </c>
      <c r="P60" s="25">
        <v>0.93174001358171077</v>
      </c>
      <c r="Q60" s="25">
        <v>1.2611603494686756</v>
      </c>
      <c r="R60" s="25">
        <f t="shared" si="5"/>
        <v>352.19772513388665</v>
      </c>
      <c r="S60" s="25">
        <f t="shared" si="5"/>
        <v>766.7854924769548</v>
      </c>
      <c r="T60" s="25">
        <f t="shared" si="6"/>
        <v>1118.9832176108414</v>
      </c>
      <c r="U60" s="9"/>
      <c r="V60" s="11">
        <v>1</v>
      </c>
      <c r="W60" s="11">
        <f t="shared" si="7"/>
        <v>1119.9832176108414</v>
      </c>
    </row>
    <row r="61" spans="1:23" x14ac:dyDescent="0.25">
      <c r="A61" s="3">
        <v>54</v>
      </c>
      <c r="B61" s="3">
        <f t="shared" si="0"/>
        <v>615</v>
      </c>
      <c r="C61" s="3">
        <v>217</v>
      </c>
      <c r="D61" s="3">
        <v>398</v>
      </c>
      <c r="E61" s="3">
        <f t="shared" si="1"/>
        <v>975</v>
      </c>
      <c r="F61" s="3">
        <v>380</v>
      </c>
      <c r="G61" s="3">
        <v>595</v>
      </c>
      <c r="I61" s="3">
        <v>54</v>
      </c>
      <c r="J61" s="3">
        <f t="shared" si="2"/>
        <v>380</v>
      </c>
      <c r="K61" s="3">
        <f t="shared" si="2"/>
        <v>595</v>
      </c>
      <c r="L61" s="3">
        <f t="shared" si="3"/>
        <v>217</v>
      </c>
      <c r="M61" s="3">
        <f t="shared" si="3"/>
        <v>398</v>
      </c>
      <c r="N61" s="25">
        <f t="shared" si="4"/>
        <v>0.57105263157894737</v>
      </c>
      <c r="O61" s="25">
        <f t="shared" si="4"/>
        <v>0.66890756302521004</v>
      </c>
      <c r="P61" s="25">
        <v>0.92092266559408331</v>
      </c>
      <c r="Q61" s="25">
        <v>1.3182937488060882</v>
      </c>
      <c r="R61" s="25">
        <f t="shared" si="5"/>
        <v>349.95061292575167</v>
      </c>
      <c r="S61" s="25">
        <f t="shared" si="5"/>
        <v>784.38478053962251</v>
      </c>
      <c r="T61" s="25">
        <f t="shared" si="6"/>
        <v>1134.3353934653742</v>
      </c>
      <c r="U61" s="9"/>
      <c r="V61" s="11">
        <v>1</v>
      </c>
      <c r="W61" s="11">
        <f t="shared" si="7"/>
        <v>1135.3353934653742</v>
      </c>
    </row>
    <row r="62" spans="1:23" x14ac:dyDescent="0.25">
      <c r="A62" s="3">
        <v>55</v>
      </c>
      <c r="B62" s="3">
        <f t="shared" si="0"/>
        <v>745</v>
      </c>
      <c r="C62" s="3">
        <v>244</v>
      </c>
      <c r="D62" s="3">
        <v>501</v>
      </c>
      <c r="E62" s="3">
        <f t="shared" si="1"/>
        <v>912</v>
      </c>
      <c r="F62" s="3">
        <v>401</v>
      </c>
      <c r="G62" s="3">
        <v>511</v>
      </c>
      <c r="I62" s="3">
        <v>55</v>
      </c>
      <c r="J62" s="3">
        <f t="shared" si="2"/>
        <v>401</v>
      </c>
      <c r="K62" s="3">
        <f t="shared" si="2"/>
        <v>511</v>
      </c>
      <c r="L62" s="3">
        <f t="shared" si="3"/>
        <v>244</v>
      </c>
      <c r="M62" s="3">
        <f t="shared" si="3"/>
        <v>501</v>
      </c>
      <c r="N62" s="25">
        <f t="shared" si="4"/>
        <v>0.60847880299251866</v>
      </c>
      <c r="O62" s="25">
        <f t="shared" si="4"/>
        <v>0.98043052837573386</v>
      </c>
      <c r="P62" s="25">
        <v>1.0412334675330952</v>
      </c>
      <c r="Q62" s="25">
        <v>1.3950602651486743</v>
      </c>
      <c r="R62" s="25">
        <f t="shared" si="5"/>
        <v>417.5346204807712</v>
      </c>
      <c r="S62" s="25">
        <f t="shared" si="5"/>
        <v>712.87579549097256</v>
      </c>
      <c r="T62" s="25">
        <f t="shared" si="6"/>
        <v>1130.4104159717438</v>
      </c>
      <c r="U62" s="9"/>
      <c r="V62" s="11">
        <v>1</v>
      </c>
      <c r="W62" s="11">
        <f t="shared" si="7"/>
        <v>1131.4104159717438</v>
      </c>
    </row>
    <row r="63" spans="1:23" x14ac:dyDescent="0.25">
      <c r="A63" s="3">
        <v>56</v>
      </c>
      <c r="B63" s="3">
        <f t="shared" si="0"/>
        <v>727</v>
      </c>
      <c r="C63" s="3">
        <v>195</v>
      </c>
      <c r="D63" s="3">
        <v>532</v>
      </c>
      <c r="E63" s="3">
        <f t="shared" si="1"/>
        <v>1006</v>
      </c>
      <c r="F63" s="3">
        <v>404</v>
      </c>
      <c r="G63" s="3">
        <v>602</v>
      </c>
      <c r="I63" s="3">
        <v>56</v>
      </c>
      <c r="J63" s="3">
        <f t="shared" si="2"/>
        <v>404</v>
      </c>
      <c r="K63" s="3">
        <f t="shared" si="2"/>
        <v>602</v>
      </c>
      <c r="L63" s="3">
        <f t="shared" si="3"/>
        <v>195</v>
      </c>
      <c r="M63" s="3">
        <f t="shared" si="3"/>
        <v>532</v>
      </c>
      <c r="N63" s="25">
        <f t="shared" si="4"/>
        <v>0.48267326732673266</v>
      </c>
      <c r="O63" s="25">
        <f t="shared" si="4"/>
        <v>0.88372093023255816</v>
      </c>
      <c r="P63" s="25">
        <v>1.0499641130052011</v>
      </c>
      <c r="Q63" s="25">
        <v>1.4152178792825441</v>
      </c>
      <c r="R63" s="25">
        <f t="shared" si="5"/>
        <v>424.18550165410124</v>
      </c>
      <c r="S63" s="25">
        <f t="shared" si="5"/>
        <v>851.96116332809152</v>
      </c>
      <c r="T63" s="25">
        <f t="shared" si="6"/>
        <v>1276.1466649821928</v>
      </c>
      <c r="U63" s="9"/>
      <c r="V63" s="11">
        <v>1</v>
      </c>
      <c r="W63" s="11">
        <f t="shared" si="7"/>
        <v>1277.1466649821928</v>
      </c>
    </row>
    <row r="64" spans="1:23" x14ac:dyDescent="0.25">
      <c r="A64" s="3">
        <v>57</v>
      </c>
      <c r="B64" s="3">
        <f t="shared" si="0"/>
        <v>713</v>
      </c>
      <c r="C64" s="3">
        <v>208</v>
      </c>
      <c r="D64" s="3">
        <v>505</v>
      </c>
      <c r="E64" s="3">
        <f t="shared" si="1"/>
        <v>904</v>
      </c>
      <c r="F64" s="3">
        <v>336</v>
      </c>
      <c r="G64" s="3">
        <v>568</v>
      </c>
      <c r="I64" s="3">
        <v>57</v>
      </c>
      <c r="J64" s="3">
        <f t="shared" si="2"/>
        <v>336</v>
      </c>
      <c r="K64" s="3">
        <f t="shared" si="2"/>
        <v>568</v>
      </c>
      <c r="L64" s="3">
        <f t="shared" si="3"/>
        <v>208</v>
      </c>
      <c r="M64" s="3">
        <f t="shared" si="3"/>
        <v>505</v>
      </c>
      <c r="N64" s="25">
        <f t="shared" si="4"/>
        <v>0.61904761904761907</v>
      </c>
      <c r="O64" s="25">
        <f t="shared" si="4"/>
        <v>0.8890845070422535</v>
      </c>
      <c r="P64" s="25">
        <v>1.0507369184297901</v>
      </c>
      <c r="Q64" s="25">
        <v>1.3747706366442454</v>
      </c>
      <c r="R64" s="25">
        <f t="shared" si="5"/>
        <v>353.04760459240947</v>
      </c>
      <c r="S64" s="25">
        <f t="shared" si="5"/>
        <v>780.86972161393135</v>
      </c>
      <c r="T64" s="25">
        <f t="shared" si="6"/>
        <v>1133.9173262063409</v>
      </c>
      <c r="U64" s="9"/>
      <c r="V64" s="11">
        <v>1</v>
      </c>
      <c r="W64" s="11">
        <f t="shared" si="7"/>
        <v>1134.9173262063409</v>
      </c>
    </row>
    <row r="65" spans="1:23" x14ac:dyDescent="0.25">
      <c r="A65" s="3">
        <v>58</v>
      </c>
      <c r="B65" s="3">
        <f t="shared" si="0"/>
        <v>763</v>
      </c>
      <c r="C65" s="3">
        <v>268</v>
      </c>
      <c r="D65" s="3">
        <v>495</v>
      </c>
      <c r="E65" s="3">
        <f t="shared" si="1"/>
        <v>893</v>
      </c>
      <c r="F65" s="3">
        <v>323</v>
      </c>
      <c r="G65" s="3">
        <v>570</v>
      </c>
      <c r="I65" s="3">
        <v>58</v>
      </c>
      <c r="J65" s="3">
        <f t="shared" si="2"/>
        <v>323</v>
      </c>
      <c r="K65" s="3">
        <f t="shared" si="2"/>
        <v>570</v>
      </c>
      <c r="L65" s="3">
        <f t="shared" si="3"/>
        <v>268</v>
      </c>
      <c r="M65" s="3">
        <f t="shared" si="3"/>
        <v>495</v>
      </c>
      <c r="N65" s="25">
        <f t="shared" si="4"/>
        <v>0.8297213622291022</v>
      </c>
      <c r="O65" s="25">
        <f t="shared" si="4"/>
        <v>0.86842105263157898</v>
      </c>
      <c r="P65" s="25">
        <v>1.1184211227629284</v>
      </c>
      <c r="Q65" s="25">
        <v>1.4083919864026977</v>
      </c>
      <c r="R65" s="25">
        <f t="shared" si="5"/>
        <v>361.25002265242586</v>
      </c>
      <c r="S65" s="25">
        <f t="shared" si="5"/>
        <v>802.78343224953767</v>
      </c>
      <c r="T65" s="25">
        <f t="shared" si="6"/>
        <v>1164.0334549019635</v>
      </c>
      <c r="U65" s="9"/>
      <c r="V65" s="11">
        <v>1</v>
      </c>
      <c r="W65" s="11">
        <f t="shared" si="7"/>
        <v>1165.0334549019635</v>
      </c>
    </row>
    <row r="66" spans="1:23" x14ac:dyDescent="0.25">
      <c r="A66" s="3">
        <v>59</v>
      </c>
      <c r="B66" s="3">
        <f t="shared" si="0"/>
        <v>793</v>
      </c>
      <c r="C66" s="3">
        <v>249</v>
      </c>
      <c r="D66" s="3">
        <v>544</v>
      </c>
      <c r="E66" s="3">
        <f t="shared" si="1"/>
        <v>900</v>
      </c>
      <c r="F66" s="3">
        <v>330</v>
      </c>
      <c r="G66" s="3">
        <v>570</v>
      </c>
      <c r="I66" s="3">
        <v>59</v>
      </c>
      <c r="J66" s="3">
        <f t="shared" si="2"/>
        <v>330</v>
      </c>
      <c r="K66" s="3">
        <f t="shared" si="2"/>
        <v>570</v>
      </c>
      <c r="L66" s="3">
        <f t="shared" si="3"/>
        <v>249</v>
      </c>
      <c r="M66" s="3">
        <f t="shared" si="3"/>
        <v>544</v>
      </c>
      <c r="N66" s="25">
        <f t="shared" si="4"/>
        <v>0.75454545454545452</v>
      </c>
      <c r="O66" s="25">
        <f t="shared" si="4"/>
        <v>0.95438596491228067</v>
      </c>
      <c r="P66" s="25">
        <v>1.1430485410770077</v>
      </c>
      <c r="Q66" s="25">
        <v>1.426226359882137</v>
      </c>
      <c r="R66" s="25">
        <f t="shared" si="5"/>
        <v>377.20601855541253</v>
      </c>
      <c r="S66" s="25">
        <f t="shared" si="5"/>
        <v>812.94902513281806</v>
      </c>
      <c r="T66" s="25">
        <f t="shared" si="6"/>
        <v>1190.1550436882305</v>
      </c>
      <c r="U66" s="9"/>
      <c r="V66" s="11">
        <v>1</v>
      </c>
      <c r="W66" s="11">
        <f t="shared" si="7"/>
        <v>1191.1550436882305</v>
      </c>
    </row>
    <row r="67" spans="1:23" x14ac:dyDescent="0.25">
      <c r="A67" s="3">
        <v>60</v>
      </c>
      <c r="B67" s="3">
        <f t="shared" si="0"/>
        <v>763</v>
      </c>
      <c r="C67" s="3">
        <v>229</v>
      </c>
      <c r="D67" s="3">
        <v>534</v>
      </c>
      <c r="E67" s="3">
        <f t="shared" si="1"/>
        <v>882</v>
      </c>
      <c r="F67" s="3">
        <v>338</v>
      </c>
      <c r="G67" s="3">
        <v>544</v>
      </c>
      <c r="I67" s="3">
        <v>60</v>
      </c>
      <c r="J67" s="3">
        <f t="shared" si="2"/>
        <v>338</v>
      </c>
      <c r="K67" s="3">
        <f t="shared" si="2"/>
        <v>544</v>
      </c>
      <c r="L67" s="3">
        <f t="shared" si="3"/>
        <v>229</v>
      </c>
      <c r="M67" s="3">
        <f t="shared" si="3"/>
        <v>534</v>
      </c>
      <c r="N67" s="25">
        <f t="shared" si="4"/>
        <v>0.6775147928994083</v>
      </c>
      <c r="O67" s="25">
        <f t="shared" si="4"/>
        <v>0.98161764705882348</v>
      </c>
      <c r="P67" s="25">
        <v>1.1825745280936248</v>
      </c>
      <c r="Q67" s="25">
        <v>1.4753573081631239</v>
      </c>
      <c r="R67" s="25">
        <f t="shared" si="5"/>
        <v>399.71019049564518</v>
      </c>
      <c r="S67" s="25">
        <f t="shared" si="5"/>
        <v>802.59437564073937</v>
      </c>
      <c r="T67" s="25">
        <f t="shared" si="6"/>
        <v>1202.3045661363844</v>
      </c>
      <c r="U67" s="9"/>
      <c r="V67" s="11">
        <v>1</v>
      </c>
      <c r="W67" s="11">
        <f t="shared" si="7"/>
        <v>1203.3045661363844</v>
      </c>
    </row>
    <row r="68" spans="1:23" x14ac:dyDescent="0.25">
      <c r="A68" s="3">
        <v>61</v>
      </c>
      <c r="B68" s="3">
        <f t="shared" si="0"/>
        <v>930</v>
      </c>
      <c r="C68" s="3">
        <v>269</v>
      </c>
      <c r="D68" s="3">
        <v>661</v>
      </c>
      <c r="E68" s="3">
        <f t="shared" si="1"/>
        <v>951</v>
      </c>
      <c r="F68" s="3">
        <v>361</v>
      </c>
      <c r="G68" s="3">
        <v>590</v>
      </c>
      <c r="I68" s="3">
        <v>61</v>
      </c>
      <c r="J68" s="3">
        <f t="shared" si="2"/>
        <v>361</v>
      </c>
      <c r="K68" s="3">
        <f t="shared" si="2"/>
        <v>590</v>
      </c>
      <c r="L68" s="3">
        <f t="shared" si="3"/>
        <v>269</v>
      </c>
      <c r="M68" s="3">
        <f t="shared" si="3"/>
        <v>661</v>
      </c>
      <c r="N68" s="25">
        <f t="shared" si="4"/>
        <v>0.74515235457063711</v>
      </c>
      <c r="O68" s="25">
        <f t="shared" si="4"/>
        <v>1.1203389830508474</v>
      </c>
      <c r="P68" s="25">
        <v>1.1841142086777496</v>
      </c>
      <c r="Q68" s="25">
        <v>1.4842715059338174</v>
      </c>
      <c r="R68" s="25">
        <f t="shared" si="5"/>
        <v>427.4652293326676</v>
      </c>
      <c r="S68" s="25">
        <f t="shared" si="5"/>
        <v>875.7201885009523</v>
      </c>
      <c r="T68" s="25">
        <f t="shared" si="6"/>
        <v>1303.1854178336198</v>
      </c>
      <c r="U68" s="9"/>
      <c r="V68" s="11">
        <v>1</v>
      </c>
      <c r="W68" s="11">
        <f t="shared" si="7"/>
        <v>1304.1854178336198</v>
      </c>
    </row>
    <row r="69" spans="1:23" x14ac:dyDescent="0.25">
      <c r="A69" s="3">
        <v>62</v>
      </c>
      <c r="B69" s="3">
        <f t="shared" si="0"/>
        <v>918</v>
      </c>
      <c r="C69" s="3">
        <v>230</v>
      </c>
      <c r="D69" s="3">
        <v>688</v>
      </c>
      <c r="E69" s="3">
        <f t="shared" si="1"/>
        <v>1045</v>
      </c>
      <c r="F69" s="3">
        <v>367</v>
      </c>
      <c r="G69" s="3">
        <v>678</v>
      </c>
      <c r="I69" s="3">
        <v>62</v>
      </c>
      <c r="J69" s="3">
        <f t="shared" si="2"/>
        <v>367</v>
      </c>
      <c r="K69" s="3">
        <f t="shared" si="2"/>
        <v>678</v>
      </c>
      <c r="L69" s="3">
        <f t="shared" si="3"/>
        <v>230</v>
      </c>
      <c r="M69" s="3">
        <f t="shared" si="3"/>
        <v>688</v>
      </c>
      <c r="N69" s="25">
        <f t="shared" si="4"/>
        <v>0.6267029972752044</v>
      </c>
      <c r="O69" s="25">
        <f t="shared" si="4"/>
        <v>1.0147492625368733</v>
      </c>
      <c r="P69" s="25">
        <v>1.1392912823311809</v>
      </c>
      <c r="Q69" s="25">
        <v>1.4498464913947244</v>
      </c>
      <c r="R69" s="25">
        <f t="shared" si="5"/>
        <v>418.11990061554343</v>
      </c>
      <c r="S69" s="25">
        <f t="shared" si="5"/>
        <v>982.99592116562314</v>
      </c>
      <c r="T69" s="25">
        <f t="shared" si="6"/>
        <v>1401.1158217811667</v>
      </c>
      <c r="U69" s="9"/>
      <c r="V69" s="11">
        <v>1</v>
      </c>
      <c r="W69" s="11">
        <f t="shared" si="7"/>
        <v>1402.1158217811667</v>
      </c>
    </row>
    <row r="70" spans="1:23" x14ac:dyDescent="0.25">
      <c r="A70" s="3">
        <v>63</v>
      </c>
      <c r="B70" s="3">
        <f t="shared" si="0"/>
        <v>946</v>
      </c>
      <c r="C70" s="3">
        <v>297</v>
      </c>
      <c r="D70" s="3">
        <v>649</v>
      </c>
      <c r="E70" s="3">
        <f t="shared" si="1"/>
        <v>915</v>
      </c>
      <c r="F70" s="3">
        <v>305</v>
      </c>
      <c r="G70" s="3">
        <v>610</v>
      </c>
      <c r="I70" s="3">
        <v>63</v>
      </c>
      <c r="J70" s="3">
        <f t="shared" si="2"/>
        <v>305</v>
      </c>
      <c r="K70" s="3">
        <f t="shared" si="2"/>
        <v>610</v>
      </c>
      <c r="L70" s="3">
        <f t="shared" si="3"/>
        <v>297</v>
      </c>
      <c r="M70" s="3">
        <f t="shared" si="3"/>
        <v>649</v>
      </c>
      <c r="N70" s="25">
        <f t="shared" si="4"/>
        <v>0.97377049180327868</v>
      </c>
      <c r="O70" s="25">
        <f t="shared" si="4"/>
        <v>1.0639344262295083</v>
      </c>
      <c r="P70" s="25">
        <v>1.1757656677118211</v>
      </c>
      <c r="Q70" s="25">
        <v>1.5747516223457818</v>
      </c>
      <c r="R70" s="25">
        <f t="shared" si="5"/>
        <v>358.60852865210546</v>
      </c>
      <c r="S70" s="25">
        <f t="shared" si="5"/>
        <v>960.59848963092691</v>
      </c>
      <c r="T70" s="25">
        <f t="shared" si="6"/>
        <v>1319.2070182830323</v>
      </c>
      <c r="U70" s="9"/>
      <c r="V70" s="11">
        <v>1</v>
      </c>
      <c r="W70" s="11">
        <f t="shared" si="7"/>
        <v>1320.2070182830323</v>
      </c>
    </row>
    <row r="71" spans="1:23" x14ac:dyDescent="0.25">
      <c r="A71" s="3">
        <v>64</v>
      </c>
      <c r="B71" s="3">
        <f t="shared" si="0"/>
        <v>864</v>
      </c>
      <c r="C71" s="3">
        <v>275</v>
      </c>
      <c r="D71" s="3">
        <v>589</v>
      </c>
      <c r="E71" s="3">
        <f t="shared" si="1"/>
        <v>858</v>
      </c>
      <c r="F71" s="3">
        <v>326</v>
      </c>
      <c r="G71" s="3">
        <v>532</v>
      </c>
      <c r="I71" s="3">
        <v>64</v>
      </c>
      <c r="J71" s="3">
        <f t="shared" si="2"/>
        <v>326</v>
      </c>
      <c r="K71" s="3">
        <f t="shared" si="2"/>
        <v>532</v>
      </c>
      <c r="L71" s="3">
        <f t="shared" si="3"/>
        <v>275</v>
      </c>
      <c r="M71" s="3">
        <f t="shared" si="3"/>
        <v>589</v>
      </c>
      <c r="N71" s="25">
        <f t="shared" si="4"/>
        <v>0.84355828220858897</v>
      </c>
      <c r="O71" s="25">
        <f t="shared" si="4"/>
        <v>1.1071428571428572</v>
      </c>
      <c r="P71" s="25">
        <v>1.091953722728787</v>
      </c>
      <c r="Q71" s="25">
        <v>1.482105702636932</v>
      </c>
      <c r="R71" s="25">
        <f t="shared" si="5"/>
        <v>355.97691360958459</v>
      </c>
      <c r="S71" s="25">
        <f t="shared" si="5"/>
        <v>788.48023380284781</v>
      </c>
      <c r="T71" s="25">
        <f t="shared" si="6"/>
        <v>1144.4571474124323</v>
      </c>
      <c r="U71" s="9"/>
      <c r="V71" s="11">
        <v>1</v>
      </c>
      <c r="W71" s="11">
        <f t="shared" si="7"/>
        <v>1145.4571474124323</v>
      </c>
    </row>
    <row r="72" spans="1:23" x14ac:dyDescent="0.25">
      <c r="A72" s="3">
        <v>65</v>
      </c>
      <c r="B72" s="3">
        <f t="shared" ref="B72:B106" si="8">C72+D72</f>
        <v>929</v>
      </c>
      <c r="C72" s="3">
        <v>210</v>
      </c>
      <c r="D72" s="3">
        <v>719</v>
      </c>
      <c r="E72" s="3">
        <f t="shared" ref="E72:E106" si="9">F72+G72</f>
        <v>848</v>
      </c>
      <c r="F72" s="3">
        <v>308</v>
      </c>
      <c r="G72" s="3">
        <v>540</v>
      </c>
      <c r="I72" s="3">
        <v>65</v>
      </c>
      <c r="J72" s="3">
        <f t="shared" ref="J72:K106" si="10">F72</f>
        <v>308</v>
      </c>
      <c r="K72" s="3">
        <f t="shared" si="10"/>
        <v>540</v>
      </c>
      <c r="L72" s="3">
        <f t="shared" ref="L72:M106" si="11">C72</f>
        <v>210</v>
      </c>
      <c r="M72" s="3">
        <f t="shared" si="11"/>
        <v>719</v>
      </c>
      <c r="N72" s="25">
        <f t="shared" ref="N72:O106" si="12">L72/J72</f>
        <v>0.68181818181818177</v>
      </c>
      <c r="O72" s="25">
        <f t="shared" si="12"/>
        <v>1.3314814814814815</v>
      </c>
      <c r="P72" s="25">
        <v>1.1210167176082917</v>
      </c>
      <c r="Q72" s="25">
        <v>1.5709636597012633</v>
      </c>
      <c r="R72" s="25">
        <f t="shared" ref="R72:S106" si="13">J72*P72</f>
        <v>345.27314902335382</v>
      </c>
      <c r="S72" s="25">
        <f t="shared" si="13"/>
        <v>848.32037623868223</v>
      </c>
      <c r="T72" s="25">
        <f t="shared" ref="T72:T106" si="14">R72+S72</f>
        <v>1193.5935252620361</v>
      </c>
      <c r="U72" s="9"/>
      <c r="V72" s="11">
        <v>1</v>
      </c>
      <c r="W72" s="11">
        <f t="shared" ref="W72:W106" si="15">T72+V72</f>
        <v>1194.5935252620361</v>
      </c>
    </row>
    <row r="73" spans="1:23" x14ac:dyDescent="0.25">
      <c r="A73" s="3">
        <v>66</v>
      </c>
      <c r="B73" s="3">
        <f t="shared" si="8"/>
        <v>896</v>
      </c>
      <c r="C73" s="3">
        <v>229</v>
      </c>
      <c r="D73" s="3">
        <v>667</v>
      </c>
      <c r="E73" s="3">
        <f t="shared" si="9"/>
        <v>800</v>
      </c>
      <c r="F73" s="3">
        <v>287</v>
      </c>
      <c r="G73" s="3">
        <v>513</v>
      </c>
      <c r="I73" s="3">
        <v>66</v>
      </c>
      <c r="J73" s="3">
        <f t="shared" si="10"/>
        <v>287</v>
      </c>
      <c r="K73" s="3">
        <f t="shared" si="10"/>
        <v>513</v>
      </c>
      <c r="L73" s="3">
        <f t="shared" si="11"/>
        <v>229</v>
      </c>
      <c r="M73" s="3">
        <f t="shared" si="11"/>
        <v>667</v>
      </c>
      <c r="N73" s="25">
        <f t="shared" si="12"/>
        <v>0.79790940766550522</v>
      </c>
      <c r="O73" s="25">
        <f t="shared" si="12"/>
        <v>1.3001949317738792</v>
      </c>
      <c r="P73" s="25">
        <v>1.158793886711841</v>
      </c>
      <c r="Q73" s="25">
        <v>1.5136682044855096</v>
      </c>
      <c r="R73" s="25">
        <f t="shared" si="13"/>
        <v>332.57384548629835</v>
      </c>
      <c r="S73" s="25">
        <f t="shared" si="13"/>
        <v>776.51178890106644</v>
      </c>
      <c r="T73" s="25">
        <f t="shared" si="14"/>
        <v>1109.0856343873647</v>
      </c>
      <c r="U73" s="9"/>
      <c r="V73" s="11">
        <v>1</v>
      </c>
      <c r="W73" s="11">
        <f t="shared" si="15"/>
        <v>1110.0856343873647</v>
      </c>
    </row>
    <row r="74" spans="1:23" x14ac:dyDescent="0.25">
      <c r="A74" s="3">
        <v>67</v>
      </c>
      <c r="B74" s="3">
        <f t="shared" si="8"/>
        <v>801</v>
      </c>
      <c r="C74" s="3">
        <v>180</v>
      </c>
      <c r="D74" s="3">
        <v>621</v>
      </c>
      <c r="E74" s="3">
        <f t="shared" si="9"/>
        <v>819</v>
      </c>
      <c r="F74" s="3">
        <v>278</v>
      </c>
      <c r="G74" s="3">
        <v>541</v>
      </c>
      <c r="I74" s="3">
        <v>67</v>
      </c>
      <c r="J74" s="3">
        <f t="shared" si="10"/>
        <v>278</v>
      </c>
      <c r="K74" s="3">
        <f t="shared" si="10"/>
        <v>541</v>
      </c>
      <c r="L74" s="3">
        <f t="shared" si="11"/>
        <v>180</v>
      </c>
      <c r="M74" s="3">
        <f t="shared" si="11"/>
        <v>621</v>
      </c>
      <c r="N74" s="25">
        <f t="shared" si="12"/>
        <v>0.64748201438848918</v>
      </c>
      <c r="O74" s="25">
        <f t="shared" si="12"/>
        <v>1.1478743068391868</v>
      </c>
      <c r="P74" s="25">
        <v>1.1318994544649215</v>
      </c>
      <c r="Q74" s="25">
        <v>1.5924197744647843</v>
      </c>
      <c r="R74" s="25">
        <f t="shared" si="13"/>
        <v>314.66804834124815</v>
      </c>
      <c r="S74" s="25">
        <f t="shared" si="13"/>
        <v>861.49909798544832</v>
      </c>
      <c r="T74" s="25">
        <f t="shared" si="14"/>
        <v>1176.1671463266964</v>
      </c>
      <c r="U74" s="9"/>
      <c r="V74" s="11">
        <v>1</v>
      </c>
      <c r="W74" s="11">
        <f t="shared" si="15"/>
        <v>1177.1671463266964</v>
      </c>
    </row>
    <row r="75" spans="1:23" x14ac:dyDescent="0.25">
      <c r="A75" s="3">
        <v>68</v>
      </c>
      <c r="B75" s="3">
        <f t="shared" si="8"/>
        <v>872</v>
      </c>
      <c r="C75" s="3">
        <v>212</v>
      </c>
      <c r="D75" s="3">
        <v>660</v>
      </c>
      <c r="E75" s="3">
        <f t="shared" si="9"/>
        <v>717</v>
      </c>
      <c r="F75" s="3">
        <v>247</v>
      </c>
      <c r="G75" s="3">
        <v>470</v>
      </c>
      <c r="I75" s="3">
        <v>68</v>
      </c>
      <c r="J75" s="3">
        <f t="shared" si="10"/>
        <v>247</v>
      </c>
      <c r="K75" s="3">
        <f t="shared" si="10"/>
        <v>470</v>
      </c>
      <c r="L75" s="3">
        <f t="shared" si="11"/>
        <v>212</v>
      </c>
      <c r="M75" s="3">
        <f t="shared" si="11"/>
        <v>660</v>
      </c>
      <c r="N75" s="25">
        <f t="shared" si="12"/>
        <v>0.8582995951417004</v>
      </c>
      <c r="O75" s="25">
        <f t="shared" si="12"/>
        <v>1.4042553191489362</v>
      </c>
      <c r="P75" s="25">
        <v>1.1587564374054806</v>
      </c>
      <c r="Q75" s="25">
        <v>1.5580214651020399</v>
      </c>
      <c r="R75" s="25">
        <f t="shared" si="13"/>
        <v>286.21284003915372</v>
      </c>
      <c r="S75" s="25">
        <f t="shared" si="13"/>
        <v>732.27008859795876</v>
      </c>
      <c r="T75" s="25">
        <f t="shared" si="14"/>
        <v>1018.4829286371125</v>
      </c>
      <c r="U75" s="9"/>
      <c r="V75" s="11">
        <v>1</v>
      </c>
      <c r="W75" s="11">
        <f t="shared" si="15"/>
        <v>1019.4829286371125</v>
      </c>
    </row>
    <row r="76" spans="1:23" x14ac:dyDescent="0.25">
      <c r="A76" s="3">
        <v>69</v>
      </c>
      <c r="B76" s="3">
        <f t="shared" si="8"/>
        <v>796</v>
      </c>
      <c r="C76" s="3">
        <v>159</v>
      </c>
      <c r="D76" s="3">
        <v>637</v>
      </c>
      <c r="E76" s="3">
        <f t="shared" si="9"/>
        <v>681</v>
      </c>
      <c r="F76" s="3">
        <v>229</v>
      </c>
      <c r="G76" s="3">
        <v>452</v>
      </c>
      <c r="I76" s="3">
        <v>69</v>
      </c>
      <c r="J76" s="3">
        <f t="shared" si="10"/>
        <v>229</v>
      </c>
      <c r="K76" s="3">
        <f t="shared" si="10"/>
        <v>452</v>
      </c>
      <c r="L76" s="3">
        <f t="shared" si="11"/>
        <v>159</v>
      </c>
      <c r="M76" s="3">
        <f t="shared" si="11"/>
        <v>637</v>
      </c>
      <c r="N76" s="25">
        <f t="shared" si="12"/>
        <v>0.69432314410480345</v>
      </c>
      <c r="O76" s="25">
        <f t="shared" si="12"/>
        <v>1.4092920353982301</v>
      </c>
      <c r="P76" s="25">
        <v>1.1413992714218271</v>
      </c>
      <c r="Q76" s="25">
        <v>1.5940607954196429</v>
      </c>
      <c r="R76" s="25">
        <f t="shared" si="13"/>
        <v>261.38043315559838</v>
      </c>
      <c r="S76" s="25">
        <f t="shared" si="13"/>
        <v>720.5154795296786</v>
      </c>
      <c r="T76" s="25">
        <f t="shared" si="14"/>
        <v>981.89591268527693</v>
      </c>
      <c r="U76" s="9"/>
      <c r="V76" s="11">
        <v>1</v>
      </c>
      <c r="W76" s="11">
        <f t="shared" si="15"/>
        <v>982.89591268527693</v>
      </c>
    </row>
    <row r="77" spans="1:23" x14ac:dyDescent="0.25">
      <c r="A77" s="3">
        <v>70</v>
      </c>
      <c r="B77" s="3">
        <f t="shared" si="8"/>
        <v>811</v>
      </c>
      <c r="C77" s="3">
        <v>165</v>
      </c>
      <c r="D77" s="3">
        <v>646</v>
      </c>
      <c r="E77" s="3">
        <f t="shared" si="9"/>
        <v>691</v>
      </c>
      <c r="F77" s="3">
        <v>222</v>
      </c>
      <c r="G77" s="3">
        <v>469</v>
      </c>
      <c r="I77" s="3">
        <v>70</v>
      </c>
      <c r="J77" s="3">
        <f t="shared" si="10"/>
        <v>222</v>
      </c>
      <c r="K77" s="3">
        <f t="shared" si="10"/>
        <v>469</v>
      </c>
      <c r="L77" s="3">
        <f t="shared" si="11"/>
        <v>165</v>
      </c>
      <c r="M77" s="3">
        <f t="shared" si="11"/>
        <v>646</v>
      </c>
      <c r="N77" s="25">
        <f t="shared" si="12"/>
        <v>0.7432432432432432</v>
      </c>
      <c r="O77" s="25">
        <f t="shared" si="12"/>
        <v>1.3773987206823028</v>
      </c>
      <c r="P77" s="25">
        <v>1.2001189324535197</v>
      </c>
      <c r="Q77" s="25">
        <v>1.6082249138730098</v>
      </c>
      <c r="R77" s="25">
        <f t="shared" si="13"/>
        <v>266.42640300468139</v>
      </c>
      <c r="S77" s="25">
        <f t="shared" si="13"/>
        <v>754.25748460644161</v>
      </c>
      <c r="T77" s="25">
        <f t="shared" si="14"/>
        <v>1020.6838876111231</v>
      </c>
      <c r="U77" s="9"/>
      <c r="V77" s="11">
        <v>1</v>
      </c>
      <c r="W77" s="11">
        <f t="shared" si="15"/>
        <v>1021.6838876111231</v>
      </c>
    </row>
    <row r="78" spans="1:23" x14ac:dyDescent="0.25">
      <c r="A78" s="3">
        <v>71</v>
      </c>
      <c r="B78" s="3">
        <f t="shared" si="8"/>
        <v>774</v>
      </c>
      <c r="C78" s="3">
        <v>163</v>
      </c>
      <c r="D78" s="3">
        <v>611</v>
      </c>
      <c r="E78" s="3">
        <f t="shared" si="9"/>
        <v>615</v>
      </c>
      <c r="F78" s="3">
        <v>182</v>
      </c>
      <c r="G78" s="3">
        <v>433</v>
      </c>
      <c r="I78" s="3">
        <v>71</v>
      </c>
      <c r="J78" s="3">
        <f t="shared" si="10"/>
        <v>182</v>
      </c>
      <c r="K78" s="3">
        <f t="shared" si="10"/>
        <v>433</v>
      </c>
      <c r="L78" s="3">
        <f t="shared" si="11"/>
        <v>163</v>
      </c>
      <c r="M78" s="3">
        <f t="shared" si="11"/>
        <v>611</v>
      </c>
      <c r="N78" s="25">
        <f t="shared" si="12"/>
        <v>0.89560439560439564</v>
      </c>
      <c r="O78" s="25">
        <f t="shared" si="12"/>
        <v>1.4110854503464203</v>
      </c>
      <c r="P78" s="25">
        <v>1.2712810006613371</v>
      </c>
      <c r="Q78" s="25">
        <v>1.6975198611628772</v>
      </c>
      <c r="R78" s="25">
        <f t="shared" si="13"/>
        <v>231.37314212036335</v>
      </c>
      <c r="S78" s="25">
        <f t="shared" si="13"/>
        <v>735.02609988352583</v>
      </c>
      <c r="T78" s="25">
        <f t="shared" si="14"/>
        <v>966.39924200388919</v>
      </c>
      <c r="U78" s="9"/>
      <c r="V78" s="11">
        <v>1</v>
      </c>
      <c r="W78" s="11">
        <f t="shared" si="15"/>
        <v>967.39924200388919</v>
      </c>
    </row>
    <row r="79" spans="1:23" x14ac:dyDescent="0.25">
      <c r="A79" s="3">
        <v>72</v>
      </c>
      <c r="B79" s="3">
        <f t="shared" si="8"/>
        <v>714</v>
      </c>
      <c r="C79" s="3">
        <v>194</v>
      </c>
      <c r="D79" s="3">
        <v>520</v>
      </c>
      <c r="E79" s="3">
        <f t="shared" si="9"/>
        <v>592</v>
      </c>
      <c r="F79" s="3">
        <v>178</v>
      </c>
      <c r="G79" s="3">
        <v>414</v>
      </c>
      <c r="I79" s="3">
        <v>72</v>
      </c>
      <c r="J79" s="3">
        <f t="shared" si="10"/>
        <v>178</v>
      </c>
      <c r="K79" s="3">
        <f t="shared" si="10"/>
        <v>414</v>
      </c>
      <c r="L79" s="3">
        <f t="shared" si="11"/>
        <v>194</v>
      </c>
      <c r="M79" s="3">
        <f t="shared" si="11"/>
        <v>520</v>
      </c>
      <c r="N79" s="25">
        <f t="shared" si="12"/>
        <v>1.0898876404494382</v>
      </c>
      <c r="O79" s="25">
        <f t="shared" si="12"/>
        <v>1.2560386473429952</v>
      </c>
      <c r="P79" s="25">
        <v>1.2037283427123036</v>
      </c>
      <c r="Q79" s="25">
        <v>1.5545465488116144</v>
      </c>
      <c r="R79" s="25">
        <f t="shared" si="13"/>
        <v>214.26364500279004</v>
      </c>
      <c r="S79" s="25">
        <f t="shared" si="13"/>
        <v>643.58227120800836</v>
      </c>
      <c r="T79" s="25">
        <f t="shared" si="14"/>
        <v>857.84591621079835</v>
      </c>
      <c r="U79" s="9"/>
      <c r="V79" s="11">
        <v>1</v>
      </c>
      <c r="W79" s="11">
        <f t="shared" si="15"/>
        <v>858.84591621079835</v>
      </c>
    </row>
    <row r="80" spans="1:23" x14ac:dyDescent="0.25">
      <c r="A80" s="3">
        <v>73</v>
      </c>
      <c r="B80" s="3">
        <f t="shared" si="8"/>
        <v>700</v>
      </c>
      <c r="C80" s="3">
        <v>186</v>
      </c>
      <c r="D80" s="3">
        <v>514</v>
      </c>
      <c r="E80" s="3">
        <f t="shared" si="9"/>
        <v>626</v>
      </c>
      <c r="F80" s="3">
        <v>200</v>
      </c>
      <c r="G80" s="3">
        <v>426</v>
      </c>
      <c r="I80" s="3">
        <v>73</v>
      </c>
      <c r="J80" s="3">
        <f t="shared" si="10"/>
        <v>200</v>
      </c>
      <c r="K80" s="3">
        <f t="shared" si="10"/>
        <v>426</v>
      </c>
      <c r="L80" s="3">
        <f t="shared" si="11"/>
        <v>186</v>
      </c>
      <c r="M80" s="3">
        <f t="shared" si="11"/>
        <v>514</v>
      </c>
      <c r="N80" s="25">
        <f t="shared" si="12"/>
        <v>0.93</v>
      </c>
      <c r="O80" s="25">
        <f t="shared" si="12"/>
        <v>1.2065727699530517</v>
      </c>
      <c r="P80" s="25">
        <v>1.0989224600493674</v>
      </c>
      <c r="Q80" s="25">
        <v>1.5088109523577338</v>
      </c>
      <c r="R80" s="25">
        <f t="shared" si="13"/>
        <v>219.78449200987347</v>
      </c>
      <c r="S80" s="25">
        <f t="shared" si="13"/>
        <v>642.75346570439456</v>
      </c>
      <c r="T80" s="25">
        <f t="shared" si="14"/>
        <v>862.53795771426803</v>
      </c>
      <c r="U80" s="9"/>
      <c r="V80" s="11">
        <v>1</v>
      </c>
      <c r="W80" s="11">
        <f t="shared" si="15"/>
        <v>863.53795771426803</v>
      </c>
    </row>
    <row r="81" spans="1:23" x14ac:dyDescent="0.25">
      <c r="A81" s="3">
        <v>74</v>
      </c>
      <c r="B81" s="3">
        <f t="shared" si="8"/>
        <v>632</v>
      </c>
      <c r="C81" s="3">
        <v>137</v>
      </c>
      <c r="D81" s="3">
        <v>495</v>
      </c>
      <c r="E81" s="3">
        <f t="shared" si="9"/>
        <v>493</v>
      </c>
      <c r="F81" s="3">
        <v>147</v>
      </c>
      <c r="G81" s="3">
        <v>346</v>
      </c>
      <c r="I81" s="3">
        <v>74</v>
      </c>
      <c r="J81" s="3">
        <f t="shared" si="10"/>
        <v>147</v>
      </c>
      <c r="K81" s="3">
        <f t="shared" si="10"/>
        <v>346</v>
      </c>
      <c r="L81" s="3">
        <f t="shared" si="11"/>
        <v>137</v>
      </c>
      <c r="M81" s="3">
        <f t="shared" si="11"/>
        <v>495</v>
      </c>
      <c r="N81" s="25">
        <f t="shared" si="12"/>
        <v>0.93197278911564629</v>
      </c>
      <c r="O81" s="25">
        <f t="shared" si="12"/>
        <v>1.4306358381502891</v>
      </c>
      <c r="P81" s="25">
        <v>1.1996096473498148</v>
      </c>
      <c r="Q81" s="25">
        <v>1.5364118049579252</v>
      </c>
      <c r="R81" s="25">
        <f t="shared" si="13"/>
        <v>176.34261816042277</v>
      </c>
      <c r="S81" s="25">
        <f t="shared" si="13"/>
        <v>531.59848451544212</v>
      </c>
      <c r="T81" s="25">
        <f t="shared" si="14"/>
        <v>707.94110267586484</v>
      </c>
      <c r="U81" s="9"/>
      <c r="V81" s="11">
        <v>1</v>
      </c>
      <c r="W81" s="11">
        <f t="shared" si="15"/>
        <v>708.94110267586484</v>
      </c>
    </row>
    <row r="82" spans="1:23" x14ac:dyDescent="0.25">
      <c r="A82" s="3">
        <v>75</v>
      </c>
      <c r="B82" s="3">
        <f t="shared" si="8"/>
        <v>651</v>
      </c>
      <c r="C82" s="3">
        <v>156</v>
      </c>
      <c r="D82" s="3">
        <v>495</v>
      </c>
      <c r="E82" s="3">
        <f t="shared" si="9"/>
        <v>544</v>
      </c>
      <c r="F82" s="3">
        <v>185</v>
      </c>
      <c r="G82" s="3">
        <v>359</v>
      </c>
      <c r="I82" s="3">
        <v>75</v>
      </c>
      <c r="J82" s="3">
        <f t="shared" si="10"/>
        <v>185</v>
      </c>
      <c r="K82" s="3">
        <f t="shared" si="10"/>
        <v>359</v>
      </c>
      <c r="L82" s="3">
        <f t="shared" si="11"/>
        <v>156</v>
      </c>
      <c r="M82" s="3">
        <f t="shared" si="11"/>
        <v>495</v>
      </c>
      <c r="N82" s="25">
        <f t="shared" si="12"/>
        <v>0.84324324324324329</v>
      </c>
      <c r="O82" s="25">
        <f t="shared" si="12"/>
        <v>1.3788300835654597</v>
      </c>
      <c r="P82" s="25">
        <v>1.0552273892777833</v>
      </c>
      <c r="Q82" s="25">
        <v>1.5150969237124527</v>
      </c>
      <c r="R82" s="25">
        <f t="shared" si="13"/>
        <v>195.2170670163899</v>
      </c>
      <c r="S82" s="25">
        <f t="shared" si="13"/>
        <v>543.91979561277049</v>
      </c>
      <c r="T82" s="25">
        <f t="shared" si="14"/>
        <v>739.13686262916042</v>
      </c>
      <c r="U82" s="9"/>
      <c r="V82" s="11">
        <v>1</v>
      </c>
      <c r="W82" s="11">
        <f t="shared" si="15"/>
        <v>740.13686262916042</v>
      </c>
    </row>
    <row r="83" spans="1:23" x14ac:dyDescent="0.25">
      <c r="A83" s="3">
        <v>76</v>
      </c>
      <c r="B83" s="3">
        <f t="shared" si="8"/>
        <v>460</v>
      </c>
      <c r="C83" s="3">
        <v>111</v>
      </c>
      <c r="D83" s="3">
        <v>349</v>
      </c>
      <c r="E83" s="3">
        <f t="shared" si="9"/>
        <v>403</v>
      </c>
      <c r="F83" s="3">
        <v>112</v>
      </c>
      <c r="G83" s="3">
        <v>291</v>
      </c>
      <c r="I83" s="3">
        <v>76</v>
      </c>
      <c r="J83" s="3">
        <f t="shared" si="10"/>
        <v>112</v>
      </c>
      <c r="K83" s="3">
        <f t="shared" si="10"/>
        <v>291</v>
      </c>
      <c r="L83" s="3">
        <f t="shared" si="11"/>
        <v>111</v>
      </c>
      <c r="M83" s="3">
        <f t="shared" si="11"/>
        <v>349</v>
      </c>
      <c r="N83" s="25">
        <f t="shared" si="12"/>
        <v>0.9910714285714286</v>
      </c>
      <c r="O83" s="25">
        <f t="shared" si="12"/>
        <v>1.1993127147766323</v>
      </c>
      <c r="P83" s="25">
        <v>0.87105133724920314</v>
      </c>
      <c r="Q83" s="25">
        <v>1.163462701676707</v>
      </c>
      <c r="R83" s="25">
        <f t="shared" si="13"/>
        <v>97.55774977191075</v>
      </c>
      <c r="S83" s="25">
        <f t="shared" si="13"/>
        <v>338.5676461879217</v>
      </c>
      <c r="T83" s="25">
        <f t="shared" si="14"/>
        <v>436.12539595983242</v>
      </c>
      <c r="U83" s="9"/>
      <c r="V83" s="11">
        <v>1</v>
      </c>
      <c r="W83" s="11">
        <f t="shared" si="15"/>
        <v>437.12539595983242</v>
      </c>
    </row>
    <row r="84" spans="1:23" x14ac:dyDescent="0.25">
      <c r="A84" s="3">
        <v>77</v>
      </c>
      <c r="B84" s="3">
        <f t="shared" si="8"/>
        <v>277</v>
      </c>
      <c r="C84" s="3">
        <v>71</v>
      </c>
      <c r="D84" s="3">
        <v>206</v>
      </c>
      <c r="E84" s="3">
        <f t="shared" si="9"/>
        <v>232</v>
      </c>
      <c r="F84" s="3">
        <v>71</v>
      </c>
      <c r="G84" s="3">
        <v>161</v>
      </c>
      <c r="I84" s="3">
        <v>77</v>
      </c>
      <c r="J84" s="3">
        <f t="shared" si="10"/>
        <v>71</v>
      </c>
      <c r="K84" s="3">
        <f t="shared" si="10"/>
        <v>161</v>
      </c>
      <c r="L84" s="3">
        <f t="shared" si="11"/>
        <v>71</v>
      </c>
      <c r="M84" s="3">
        <f t="shared" si="11"/>
        <v>206</v>
      </c>
      <c r="N84" s="25">
        <f t="shared" si="12"/>
        <v>1</v>
      </c>
      <c r="O84" s="25">
        <f t="shared" si="12"/>
        <v>1.2795031055900621</v>
      </c>
      <c r="P84" s="25">
        <v>1.0980308563172401</v>
      </c>
      <c r="Q84" s="25">
        <v>1.2533296593497394</v>
      </c>
      <c r="R84" s="25">
        <f t="shared" si="13"/>
        <v>77.960190798524039</v>
      </c>
      <c r="S84" s="25">
        <f t="shared" si="13"/>
        <v>201.78607515530805</v>
      </c>
      <c r="T84" s="25">
        <f t="shared" si="14"/>
        <v>279.74626595383211</v>
      </c>
      <c r="U84" s="9"/>
      <c r="V84" s="11">
        <v>1</v>
      </c>
      <c r="W84" s="11">
        <f t="shared" si="15"/>
        <v>280.74626595383211</v>
      </c>
    </row>
    <row r="85" spans="1:23" x14ac:dyDescent="0.25">
      <c r="A85" s="3">
        <v>78</v>
      </c>
      <c r="B85" s="3">
        <f t="shared" si="8"/>
        <v>191</v>
      </c>
      <c r="C85" s="3">
        <v>39</v>
      </c>
      <c r="D85" s="3">
        <v>152</v>
      </c>
      <c r="E85" s="3">
        <f t="shared" si="9"/>
        <v>173</v>
      </c>
      <c r="F85" s="3">
        <v>46</v>
      </c>
      <c r="G85" s="3">
        <v>127</v>
      </c>
      <c r="I85" s="3">
        <v>78</v>
      </c>
      <c r="J85" s="3">
        <f t="shared" si="10"/>
        <v>46</v>
      </c>
      <c r="K85" s="3">
        <f t="shared" si="10"/>
        <v>127</v>
      </c>
      <c r="L85" s="3">
        <f t="shared" si="11"/>
        <v>39</v>
      </c>
      <c r="M85" s="3">
        <f t="shared" si="11"/>
        <v>152</v>
      </c>
      <c r="N85" s="25">
        <f t="shared" si="12"/>
        <v>0.84782608695652173</v>
      </c>
      <c r="O85" s="25">
        <f t="shared" si="12"/>
        <v>1.1968503937007875</v>
      </c>
      <c r="P85" s="25">
        <v>1.2463082851082308</v>
      </c>
      <c r="Q85" s="25">
        <v>1.3285489276730484</v>
      </c>
      <c r="R85" s="25">
        <f t="shared" si="13"/>
        <v>57.330181114978615</v>
      </c>
      <c r="S85" s="25">
        <f t="shared" si="13"/>
        <v>168.72571381447716</v>
      </c>
      <c r="T85" s="25">
        <f t="shared" si="14"/>
        <v>226.05589492945577</v>
      </c>
      <c r="U85" s="9"/>
      <c r="V85" s="11">
        <v>1</v>
      </c>
      <c r="W85" s="11">
        <f t="shared" si="15"/>
        <v>227.05589492945577</v>
      </c>
    </row>
    <row r="86" spans="1:23" x14ac:dyDescent="0.25">
      <c r="A86" s="3">
        <v>79</v>
      </c>
      <c r="B86" s="3">
        <f t="shared" si="8"/>
        <v>226</v>
      </c>
      <c r="C86" s="3">
        <v>40</v>
      </c>
      <c r="D86" s="3">
        <v>186</v>
      </c>
      <c r="E86" s="3">
        <f t="shared" si="9"/>
        <v>165</v>
      </c>
      <c r="F86" s="3">
        <v>50</v>
      </c>
      <c r="G86" s="3">
        <v>115</v>
      </c>
      <c r="I86" s="3">
        <v>79</v>
      </c>
      <c r="J86" s="3">
        <f t="shared" si="10"/>
        <v>50</v>
      </c>
      <c r="K86" s="3">
        <f t="shared" si="10"/>
        <v>115</v>
      </c>
      <c r="L86" s="3">
        <f t="shared" si="11"/>
        <v>40</v>
      </c>
      <c r="M86" s="3">
        <f t="shared" si="11"/>
        <v>186</v>
      </c>
      <c r="N86" s="25">
        <f t="shared" si="12"/>
        <v>0.8</v>
      </c>
      <c r="O86" s="25">
        <f t="shared" si="12"/>
        <v>1.6173913043478261</v>
      </c>
      <c r="P86" s="25">
        <v>1.2587200943383465</v>
      </c>
      <c r="Q86" s="25">
        <v>1.556891493509448</v>
      </c>
      <c r="R86" s="25">
        <f t="shared" si="13"/>
        <v>62.936004716917324</v>
      </c>
      <c r="S86" s="25">
        <f t="shared" si="13"/>
        <v>179.04252175358653</v>
      </c>
      <c r="T86" s="25">
        <f t="shared" si="14"/>
        <v>241.97852647050385</v>
      </c>
      <c r="U86" s="9"/>
      <c r="V86" s="11">
        <v>1</v>
      </c>
      <c r="W86" s="11">
        <f t="shared" si="15"/>
        <v>242.97852647050385</v>
      </c>
    </row>
    <row r="87" spans="1:23" x14ac:dyDescent="0.25">
      <c r="A87" s="3">
        <v>80</v>
      </c>
      <c r="B87" s="3">
        <f t="shared" si="8"/>
        <v>422</v>
      </c>
      <c r="C87" s="3">
        <v>71</v>
      </c>
      <c r="D87" s="3">
        <v>351</v>
      </c>
      <c r="E87" s="3">
        <f t="shared" si="9"/>
        <v>298</v>
      </c>
      <c r="F87" s="3">
        <v>93</v>
      </c>
      <c r="G87" s="3">
        <v>205</v>
      </c>
      <c r="I87" s="3">
        <v>80</v>
      </c>
      <c r="J87" s="3">
        <f t="shared" si="10"/>
        <v>93</v>
      </c>
      <c r="K87" s="3">
        <f t="shared" si="10"/>
        <v>205</v>
      </c>
      <c r="L87" s="3">
        <f t="shared" si="11"/>
        <v>71</v>
      </c>
      <c r="M87" s="3">
        <f t="shared" si="11"/>
        <v>351</v>
      </c>
      <c r="N87" s="25">
        <f t="shared" si="12"/>
        <v>0.76344086021505375</v>
      </c>
      <c r="O87" s="25">
        <f t="shared" si="12"/>
        <v>1.7121951219512195</v>
      </c>
      <c r="P87" s="25">
        <v>0.99793733229424786</v>
      </c>
      <c r="Q87" s="25">
        <v>1.2686136794893021</v>
      </c>
      <c r="R87" s="25">
        <f t="shared" si="13"/>
        <v>92.80817190336505</v>
      </c>
      <c r="S87" s="25">
        <f t="shared" si="13"/>
        <v>260.06580429530692</v>
      </c>
      <c r="T87" s="25">
        <f t="shared" si="14"/>
        <v>352.87397619867198</v>
      </c>
      <c r="U87" s="9"/>
      <c r="V87" s="11">
        <v>1</v>
      </c>
      <c r="W87" s="11">
        <f t="shared" si="15"/>
        <v>353.87397619867198</v>
      </c>
    </row>
    <row r="88" spans="1:23" x14ac:dyDescent="0.25">
      <c r="A88" s="3">
        <v>81</v>
      </c>
      <c r="B88" s="3">
        <f t="shared" si="8"/>
        <v>485</v>
      </c>
      <c r="C88" s="3">
        <v>133</v>
      </c>
      <c r="D88" s="3">
        <v>352</v>
      </c>
      <c r="E88" s="3">
        <f t="shared" si="9"/>
        <v>330</v>
      </c>
      <c r="F88" s="3">
        <v>80</v>
      </c>
      <c r="G88" s="3">
        <v>250</v>
      </c>
      <c r="I88" s="3">
        <v>81</v>
      </c>
      <c r="J88" s="3">
        <f t="shared" si="10"/>
        <v>80</v>
      </c>
      <c r="K88" s="3">
        <f t="shared" si="10"/>
        <v>250</v>
      </c>
      <c r="L88" s="3">
        <f t="shared" si="11"/>
        <v>133</v>
      </c>
      <c r="M88" s="3">
        <f t="shared" si="11"/>
        <v>352</v>
      </c>
      <c r="N88" s="25">
        <f t="shared" si="12"/>
        <v>1.6625000000000001</v>
      </c>
      <c r="O88" s="25">
        <f t="shared" si="12"/>
        <v>1.4079999999999999</v>
      </c>
      <c r="P88" s="25">
        <v>1.0566307227620151</v>
      </c>
      <c r="Q88" s="25">
        <v>1.2708540869872402</v>
      </c>
      <c r="R88" s="25">
        <f t="shared" si="13"/>
        <v>84.530457820961203</v>
      </c>
      <c r="S88" s="25">
        <f t="shared" si="13"/>
        <v>317.71352174681004</v>
      </c>
      <c r="T88" s="25">
        <f t="shared" si="14"/>
        <v>402.24397956777125</v>
      </c>
      <c r="U88" s="9"/>
      <c r="V88" s="11">
        <v>1</v>
      </c>
      <c r="W88" s="11">
        <f t="shared" si="15"/>
        <v>403.24397956777125</v>
      </c>
    </row>
    <row r="89" spans="1:23" x14ac:dyDescent="0.25">
      <c r="A89" s="3">
        <v>82</v>
      </c>
      <c r="B89" s="3">
        <f t="shared" si="8"/>
        <v>404</v>
      </c>
      <c r="C89" s="3">
        <v>73</v>
      </c>
      <c r="D89" s="3">
        <v>331</v>
      </c>
      <c r="E89" s="3">
        <f t="shared" si="9"/>
        <v>416</v>
      </c>
      <c r="F89" s="3">
        <v>106</v>
      </c>
      <c r="G89" s="3">
        <v>310</v>
      </c>
      <c r="I89" s="3">
        <v>82</v>
      </c>
      <c r="J89" s="3">
        <f t="shared" si="10"/>
        <v>106</v>
      </c>
      <c r="K89" s="3">
        <f t="shared" si="10"/>
        <v>310</v>
      </c>
      <c r="L89" s="3">
        <f t="shared" si="11"/>
        <v>73</v>
      </c>
      <c r="M89" s="3">
        <f t="shared" si="11"/>
        <v>331</v>
      </c>
      <c r="N89" s="25">
        <f t="shared" si="12"/>
        <v>0.68867924528301883</v>
      </c>
      <c r="O89" s="25">
        <f t="shared" si="12"/>
        <v>1.0677419354838709</v>
      </c>
      <c r="P89" s="25">
        <v>0.83082836143162497</v>
      </c>
      <c r="Q89" s="25">
        <v>1.0329877075932696</v>
      </c>
      <c r="R89" s="25">
        <f t="shared" si="13"/>
        <v>88.06780631175225</v>
      </c>
      <c r="S89" s="25">
        <f t="shared" si="13"/>
        <v>320.22618935391358</v>
      </c>
      <c r="T89" s="25">
        <f t="shared" si="14"/>
        <v>408.29399566566582</v>
      </c>
      <c r="U89" s="9"/>
      <c r="V89" s="11">
        <v>1</v>
      </c>
      <c r="W89" s="11">
        <f t="shared" si="15"/>
        <v>409.29399566566582</v>
      </c>
    </row>
    <row r="90" spans="1:23" x14ac:dyDescent="0.25">
      <c r="A90" s="3">
        <v>83</v>
      </c>
      <c r="B90" s="3">
        <f t="shared" si="8"/>
        <v>339</v>
      </c>
      <c r="C90" s="3">
        <v>86</v>
      </c>
      <c r="D90" s="3">
        <v>253</v>
      </c>
      <c r="E90" s="3">
        <f t="shared" si="9"/>
        <v>329</v>
      </c>
      <c r="F90" s="3">
        <v>100</v>
      </c>
      <c r="G90" s="3">
        <v>229</v>
      </c>
      <c r="I90" s="3">
        <v>83</v>
      </c>
      <c r="J90" s="3">
        <f t="shared" si="10"/>
        <v>100</v>
      </c>
      <c r="K90" s="3">
        <f t="shared" si="10"/>
        <v>229</v>
      </c>
      <c r="L90" s="3">
        <f t="shared" si="11"/>
        <v>86</v>
      </c>
      <c r="M90" s="3">
        <f t="shared" si="11"/>
        <v>253</v>
      </c>
      <c r="N90" s="25">
        <f t="shared" si="12"/>
        <v>0.86</v>
      </c>
      <c r="O90" s="25">
        <f t="shared" si="12"/>
        <v>1.1048034934497817</v>
      </c>
      <c r="P90" s="25">
        <v>0.79545130371297212</v>
      </c>
      <c r="Q90" s="25">
        <v>0.97719802345730455</v>
      </c>
      <c r="R90" s="25">
        <f t="shared" si="13"/>
        <v>79.545130371297219</v>
      </c>
      <c r="S90" s="25">
        <f t="shared" si="13"/>
        <v>223.77834737172273</v>
      </c>
      <c r="T90" s="25">
        <f t="shared" si="14"/>
        <v>303.32347774301996</v>
      </c>
      <c r="U90" s="9"/>
      <c r="V90" s="11">
        <v>1</v>
      </c>
      <c r="W90" s="11">
        <f t="shared" si="15"/>
        <v>304.32347774301996</v>
      </c>
    </row>
    <row r="91" spans="1:23" x14ac:dyDescent="0.25">
      <c r="A91" s="3">
        <v>84</v>
      </c>
      <c r="B91" s="3">
        <f t="shared" si="8"/>
        <v>426</v>
      </c>
      <c r="C91" s="3">
        <v>112</v>
      </c>
      <c r="D91" s="3">
        <v>314</v>
      </c>
      <c r="E91" s="3">
        <f t="shared" si="9"/>
        <v>355</v>
      </c>
      <c r="F91" s="3">
        <v>100</v>
      </c>
      <c r="G91" s="3">
        <v>255</v>
      </c>
      <c r="I91" s="3">
        <v>84</v>
      </c>
      <c r="J91" s="3">
        <f t="shared" si="10"/>
        <v>100</v>
      </c>
      <c r="K91" s="3">
        <f t="shared" si="10"/>
        <v>255</v>
      </c>
      <c r="L91" s="3">
        <f t="shared" si="11"/>
        <v>112</v>
      </c>
      <c r="M91" s="3">
        <f t="shared" si="11"/>
        <v>314</v>
      </c>
      <c r="N91" s="25">
        <f t="shared" si="12"/>
        <v>1.1200000000000001</v>
      </c>
      <c r="O91" s="25">
        <f t="shared" si="12"/>
        <v>1.2313725490196079</v>
      </c>
      <c r="P91" s="25">
        <v>0.76933012984981708</v>
      </c>
      <c r="Q91" s="25">
        <v>0.89278504471699538</v>
      </c>
      <c r="R91" s="25">
        <f t="shared" si="13"/>
        <v>76.933012984981701</v>
      </c>
      <c r="S91" s="25">
        <f t="shared" si="13"/>
        <v>227.66018640283383</v>
      </c>
      <c r="T91" s="25">
        <f t="shared" si="14"/>
        <v>304.5931993878155</v>
      </c>
      <c r="U91" s="9"/>
      <c r="V91" s="11">
        <v>1</v>
      </c>
      <c r="W91" s="11">
        <f t="shared" si="15"/>
        <v>305.5931993878155</v>
      </c>
    </row>
    <row r="92" spans="1:23" x14ac:dyDescent="0.25">
      <c r="A92" s="3">
        <v>85</v>
      </c>
      <c r="B92" s="3">
        <f t="shared" si="8"/>
        <v>307</v>
      </c>
      <c r="C92" s="3">
        <v>52</v>
      </c>
      <c r="D92" s="3">
        <v>255</v>
      </c>
      <c r="E92" s="3">
        <f t="shared" si="9"/>
        <v>329</v>
      </c>
      <c r="F92" s="3">
        <v>81</v>
      </c>
      <c r="G92" s="3">
        <v>248</v>
      </c>
      <c r="I92" s="3">
        <v>85</v>
      </c>
      <c r="J92" s="3">
        <f t="shared" si="10"/>
        <v>81</v>
      </c>
      <c r="K92" s="3">
        <f t="shared" si="10"/>
        <v>248</v>
      </c>
      <c r="L92" s="3">
        <f t="shared" si="11"/>
        <v>52</v>
      </c>
      <c r="M92" s="3">
        <f t="shared" si="11"/>
        <v>255</v>
      </c>
      <c r="N92" s="25">
        <f t="shared" si="12"/>
        <v>0.64197530864197527</v>
      </c>
      <c r="O92" s="25">
        <f t="shared" si="12"/>
        <v>1.028225806451613</v>
      </c>
      <c r="P92" s="25">
        <v>0.63487618720746197</v>
      </c>
      <c r="Q92" s="25">
        <v>0.81685787088963369</v>
      </c>
      <c r="R92" s="25">
        <f t="shared" si="13"/>
        <v>51.424971163804422</v>
      </c>
      <c r="S92" s="25">
        <f t="shared" si="13"/>
        <v>202.58075198062915</v>
      </c>
      <c r="T92" s="25">
        <f t="shared" si="14"/>
        <v>254.00572314443357</v>
      </c>
      <c r="U92" s="9"/>
      <c r="V92" s="11">
        <v>1</v>
      </c>
      <c r="W92" s="11">
        <f t="shared" si="15"/>
        <v>255.00572314443357</v>
      </c>
    </row>
    <row r="93" spans="1:23" x14ac:dyDescent="0.25">
      <c r="A93" s="3">
        <v>86</v>
      </c>
      <c r="B93" s="3">
        <f t="shared" si="8"/>
        <v>163</v>
      </c>
      <c r="C93" s="3">
        <v>26</v>
      </c>
      <c r="D93" s="3">
        <v>137</v>
      </c>
      <c r="E93" s="3">
        <f t="shared" si="9"/>
        <v>227</v>
      </c>
      <c r="F93" s="3">
        <v>60</v>
      </c>
      <c r="G93" s="3">
        <v>167</v>
      </c>
      <c r="I93" s="3">
        <v>86</v>
      </c>
      <c r="J93" s="3">
        <f t="shared" si="10"/>
        <v>60</v>
      </c>
      <c r="K93" s="3">
        <f t="shared" si="10"/>
        <v>167</v>
      </c>
      <c r="L93" s="3">
        <f t="shared" si="11"/>
        <v>26</v>
      </c>
      <c r="M93" s="3">
        <f t="shared" si="11"/>
        <v>137</v>
      </c>
      <c r="N93" s="25">
        <f t="shared" si="12"/>
        <v>0.43333333333333335</v>
      </c>
      <c r="O93" s="25">
        <f t="shared" si="12"/>
        <v>0.82035928143712578</v>
      </c>
      <c r="P93" s="25">
        <v>0.59251896722634823</v>
      </c>
      <c r="Q93" s="25">
        <v>0.66503407279138271</v>
      </c>
      <c r="R93" s="25">
        <f t="shared" si="13"/>
        <v>35.551138033580891</v>
      </c>
      <c r="S93" s="25">
        <f t="shared" si="13"/>
        <v>111.06069015616092</v>
      </c>
      <c r="T93" s="25">
        <f t="shared" si="14"/>
        <v>146.6118281897418</v>
      </c>
      <c r="U93" s="9"/>
      <c r="V93" s="11">
        <v>1</v>
      </c>
      <c r="W93" s="11">
        <f t="shared" si="15"/>
        <v>147.6118281897418</v>
      </c>
    </row>
    <row r="94" spans="1:23" x14ac:dyDescent="0.25">
      <c r="A94" s="3">
        <v>87</v>
      </c>
      <c r="B94" s="3">
        <f t="shared" si="8"/>
        <v>99</v>
      </c>
      <c r="C94" s="3">
        <v>12</v>
      </c>
      <c r="D94" s="3">
        <v>87</v>
      </c>
      <c r="E94" s="3">
        <f t="shared" si="9"/>
        <v>152</v>
      </c>
      <c r="F94" s="3">
        <v>42</v>
      </c>
      <c r="G94" s="3">
        <v>110</v>
      </c>
      <c r="I94" s="3">
        <v>87</v>
      </c>
      <c r="J94" s="3">
        <f t="shared" si="10"/>
        <v>42</v>
      </c>
      <c r="K94" s="3">
        <f t="shared" si="10"/>
        <v>110</v>
      </c>
      <c r="L94" s="3">
        <f t="shared" si="11"/>
        <v>12</v>
      </c>
      <c r="M94" s="3">
        <f t="shared" si="11"/>
        <v>87</v>
      </c>
      <c r="N94" s="25">
        <f t="shared" si="12"/>
        <v>0.2857142857142857</v>
      </c>
      <c r="O94" s="25">
        <f t="shared" si="12"/>
        <v>0.79090909090909089</v>
      </c>
      <c r="P94" s="25">
        <v>0.53960965661133853</v>
      </c>
      <c r="Q94" s="25">
        <v>0.58243520094866652</v>
      </c>
      <c r="R94" s="25">
        <f t="shared" si="13"/>
        <v>22.663605577676218</v>
      </c>
      <c r="S94" s="25">
        <f t="shared" si="13"/>
        <v>64.067872104353313</v>
      </c>
      <c r="T94" s="25">
        <f t="shared" si="14"/>
        <v>86.731477682029535</v>
      </c>
      <c r="U94" s="9"/>
      <c r="V94" s="11">
        <v>1</v>
      </c>
      <c r="W94" s="11">
        <f t="shared" si="15"/>
        <v>87.731477682029535</v>
      </c>
    </row>
    <row r="95" spans="1:23" x14ac:dyDescent="0.25">
      <c r="A95" s="3">
        <v>88</v>
      </c>
      <c r="B95" s="3">
        <f t="shared" si="8"/>
        <v>82</v>
      </c>
      <c r="C95" s="3">
        <v>4</v>
      </c>
      <c r="D95" s="3">
        <v>78</v>
      </c>
      <c r="E95" s="3">
        <f t="shared" si="9"/>
        <v>133</v>
      </c>
      <c r="F95" s="3">
        <v>31</v>
      </c>
      <c r="G95" s="3">
        <v>102</v>
      </c>
      <c r="I95" s="3">
        <v>88</v>
      </c>
      <c r="J95" s="3">
        <f t="shared" si="10"/>
        <v>31</v>
      </c>
      <c r="K95" s="3">
        <f t="shared" si="10"/>
        <v>102</v>
      </c>
      <c r="L95" s="3">
        <f t="shared" si="11"/>
        <v>4</v>
      </c>
      <c r="M95" s="3">
        <f t="shared" si="11"/>
        <v>78</v>
      </c>
      <c r="N95" s="25">
        <f t="shared" si="12"/>
        <v>0.12903225806451613</v>
      </c>
      <c r="O95" s="25">
        <f t="shared" si="12"/>
        <v>0.76470588235294112</v>
      </c>
      <c r="P95" s="25">
        <v>0.42492841509967139</v>
      </c>
      <c r="Q95" s="25">
        <v>0.538924794292031</v>
      </c>
      <c r="R95" s="25">
        <f t="shared" si="13"/>
        <v>13.172780868089813</v>
      </c>
      <c r="S95" s="25">
        <f t="shared" si="13"/>
        <v>54.970329017787165</v>
      </c>
      <c r="T95" s="25">
        <f t="shared" si="14"/>
        <v>68.143109885876981</v>
      </c>
      <c r="U95" s="9"/>
      <c r="V95" s="11">
        <v>1</v>
      </c>
      <c r="W95" s="11">
        <f t="shared" si="15"/>
        <v>69.143109885876981</v>
      </c>
    </row>
    <row r="96" spans="1:23" x14ac:dyDescent="0.25">
      <c r="A96" s="3">
        <v>89</v>
      </c>
      <c r="B96" s="3">
        <f t="shared" si="8"/>
        <v>66</v>
      </c>
      <c r="C96" s="3">
        <v>11</v>
      </c>
      <c r="D96" s="3">
        <v>55</v>
      </c>
      <c r="E96" s="3">
        <f t="shared" si="9"/>
        <v>99</v>
      </c>
      <c r="F96" s="3">
        <v>25</v>
      </c>
      <c r="G96" s="3">
        <v>74</v>
      </c>
      <c r="I96" s="3">
        <v>89</v>
      </c>
      <c r="J96" s="3">
        <f t="shared" si="10"/>
        <v>25</v>
      </c>
      <c r="K96" s="3">
        <f t="shared" si="10"/>
        <v>74</v>
      </c>
      <c r="L96" s="3">
        <f t="shared" si="11"/>
        <v>11</v>
      </c>
      <c r="M96" s="3">
        <f t="shared" si="11"/>
        <v>55</v>
      </c>
      <c r="N96" s="25">
        <f t="shared" si="12"/>
        <v>0.44</v>
      </c>
      <c r="O96" s="25">
        <f t="shared" si="12"/>
        <v>0.7432432432432432</v>
      </c>
      <c r="P96" s="25">
        <v>0.43954351880761694</v>
      </c>
      <c r="Q96" s="25">
        <v>0.58486383815021825</v>
      </c>
      <c r="R96" s="25">
        <f t="shared" si="13"/>
        <v>10.988587970190423</v>
      </c>
      <c r="S96" s="25">
        <f t="shared" si="13"/>
        <v>43.279924023116152</v>
      </c>
      <c r="T96" s="25">
        <f t="shared" si="14"/>
        <v>54.268511993306575</v>
      </c>
      <c r="U96" s="9"/>
      <c r="V96" s="11">
        <v>1</v>
      </c>
      <c r="W96" s="11">
        <f t="shared" si="15"/>
        <v>55.268511993306575</v>
      </c>
    </row>
    <row r="97" spans="1:26" x14ac:dyDescent="0.25">
      <c r="A97" s="3">
        <v>90</v>
      </c>
      <c r="B97" s="3">
        <f t="shared" si="8"/>
        <v>66</v>
      </c>
      <c r="C97" s="3">
        <v>8</v>
      </c>
      <c r="D97" s="3">
        <v>58</v>
      </c>
      <c r="E97" s="3">
        <f t="shared" si="9"/>
        <v>131</v>
      </c>
      <c r="F97" s="3">
        <v>26</v>
      </c>
      <c r="G97" s="3">
        <v>105</v>
      </c>
      <c r="I97" s="3">
        <v>90</v>
      </c>
      <c r="J97" s="3">
        <f t="shared" si="10"/>
        <v>26</v>
      </c>
      <c r="K97" s="3">
        <f t="shared" si="10"/>
        <v>105</v>
      </c>
      <c r="L97" s="3">
        <f t="shared" si="11"/>
        <v>8</v>
      </c>
      <c r="M97" s="3">
        <f t="shared" si="11"/>
        <v>58</v>
      </c>
      <c r="N97" s="25">
        <f t="shared" si="12"/>
        <v>0.30769230769230771</v>
      </c>
      <c r="O97" s="25">
        <f t="shared" si="12"/>
        <v>0.55238095238095242</v>
      </c>
      <c r="P97" s="25">
        <v>0.29334177999847655</v>
      </c>
      <c r="Q97" s="25">
        <v>0.41530601552252439</v>
      </c>
      <c r="R97" s="25">
        <f t="shared" si="13"/>
        <v>7.6268862799603898</v>
      </c>
      <c r="S97" s="25">
        <f t="shared" si="13"/>
        <v>43.607131629865059</v>
      </c>
      <c r="T97" s="25">
        <f t="shared" si="14"/>
        <v>51.234017909825447</v>
      </c>
      <c r="U97" s="9"/>
      <c r="V97" s="11">
        <v>1</v>
      </c>
      <c r="W97" s="11">
        <f t="shared" si="15"/>
        <v>52.234017909825447</v>
      </c>
    </row>
    <row r="98" spans="1:26" x14ac:dyDescent="0.25">
      <c r="A98" s="3">
        <v>91</v>
      </c>
      <c r="B98" s="3">
        <f t="shared" si="8"/>
        <v>70</v>
      </c>
      <c r="C98" s="3">
        <v>28</v>
      </c>
      <c r="D98" s="3">
        <v>42</v>
      </c>
      <c r="E98" s="3">
        <f t="shared" si="9"/>
        <v>99</v>
      </c>
      <c r="F98" s="3">
        <v>24</v>
      </c>
      <c r="G98" s="3">
        <v>75</v>
      </c>
      <c r="I98" s="3">
        <v>91</v>
      </c>
      <c r="J98" s="3">
        <f t="shared" si="10"/>
        <v>24</v>
      </c>
      <c r="K98" s="3">
        <f t="shared" si="10"/>
        <v>75</v>
      </c>
      <c r="L98" s="3">
        <f t="shared" si="11"/>
        <v>28</v>
      </c>
      <c r="M98" s="3">
        <f t="shared" si="11"/>
        <v>42</v>
      </c>
      <c r="N98" s="25">
        <f t="shared" si="12"/>
        <v>1.1666666666666667</v>
      </c>
      <c r="O98" s="25">
        <f t="shared" si="12"/>
        <v>0.56000000000000005</v>
      </c>
      <c r="P98" s="25">
        <v>0.51531830673735146</v>
      </c>
      <c r="Q98" s="25">
        <v>0.55174465708741827</v>
      </c>
      <c r="R98" s="25">
        <f t="shared" si="13"/>
        <v>12.367639361696435</v>
      </c>
      <c r="S98" s="25">
        <f t="shared" si="13"/>
        <v>41.380849281556372</v>
      </c>
      <c r="T98" s="25">
        <f t="shared" si="14"/>
        <v>53.748488643252806</v>
      </c>
      <c r="U98" s="9"/>
      <c r="V98" s="11">
        <v>1</v>
      </c>
      <c r="W98" s="11">
        <f t="shared" si="15"/>
        <v>54.748488643252806</v>
      </c>
    </row>
    <row r="99" spans="1:26" x14ac:dyDescent="0.25">
      <c r="A99" s="3">
        <v>92</v>
      </c>
      <c r="B99" s="3">
        <f t="shared" si="8"/>
        <v>29</v>
      </c>
      <c r="C99" s="3">
        <v>7</v>
      </c>
      <c r="D99" s="3">
        <v>22</v>
      </c>
      <c r="E99" s="3">
        <f t="shared" si="9"/>
        <v>126</v>
      </c>
      <c r="F99" s="3">
        <v>25</v>
      </c>
      <c r="G99" s="3">
        <v>101</v>
      </c>
      <c r="I99" s="3">
        <v>92</v>
      </c>
      <c r="J99" s="3">
        <f t="shared" si="10"/>
        <v>25</v>
      </c>
      <c r="K99" s="3">
        <f t="shared" si="10"/>
        <v>101</v>
      </c>
      <c r="L99" s="3">
        <f t="shared" si="11"/>
        <v>7</v>
      </c>
      <c r="M99" s="3">
        <f t="shared" si="11"/>
        <v>22</v>
      </c>
      <c r="N99" s="25">
        <f t="shared" si="12"/>
        <v>0.28000000000000003</v>
      </c>
      <c r="O99" s="25">
        <f t="shared" si="12"/>
        <v>0.21782178217821782</v>
      </c>
      <c r="P99" s="25">
        <v>0.25087086693659977</v>
      </c>
      <c r="Q99" s="25">
        <v>0.33026188234471449</v>
      </c>
      <c r="R99" s="25">
        <f t="shared" si="13"/>
        <v>6.2717716734149942</v>
      </c>
      <c r="S99" s="25">
        <f t="shared" si="13"/>
        <v>33.356450116816163</v>
      </c>
      <c r="T99" s="25">
        <f t="shared" si="14"/>
        <v>39.628221790231159</v>
      </c>
      <c r="U99" s="9"/>
      <c r="V99" s="11">
        <v>1</v>
      </c>
      <c r="W99" s="11">
        <f t="shared" si="15"/>
        <v>40.628221790231159</v>
      </c>
    </row>
    <row r="100" spans="1:26" x14ac:dyDescent="0.25">
      <c r="A100" s="3">
        <v>93</v>
      </c>
      <c r="B100" s="3">
        <f t="shared" si="8"/>
        <v>15</v>
      </c>
      <c r="C100" s="3">
        <v>0</v>
      </c>
      <c r="D100" s="3">
        <v>15</v>
      </c>
      <c r="E100" s="3">
        <f t="shared" si="9"/>
        <v>83</v>
      </c>
      <c r="F100" s="3">
        <v>24</v>
      </c>
      <c r="G100" s="3">
        <v>59</v>
      </c>
      <c r="I100" s="3">
        <v>93</v>
      </c>
      <c r="J100" s="3">
        <f t="shared" si="10"/>
        <v>24</v>
      </c>
      <c r="K100" s="3">
        <f t="shared" si="10"/>
        <v>59</v>
      </c>
      <c r="L100" s="3">
        <f t="shared" si="11"/>
        <v>0</v>
      </c>
      <c r="M100" s="3">
        <f t="shared" si="11"/>
        <v>15</v>
      </c>
      <c r="N100" s="25">
        <f t="shared" si="12"/>
        <v>0</v>
      </c>
      <c r="O100" s="25">
        <f t="shared" si="12"/>
        <v>0.25423728813559321</v>
      </c>
      <c r="P100" s="25">
        <v>0.24940000693272754</v>
      </c>
      <c r="Q100" s="25">
        <v>0.31135538153383752</v>
      </c>
      <c r="R100" s="25">
        <f t="shared" si="13"/>
        <v>5.9856001663854608</v>
      </c>
      <c r="S100" s="25">
        <f t="shared" si="13"/>
        <v>18.369967510496412</v>
      </c>
      <c r="T100" s="25">
        <f t="shared" si="14"/>
        <v>24.355567676881872</v>
      </c>
      <c r="U100" s="9"/>
      <c r="V100" s="11">
        <v>1</v>
      </c>
      <c r="W100" s="11">
        <f t="shared" si="15"/>
        <v>25.355567676881872</v>
      </c>
    </row>
    <row r="101" spans="1:26" x14ac:dyDescent="0.25">
      <c r="A101" s="3">
        <v>94</v>
      </c>
      <c r="B101" s="3">
        <f t="shared" si="8"/>
        <v>19</v>
      </c>
      <c r="C101" s="3">
        <v>0</v>
      </c>
      <c r="D101" s="3">
        <v>19</v>
      </c>
      <c r="E101" s="3">
        <f t="shared" si="9"/>
        <v>78</v>
      </c>
      <c r="F101" s="3">
        <v>15</v>
      </c>
      <c r="G101" s="3">
        <v>63</v>
      </c>
      <c r="I101" s="3">
        <v>94</v>
      </c>
      <c r="J101" s="3">
        <f t="shared" si="10"/>
        <v>15</v>
      </c>
      <c r="K101" s="3">
        <f t="shared" si="10"/>
        <v>63</v>
      </c>
      <c r="L101" s="3">
        <f t="shared" si="11"/>
        <v>0</v>
      </c>
      <c r="M101" s="3">
        <f t="shared" si="11"/>
        <v>19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13</v>
      </c>
      <c r="C102" s="3">
        <v>0</v>
      </c>
      <c r="D102" s="3">
        <v>13</v>
      </c>
      <c r="E102" s="3">
        <f t="shared" si="9"/>
        <v>68</v>
      </c>
      <c r="F102" s="3">
        <v>17</v>
      </c>
      <c r="G102" s="3">
        <v>51</v>
      </c>
      <c r="I102" s="3">
        <v>95</v>
      </c>
      <c r="J102" s="3">
        <f t="shared" si="10"/>
        <v>17</v>
      </c>
      <c r="K102" s="3">
        <f t="shared" si="10"/>
        <v>51</v>
      </c>
      <c r="L102" s="3">
        <f t="shared" si="11"/>
        <v>0</v>
      </c>
      <c r="M102" s="3">
        <f t="shared" si="11"/>
        <v>13</v>
      </c>
      <c r="N102" s="25">
        <f t="shared" si="12"/>
        <v>0</v>
      </c>
      <c r="O102" s="25">
        <f t="shared" si="12"/>
        <v>0.25490196078431371</v>
      </c>
      <c r="P102" s="25">
        <v>0.1860707528198868</v>
      </c>
      <c r="Q102" s="25">
        <v>0.24279477941992539</v>
      </c>
      <c r="R102" s="25">
        <f t="shared" si="13"/>
        <v>3.1632027979380757</v>
      </c>
      <c r="S102" s="25">
        <f t="shared" si="13"/>
        <v>12.382533750416195</v>
      </c>
      <c r="T102" s="25">
        <f t="shared" si="14"/>
        <v>15.54573654835427</v>
      </c>
      <c r="U102" s="9"/>
      <c r="V102" s="11">
        <v>1</v>
      </c>
      <c r="W102" s="11">
        <f t="shared" si="15"/>
        <v>16.54573654835427</v>
      </c>
    </row>
    <row r="103" spans="1:26" x14ac:dyDescent="0.25">
      <c r="A103" s="3">
        <v>96</v>
      </c>
      <c r="B103" s="3">
        <f t="shared" si="8"/>
        <v>8</v>
      </c>
      <c r="C103" s="3">
        <v>0</v>
      </c>
      <c r="D103" s="3">
        <v>8</v>
      </c>
      <c r="E103" s="3">
        <f t="shared" si="9"/>
        <v>63</v>
      </c>
      <c r="F103" s="3">
        <v>9</v>
      </c>
      <c r="G103" s="3">
        <v>54</v>
      </c>
      <c r="I103" s="3">
        <v>96</v>
      </c>
      <c r="J103" s="3">
        <f t="shared" si="10"/>
        <v>9</v>
      </c>
      <c r="K103" s="3">
        <f t="shared" si="10"/>
        <v>54</v>
      </c>
      <c r="L103" s="3">
        <f t="shared" si="11"/>
        <v>0</v>
      </c>
      <c r="M103" s="3">
        <f t="shared" si="11"/>
        <v>8</v>
      </c>
      <c r="N103" s="25"/>
      <c r="O103" s="25">
        <f t="shared" si="12"/>
        <v>0.14814814814814814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11.539943686543257</v>
      </c>
      <c r="T103" s="25">
        <f t="shared" si="14"/>
        <v>11.539943686543257</v>
      </c>
      <c r="U103" s="9"/>
      <c r="V103" s="11">
        <v>1</v>
      </c>
      <c r="W103" s="11">
        <f t="shared" si="15"/>
        <v>12.539943686543257</v>
      </c>
    </row>
    <row r="104" spans="1:26" x14ac:dyDescent="0.25">
      <c r="A104" s="3">
        <v>97</v>
      </c>
      <c r="B104" s="3">
        <f t="shared" si="8"/>
        <v>15</v>
      </c>
      <c r="C104" s="3">
        <v>4</v>
      </c>
      <c r="D104" s="3">
        <v>11</v>
      </c>
      <c r="E104" s="3">
        <f t="shared" si="9"/>
        <v>37</v>
      </c>
      <c r="F104" s="3">
        <v>6</v>
      </c>
      <c r="G104" s="3">
        <v>31</v>
      </c>
      <c r="I104" s="3">
        <v>97</v>
      </c>
      <c r="J104" s="3">
        <f t="shared" si="10"/>
        <v>6</v>
      </c>
      <c r="K104" s="3">
        <f t="shared" si="10"/>
        <v>31</v>
      </c>
      <c r="L104" s="3">
        <f t="shared" si="11"/>
        <v>4</v>
      </c>
      <c r="M104" s="3">
        <f t="shared" si="11"/>
        <v>11</v>
      </c>
      <c r="N104" s="25"/>
      <c r="O104" s="25">
        <f t="shared" si="12"/>
        <v>0.35483870967741937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7.6595633226145283</v>
      </c>
      <c r="T104" s="25">
        <f t="shared" si="14"/>
        <v>7.6595633226145283</v>
      </c>
      <c r="U104" s="9"/>
      <c r="V104" s="11">
        <v>1</v>
      </c>
      <c r="W104" s="11">
        <f t="shared" si="15"/>
        <v>8.6595633226145274</v>
      </c>
    </row>
    <row r="105" spans="1:26" x14ac:dyDescent="0.25">
      <c r="A105" s="3">
        <v>98</v>
      </c>
      <c r="B105" s="3">
        <f t="shared" si="8"/>
        <v>11</v>
      </c>
      <c r="C105" s="3">
        <v>0</v>
      </c>
      <c r="D105" s="3">
        <v>11</v>
      </c>
      <c r="E105" s="3">
        <f t="shared" si="9"/>
        <v>26</v>
      </c>
      <c r="F105" s="3">
        <v>6</v>
      </c>
      <c r="G105" s="3">
        <v>20</v>
      </c>
      <c r="I105" s="3">
        <v>98</v>
      </c>
      <c r="J105" s="3">
        <f t="shared" si="10"/>
        <v>6</v>
      </c>
      <c r="K105" s="3">
        <f t="shared" si="10"/>
        <v>20</v>
      </c>
      <c r="L105" s="3">
        <f t="shared" si="11"/>
        <v>0</v>
      </c>
      <c r="M105" s="3">
        <f t="shared" si="11"/>
        <v>11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1</v>
      </c>
      <c r="C106" s="3">
        <v>0</v>
      </c>
      <c r="D106" s="3">
        <v>1</v>
      </c>
      <c r="E106" s="3">
        <f t="shared" si="9"/>
        <v>89</v>
      </c>
      <c r="F106" s="3">
        <v>18</v>
      </c>
      <c r="G106" s="3">
        <v>71</v>
      </c>
      <c r="I106" s="3">
        <v>99</v>
      </c>
      <c r="J106" s="3">
        <f t="shared" si="10"/>
        <v>18</v>
      </c>
      <c r="K106" s="3">
        <f t="shared" si="10"/>
        <v>71</v>
      </c>
      <c r="L106" s="3">
        <f t="shared" si="11"/>
        <v>0</v>
      </c>
      <c r="M106" s="3">
        <f t="shared" si="11"/>
        <v>1</v>
      </c>
      <c r="N106" s="25">
        <f t="shared" si="12"/>
        <v>0</v>
      </c>
      <c r="O106" s="25">
        <f t="shared" si="12"/>
        <v>1.4084507042253521E-2</v>
      </c>
      <c r="P106" s="25">
        <v>0.13723302458032616</v>
      </c>
      <c r="Q106" s="25">
        <v>9.1741050215756501E-2</v>
      </c>
      <c r="R106" s="25">
        <f t="shared" si="13"/>
        <v>2.4701944424458708</v>
      </c>
      <c r="S106" s="25">
        <f t="shared" si="13"/>
        <v>6.5136145653187114</v>
      </c>
      <c r="T106" s="25">
        <f t="shared" si="14"/>
        <v>8.9838090077645827</v>
      </c>
      <c r="U106" s="9"/>
      <c r="V106" s="11">
        <v>1</v>
      </c>
      <c r="W106" s="11">
        <f t="shared" si="15"/>
        <v>9.9838090077645827</v>
      </c>
    </row>
    <row r="107" spans="1:26" x14ac:dyDescent="0.25">
      <c r="A107" s="27"/>
      <c r="B107" s="27">
        <f>SUM(B7:B106)</f>
        <v>96498</v>
      </c>
      <c r="C107" s="27"/>
      <c r="D107" s="27"/>
      <c r="E107" s="27">
        <f>SUM(E7:E106)</f>
        <v>111456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111413.12661005364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102057073.28762254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3"/>
  <sheetViews>
    <sheetView zoomScale="85" zoomScaleNormal="85" workbookViewId="0">
      <selection activeCell="K119" sqref="K119"/>
    </sheetView>
  </sheetViews>
  <sheetFormatPr defaultRowHeight="15" x14ac:dyDescent="0.25"/>
  <cols>
    <col min="1" max="1" width="14.42578125" style="23" customWidth="1"/>
    <col min="2" max="2" width="11.42578125" style="23" customWidth="1"/>
    <col min="3" max="3" width="11.85546875" style="23" customWidth="1"/>
    <col min="4" max="4" width="11" style="23" customWidth="1"/>
    <col min="5" max="5" width="14.42578125" style="23" customWidth="1"/>
    <col min="6" max="6" width="16.42578125" style="23" customWidth="1"/>
    <col min="7" max="7" width="15.7109375" style="23" customWidth="1"/>
    <col min="8" max="8" width="9.140625" style="23"/>
    <col min="9" max="20" width="9.28515625" style="23" bestFit="1" customWidth="1"/>
    <col min="21" max="21" width="11.28515625" style="23" bestFit="1" customWidth="1"/>
    <col min="22" max="22" width="9.28515625" style="23" bestFit="1" customWidth="1"/>
    <col min="23" max="23" width="11.85546875" style="23" customWidth="1"/>
    <col min="24" max="24" width="9.140625" style="23"/>
    <col min="25" max="25" width="23.28515625" style="23" customWidth="1"/>
    <col min="26" max="26" width="18.7109375" style="26" customWidth="1"/>
    <col min="27" max="16384" width="9.140625" style="23"/>
  </cols>
  <sheetData>
    <row r="2" spans="1:23" ht="69.75" customHeight="1" x14ac:dyDescent="0.25">
      <c r="A2" s="32" t="s">
        <v>32</v>
      </c>
      <c r="B2" s="32"/>
      <c r="C2" s="32"/>
      <c r="D2" s="32"/>
      <c r="E2" s="32"/>
      <c r="F2" s="32"/>
      <c r="G2" s="32"/>
    </row>
    <row r="4" spans="1:23" ht="25.5" customHeight="1" x14ac:dyDescent="0.25">
      <c r="A4" s="1" t="s">
        <v>1</v>
      </c>
      <c r="B4" s="33" t="s">
        <v>2</v>
      </c>
      <c r="C4" s="33"/>
      <c r="D4" s="33"/>
      <c r="E4" s="33" t="s">
        <v>3</v>
      </c>
      <c r="F4" s="33"/>
      <c r="G4" s="33"/>
    </row>
    <row r="5" spans="1:23" x14ac:dyDescent="0.25">
      <c r="A5" s="3">
        <v>1</v>
      </c>
      <c r="B5" s="3">
        <v>2</v>
      </c>
      <c r="C5" s="34">
        <v>3</v>
      </c>
      <c r="D5" s="34"/>
      <c r="E5" s="3" t="s">
        <v>4</v>
      </c>
      <c r="F5" s="34">
        <v>5</v>
      </c>
      <c r="G5" s="34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24">
        <v>11</v>
      </c>
      <c r="T5" s="24">
        <v>12</v>
      </c>
      <c r="U5" s="7">
        <v>13</v>
      </c>
      <c r="V5" s="7"/>
      <c r="W5" s="7">
        <v>14</v>
      </c>
    </row>
    <row r="6" spans="1:23" ht="90" x14ac:dyDescent="0.25">
      <c r="A6" s="3"/>
      <c r="B6" s="8" t="s">
        <v>5</v>
      </c>
      <c r="C6" s="8" t="s">
        <v>6</v>
      </c>
      <c r="D6" s="8" t="s">
        <v>7</v>
      </c>
      <c r="E6" s="8" t="s">
        <v>5</v>
      </c>
      <c r="F6" s="8" t="s">
        <v>6</v>
      </c>
      <c r="G6" s="8" t="s">
        <v>7</v>
      </c>
      <c r="I6" s="9" t="s">
        <v>8</v>
      </c>
      <c r="J6" s="9" t="s">
        <v>9</v>
      </c>
      <c r="K6" s="9" t="s">
        <v>10</v>
      </c>
      <c r="L6" s="5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</row>
    <row r="7" spans="1:23" x14ac:dyDescent="0.25">
      <c r="A7" s="3">
        <v>0</v>
      </c>
      <c r="B7" s="3">
        <f>C7+D7</f>
        <v>11742</v>
      </c>
      <c r="C7" s="3">
        <v>5937</v>
      </c>
      <c r="D7" s="3">
        <v>5805</v>
      </c>
      <c r="E7" s="3">
        <f>F7+G7</f>
        <v>1972</v>
      </c>
      <c r="F7" s="3">
        <v>1010</v>
      </c>
      <c r="G7" s="3">
        <v>962</v>
      </c>
      <c r="I7" s="3">
        <v>0</v>
      </c>
      <c r="J7" s="3">
        <f>F7</f>
        <v>1010</v>
      </c>
      <c r="K7" s="3">
        <f>G7</f>
        <v>962</v>
      </c>
      <c r="L7" s="3">
        <f>C7</f>
        <v>5937</v>
      </c>
      <c r="M7" s="3">
        <f>D7</f>
        <v>5805</v>
      </c>
      <c r="N7" s="25">
        <f>L7/J7</f>
        <v>5.8782178217821786</v>
      </c>
      <c r="O7" s="25">
        <f>M7/K7</f>
        <v>6.0343035343035343</v>
      </c>
      <c r="P7" s="25">
        <v>6.4342266201196239</v>
      </c>
      <c r="Q7" s="25">
        <v>6.2204431589803386</v>
      </c>
      <c r="R7" s="25">
        <f>J7*P7</f>
        <v>6498.5688863208197</v>
      </c>
      <c r="S7" s="25">
        <f>K7*Q7</f>
        <v>5984.0663189390862</v>
      </c>
      <c r="T7" s="25">
        <f>R7+S7</f>
        <v>12482.635205259907</v>
      </c>
      <c r="U7" s="9"/>
      <c r="V7" s="11">
        <v>1</v>
      </c>
      <c r="W7" s="11">
        <f>T7+V7</f>
        <v>12483.635205259907</v>
      </c>
    </row>
    <row r="8" spans="1:23" x14ac:dyDescent="0.25">
      <c r="A8" s="3">
        <v>1</v>
      </c>
      <c r="B8" s="3">
        <f t="shared" ref="B8:B71" si="0">C8+D8</f>
        <v>6647</v>
      </c>
      <c r="C8" s="3">
        <v>3493</v>
      </c>
      <c r="D8" s="3">
        <v>3154</v>
      </c>
      <c r="E8" s="3">
        <f t="shared" ref="E8:E71" si="1">F8+G8</f>
        <v>2606</v>
      </c>
      <c r="F8" s="3">
        <v>1288</v>
      </c>
      <c r="G8" s="3">
        <v>1318</v>
      </c>
      <c r="I8" s="3">
        <v>1</v>
      </c>
      <c r="J8" s="3">
        <f t="shared" ref="J8:K71" si="2">F8</f>
        <v>1288</v>
      </c>
      <c r="K8" s="3">
        <f t="shared" si="2"/>
        <v>1318</v>
      </c>
      <c r="L8" s="3">
        <f t="shared" ref="L8:M71" si="3">C8</f>
        <v>3493</v>
      </c>
      <c r="M8" s="3">
        <f t="shared" si="3"/>
        <v>3154</v>
      </c>
      <c r="N8" s="25">
        <f t="shared" ref="N8:O71" si="4">L8/J8</f>
        <v>2.7119565217391304</v>
      </c>
      <c r="O8" s="25">
        <f t="shared" si="4"/>
        <v>2.3930197268588769</v>
      </c>
      <c r="P8" s="25">
        <v>2.2045044880748232</v>
      </c>
      <c r="Q8" s="25">
        <v>2.0897980049027405</v>
      </c>
      <c r="R8" s="25">
        <f t="shared" ref="R8:S71" si="5">J8*P8</f>
        <v>2839.4017806403722</v>
      </c>
      <c r="S8" s="25">
        <f t="shared" si="5"/>
        <v>2754.353770461812</v>
      </c>
      <c r="T8" s="25">
        <f t="shared" ref="T8:T71" si="6">R8+S8</f>
        <v>5593.7555511021837</v>
      </c>
      <c r="U8" s="9"/>
      <c r="V8" s="11">
        <v>1</v>
      </c>
      <c r="W8" s="11">
        <f t="shared" ref="W8:W71" si="7">T8+V8</f>
        <v>5594.7555511021837</v>
      </c>
    </row>
    <row r="9" spans="1:23" x14ac:dyDescent="0.25">
      <c r="A9" s="3">
        <v>2</v>
      </c>
      <c r="B9" s="3">
        <f t="shared" si="0"/>
        <v>4654</v>
      </c>
      <c r="C9" s="3">
        <v>2374</v>
      </c>
      <c r="D9" s="3">
        <v>2280</v>
      </c>
      <c r="E9" s="3">
        <f t="shared" si="1"/>
        <v>2844</v>
      </c>
      <c r="F9" s="3">
        <v>1470</v>
      </c>
      <c r="G9" s="3">
        <v>1374</v>
      </c>
      <c r="I9" s="3">
        <v>2</v>
      </c>
      <c r="J9" s="3">
        <f t="shared" si="2"/>
        <v>1470</v>
      </c>
      <c r="K9" s="3">
        <f t="shared" si="2"/>
        <v>1374</v>
      </c>
      <c r="L9" s="3">
        <f t="shared" si="3"/>
        <v>2374</v>
      </c>
      <c r="M9" s="3">
        <f t="shared" si="3"/>
        <v>2280</v>
      </c>
      <c r="N9" s="25">
        <f t="shared" si="4"/>
        <v>1.6149659863945578</v>
      </c>
      <c r="O9" s="25">
        <f t="shared" si="4"/>
        <v>1.6593886462882097</v>
      </c>
      <c r="P9" s="25">
        <v>1.5848783900446688</v>
      </c>
      <c r="Q9" s="25">
        <v>1.5250082023294536</v>
      </c>
      <c r="R9" s="25">
        <f t="shared" si="5"/>
        <v>2329.7712333656632</v>
      </c>
      <c r="S9" s="25">
        <f t="shared" si="5"/>
        <v>2095.3612700006693</v>
      </c>
      <c r="T9" s="25">
        <f t="shared" si="6"/>
        <v>4425.1325033663325</v>
      </c>
      <c r="U9" s="9"/>
      <c r="V9" s="11">
        <v>1</v>
      </c>
      <c r="W9" s="11">
        <f t="shared" si="7"/>
        <v>4426.1325033663325</v>
      </c>
    </row>
    <row r="10" spans="1:23" x14ac:dyDescent="0.25">
      <c r="A10" s="3">
        <v>3</v>
      </c>
      <c r="B10" s="3">
        <f t="shared" si="0"/>
        <v>3164</v>
      </c>
      <c r="C10" s="3">
        <v>1631</v>
      </c>
      <c r="D10" s="3">
        <v>1533</v>
      </c>
      <c r="E10" s="3">
        <f t="shared" si="1"/>
        <v>2623</v>
      </c>
      <c r="F10" s="3">
        <v>1307</v>
      </c>
      <c r="G10" s="3">
        <v>1316</v>
      </c>
      <c r="I10" s="3">
        <v>3</v>
      </c>
      <c r="J10" s="3">
        <f t="shared" si="2"/>
        <v>1307</v>
      </c>
      <c r="K10" s="3">
        <f t="shared" si="2"/>
        <v>1316</v>
      </c>
      <c r="L10" s="3">
        <f t="shared" si="3"/>
        <v>1631</v>
      </c>
      <c r="M10" s="3">
        <f t="shared" si="3"/>
        <v>1533</v>
      </c>
      <c r="N10" s="25">
        <f t="shared" si="4"/>
        <v>1.2478959449120122</v>
      </c>
      <c r="O10" s="25">
        <f t="shared" si="4"/>
        <v>1.1648936170212767</v>
      </c>
      <c r="P10" s="25">
        <v>1.2217287755888222</v>
      </c>
      <c r="Q10" s="25">
        <v>1.1719670412263623</v>
      </c>
      <c r="R10" s="25">
        <f t="shared" si="5"/>
        <v>1596.7995096945906</v>
      </c>
      <c r="S10" s="25">
        <f t="shared" si="5"/>
        <v>1542.3086262538927</v>
      </c>
      <c r="T10" s="25">
        <f t="shared" si="6"/>
        <v>3139.1081359484833</v>
      </c>
      <c r="U10" s="9"/>
      <c r="V10" s="11">
        <v>1</v>
      </c>
      <c r="W10" s="11">
        <f t="shared" si="7"/>
        <v>3140.1081359484833</v>
      </c>
    </row>
    <row r="11" spans="1:23" x14ac:dyDescent="0.25">
      <c r="A11" s="3">
        <v>4</v>
      </c>
      <c r="B11" s="3">
        <f t="shared" si="0"/>
        <v>2766</v>
      </c>
      <c r="C11" s="3">
        <v>1459</v>
      </c>
      <c r="D11" s="3">
        <v>1307</v>
      </c>
      <c r="E11" s="3">
        <f t="shared" si="1"/>
        <v>2785</v>
      </c>
      <c r="F11" s="3">
        <v>1417</v>
      </c>
      <c r="G11" s="3">
        <v>1368</v>
      </c>
      <c r="I11" s="3">
        <v>4</v>
      </c>
      <c r="J11" s="3">
        <f t="shared" si="2"/>
        <v>1417</v>
      </c>
      <c r="K11" s="3">
        <f t="shared" si="2"/>
        <v>1368</v>
      </c>
      <c r="L11" s="3">
        <f t="shared" si="3"/>
        <v>1459</v>
      </c>
      <c r="M11" s="3">
        <f t="shared" si="3"/>
        <v>1307</v>
      </c>
      <c r="N11" s="25">
        <f t="shared" si="4"/>
        <v>1.0296400846859561</v>
      </c>
      <c r="O11" s="25">
        <f t="shared" si="4"/>
        <v>0.95540935672514615</v>
      </c>
      <c r="P11" s="25">
        <v>0.9539794963662086</v>
      </c>
      <c r="Q11" s="25">
        <v>0.92065207673907978</v>
      </c>
      <c r="R11" s="25">
        <f t="shared" si="5"/>
        <v>1351.7889463509175</v>
      </c>
      <c r="S11" s="25">
        <f t="shared" si="5"/>
        <v>1259.4520409790612</v>
      </c>
      <c r="T11" s="25">
        <f t="shared" si="6"/>
        <v>2611.2409873299785</v>
      </c>
      <c r="U11" s="9"/>
      <c r="V11" s="11">
        <v>1</v>
      </c>
      <c r="W11" s="11">
        <f t="shared" si="7"/>
        <v>2612.2409873299785</v>
      </c>
    </row>
    <row r="12" spans="1:23" x14ac:dyDescent="0.25">
      <c r="A12" s="3">
        <v>5</v>
      </c>
      <c r="B12" s="3">
        <f t="shared" si="0"/>
        <v>2341</v>
      </c>
      <c r="C12" s="3">
        <v>1206</v>
      </c>
      <c r="D12" s="3">
        <v>1135</v>
      </c>
      <c r="E12" s="3">
        <f t="shared" si="1"/>
        <v>2600</v>
      </c>
      <c r="F12" s="3">
        <v>1336</v>
      </c>
      <c r="G12" s="3">
        <v>1264</v>
      </c>
      <c r="I12" s="3">
        <v>5</v>
      </c>
      <c r="J12" s="3">
        <f t="shared" si="2"/>
        <v>1336</v>
      </c>
      <c r="K12" s="3">
        <f t="shared" si="2"/>
        <v>1264</v>
      </c>
      <c r="L12" s="3">
        <f t="shared" si="3"/>
        <v>1206</v>
      </c>
      <c r="M12" s="3">
        <f t="shared" si="3"/>
        <v>1135</v>
      </c>
      <c r="N12" s="25">
        <f t="shared" si="4"/>
        <v>0.90269461077844315</v>
      </c>
      <c r="O12" s="25">
        <f t="shared" si="4"/>
        <v>0.89794303797468356</v>
      </c>
      <c r="P12" s="25">
        <v>0.96115940689151225</v>
      </c>
      <c r="Q12" s="25">
        <v>0.93941600815011361</v>
      </c>
      <c r="R12" s="25">
        <f t="shared" si="5"/>
        <v>1284.1089676070603</v>
      </c>
      <c r="S12" s="25">
        <f t="shared" si="5"/>
        <v>1187.4218343017435</v>
      </c>
      <c r="T12" s="25">
        <f t="shared" si="6"/>
        <v>2471.5308019088038</v>
      </c>
      <c r="U12" s="9"/>
      <c r="V12" s="11">
        <v>1</v>
      </c>
      <c r="W12" s="11">
        <f t="shared" si="7"/>
        <v>2472.5308019088038</v>
      </c>
    </row>
    <row r="13" spans="1:23" x14ac:dyDescent="0.25">
      <c r="A13" s="3">
        <v>6</v>
      </c>
      <c r="B13" s="3">
        <f t="shared" si="0"/>
        <v>2673</v>
      </c>
      <c r="C13" s="3">
        <v>1388</v>
      </c>
      <c r="D13" s="3">
        <v>1285</v>
      </c>
      <c r="E13" s="3">
        <f t="shared" si="1"/>
        <v>2663</v>
      </c>
      <c r="F13" s="3">
        <v>1380</v>
      </c>
      <c r="G13" s="3">
        <v>1283</v>
      </c>
      <c r="I13" s="3">
        <v>6</v>
      </c>
      <c r="J13" s="3">
        <f t="shared" si="2"/>
        <v>1380</v>
      </c>
      <c r="K13" s="3">
        <f t="shared" si="2"/>
        <v>1283</v>
      </c>
      <c r="L13" s="3">
        <f t="shared" si="3"/>
        <v>1388</v>
      </c>
      <c r="M13" s="3">
        <f t="shared" si="3"/>
        <v>1285</v>
      </c>
      <c r="N13" s="25">
        <f t="shared" si="4"/>
        <v>1.0057971014492753</v>
      </c>
      <c r="O13" s="25">
        <f t="shared" si="4"/>
        <v>1.0015588464536243</v>
      </c>
      <c r="P13" s="25">
        <v>1.0662120287211905</v>
      </c>
      <c r="Q13" s="25">
        <v>1.0328894343208626</v>
      </c>
      <c r="R13" s="25">
        <f t="shared" si="5"/>
        <v>1471.3725996352428</v>
      </c>
      <c r="S13" s="25">
        <f t="shared" si="5"/>
        <v>1325.1971442336667</v>
      </c>
      <c r="T13" s="25">
        <f t="shared" si="6"/>
        <v>2796.5697438689094</v>
      </c>
      <c r="U13" s="9"/>
      <c r="V13" s="11">
        <v>1</v>
      </c>
      <c r="W13" s="11">
        <f t="shared" si="7"/>
        <v>2797.5697438689094</v>
      </c>
    </row>
    <row r="14" spans="1:23" x14ac:dyDescent="0.25">
      <c r="A14" s="3">
        <v>7</v>
      </c>
      <c r="B14" s="3">
        <f t="shared" si="0"/>
        <v>1899</v>
      </c>
      <c r="C14" s="3">
        <v>1018</v>
      </c>
      <c r="D14" s="3">
        <v>881</v>
      </c>
      <c r="E14" s="3">
        <f t="shared" si="1"/>
        <v>2684</v>
      </c>
      <c r="F14" s="3">
        <v>1413</v>
      </c>
      <c r="G14" s="3">
        <v>1271</v>
      </c>
      <c r="I14" s="3">
        <v>7</v>
      </c>
      <c r="J14" s="3">
        <f t="shared" si="2"/>
        <v>1413</v>
      </c>
      <c r="K14" s="3">
        <f t="shared" si="2"/>
        <v>1271</v>
      </c>
      <c r="L14" s="3">
        <f t="shared" si="3"/>
        <v>1018</v>
      </c>
      <c r="M14" s="3">
        <f t="shared" si="3"/>
        <v>881</v>
      </c>
      <c r="N14" s="25">
        <f t="shared" si="4"/>
        <v>0.72045293701344659</v>
      </c>
      <c r="O14" s="25">
        <f t="shared" si="4"/>
        <v>0.69315499606608966</v>
      </c>
      <c r="P14" s="25">
        <v>0.68142269970975999</v>
      </c>
      <c r="Q14" s="25">
        <v>0.647863864896564</v>
      </c>
      <c r="R14" s="25">
        <f t="shared" si="5"/>
        <v>962.85027468989085</v>
      </c>
      <c r="S14" s="25">
        <f t="shared" si="5"/>
        <v>823.43497228353283</v>
      </c>
      <c r="T14" s="25">
        <f t="shared" si="6"/>
        <v>1786.2852469734237</v>
      </c>
      <c r="U14" s="9"/>
      <c r="V14" s="11">
        <v>1</v>
      </c>
      <c r="W14" s="11">
        <f t="shared" si="7"/>
        <v>1787.2852469734237</v>
      </c>
    </row>
    <row r="15" spans="1:23" x14ac:dyDescent="0.25">
      <c r="A15" s="3">
        <v>8</v>
      </c>
      <c r="B15" s="3">
        <f t="shared" si="0"/>
        <v>1177</v>
      </c>
      <c r="C15" s="3">
        <v>579</v>
      </c>
      <c r="D15" s="3">
        <v>598</v>
      </c>
      <c r="E15" s="3">
        <f t="shared" si="1"/>
        <v>2595</v>
      </c>
      <c r="F15" s="3">
        <v>1324</v>
      </c>
      <c r="G15" s="3">
        <v>1271</v>
      </c>
      <c r="I15" s="3">
        <v>8</v>
      </c>
      <c r="J15" s="3">
        <f t="shared" si="2"/>
        <v>1324</v>
      </c>
      <c r="K15" s="3">
        <f t="shared" si="2"/>
        <v>1271</v>
      </c>
      <c r="L15" s="3">
        <f t="shared" si="3"/>
        <v>579</v>
      </c>
      <c r="M15" s="3">
        <f t="shared" si="3"/>
        <v>598</v>
      </c>
      <c r="N15" s="25">
        <f t="shared" si="4"/>
        <v>0.43731117824773413</v>
      </c>
      <c r="O15" s="25">
        <f t="shared" si="4"/>
        <v>0.47049567269866249</v>
      </c>
      <c r="P15" s="25">
        <v>0.52848041934891243</v>
      </c>
      <c r="Q15" s="25">
        <v>0.50913787930395893</v>
      </c>
      <c r="R15" s="25">
        <f t="shared" si="5"/>
        <v>699.70807521796007</v>
      </c>
      <c r="S15" s="25">
        <f t="shared" si="5"/>
        <v>647.1142445953318</v>
      </c>
      <c r="T15" s="25">
        <f t="shared" si="6"/>
        <v>1346.8223198132919</v>
      </c>
      <c r="U15" s="9"/>
      <c r="V15" s="11">
        <v>1</v>
      </c>
      <c r="W15" s="11">
        <f t="shared" si="7"/>
        <v>1347.8223198132919</v>
      </c>
    </row>
    <row r="16" spans="1:23" x14ac:dyDescent="0.25">
      <c r="A16" s="3">
        <v>9</v>
      </c>
      <c r="B16" s="3">
        <f t="shared" si="0"/>
        <v>939</v>
      </c>
      <c r="C16" s="3">
        <v>510</v>
      </c>
      <c r="D16" s="3">
        <v>429</v>
      </c>
      <c r="E16" s="3">
        <f t="shared" si="1"/>
        <v>2302</v>
      </c>
      <c r="F16" s="3">
        <v>1142</v>
      </c>
      <c r="G16" s="3">
        <v>1160</v>
      </c>
      <c r="I16" s="3">
        <v>9</v>
      </c>
      <c r="J16" s="3">
        <f t="shared" si="2"/>
        <v>1142</v>
      </c>
      <c r="K16" s="3">
        <f t="shared" si="2"/>
        <v>1160</v>
      </c>
      <c r="L16" s="3">
        <f t="shared" si="3"/>
        <v>510</v>
      </c>
      <c r="M16" s="3">
        <f t="shared" si="3"/>
        <v>429</v>
      </c>
      <c r="N16" s="25">
        <f t="shared" si="4"/>
        <v>0.44658493870402804</v>
      </c>
      <c r="O16" s="25">
        <f t="shared" si="4"/>
        <v>0.36982758620689654</v>
      </c>
      <c r="P16" s="25">
        <v>0.50737743045289152</v>
      </c>
      <c r="Q16" s="25">
        <v>0.48681377336958181</v>
      </c>
      <c r="R16" s="25">
        <f t="shared" si="5"/>
        <v>579.42502557720206</v>
      </c>
      <c r="S16" s="25">
        <f t="shared" si="5"/>
        <v>564.70397710871487</v>
      </c>
      <c r="T16" s="25">
        <f t="shared" si="6"/>
        <v>1144.1290026859169</v>
      </c>
      <c r="U16" s="9"/>
      <c r="V16" s="11">
        <v>1</v>
      </c>
      <c r="W16" s="11">
        <f t="shared" si="7"/>
        <v>1145.1290026859169</v>
      </c>
    </row>
    <row r="17" spans="1:23" x14ac:dyDescent="0.25">
      <c r="A17" s="3">
        <v>10</v>
      </c>
      <c r="B17" s="3">
        <f t="shared" si="0"/>
        <v>975</v>
      </c>
      <c r="C17" s="3">
        <v>522</v>
      </c>
      <c r="D17" s="3">
        <v>453</v>
      </c>
      <c r="E17" s="3">
        <f t="shared" si="1"/>
        <v>2217</v>
      </c>
      <c r="F17" s="3">
        <v>1135</v>
      </c>
      <c r="G17" s="3">
        <v>1082</v>
      </c>
      <c r="I17" s="3">
        <v>10</v>
      </c>
      <c r="J17" s="3">
        <f t="shared" si="2"/>
        <v>1135</v>
      </c>
      <c r="K17" s="3">
        <f t="shared" si="2"/>
        <v>1082</v>
      </c>
      <c r="L17" s="3">
        <f t="shared" si="3"/>
        <v>522</v>
      </c>
      <c r="M17" s="3">
        <f t="shared" si="3"/>
        <v>453</v>
      </c>
      <c r="N17" s="25">
        <f t="shared" si="4"/>
        <v>0.45991189427312773</v>
      </c>
      <c r="O17" s="25">
        <f t="shared" si="4"/>
        <v>0.41866913123844735</v>
      </c>
      <c r="P17" s="25">
        <v>0.56271721386903317</v>
      </c>
      <c r="Q17" s="25">
        <v>0.55151022657259297</v>
      </c>
      <c r="R17" s="25">
        <f t="shared" si="5"/>
        <v>638.68403774135265</v>
      </c>
      <c r="S17" s="25">
        <f t="shared" si="5"/>
        <v>596.73406515154556</v>
      </c>
      <c r="T17" s="25">
        <f t="shared" si="6"/>
        <v>1235.4181028928983</v>
      </c>
      <c r="U17" s="9"/>
      <c r="V17" s="11">
        <v>1</v>
      </c>
      <c r="W17" s="11">
        <f t="shared" si="7"/>
        <v>1236.4181028928983</v>
      </c>
    </row>
    <row r="18" spans="1:23" x14ac:dyDescent="0.25">
      <c r="A18" s="3">
        <v>11</v>
      </c>
      <c r="B18" s="3">
        <f t="shared" si="0"/>
        <v>1004</v>
      </c>
      <c r="C18" s="3">
        <v>541</v>
      </c>
      <c r="D18" s="3">
        <v>463</v>
      </c>
      <c r="E18" s="3">
        <f t="shared" si="1"/>
        <v>2303</v>
      </c>
      <c r="F18" s="3">
        <v>1170</v>
      </c>
      <c r="G18" s="3">
        <v>1133</v>
      </c>
      <c r="I18" s="3">
        <v>11</v>
      </c>
      <c r="J18" s="3">
        <f t="shared" si="2"/>
        <v>1170</v>
      </c>
      <c r="K18" s="3">
        <f t="shared" si="2"/>
        <v>1133</v>
      </c>
      <c r="L18" s="3">
        <f t="shared" si="3"/>
        <v>541</v>
      </c>
      <c r="M18" s="3">
        <f t="shared" si="3"/>
        <v>463</v>
      </c>
      <c r="N18" s="25">
        <f t="shared" si="4"/>
        <v>0.46239316239316242</v>
      </c>
      <c r="O18" s="25">
        <f t="shared" si="4"/>
        <v>0.40864960282436008</v>
      </c>
      <c r="P18" s="25">
        <v>0.56800722340963639</v>
      </c>
      <c r="Q18" s="25">
        <v>0.63163068376358689</v>
      </c>
      <c r="R18" s="25">
        <f t="shared" si="5"/>
        <v>664.56845138927463</v>
      </c>
      <c r="S18" s="25">
        <f t="shared" si="5"/>
        <v>715.63756470414398</v>
      </c>
      <c r="T18" s="25">
        <f t="shared" si="6"/>
        <v>1380.2060160934186</v>
      </c>
      <c r="U18" s="9"/>
      <c r="V18" s="11">
        <v>1</v>
      </c>
      <c r="W18" s="11">
        <f t="shared" si="7"/>
        <v>1381.2060160934186</v>
      </c>
    </row>
    <row r="19" spans="1:23" x14ac:dyDescent="0.25">
      <c r="A19" s="3">
        <v>12</v>
      </c>
      <c r="B19" s="3">
        <f t="shared" si="0"/>
        <v>941</v>
      </c>
      <c r="C19" s="3">
        <v>496</v>
      </c>
      <c r="D19" s="3">
        <v>445</v>
      </c>
      <c r="E19" s="3">
        <f t="shared" si="1"/>
        <v>2322</v>
      </c>
      <c r="F19" s="3">
        <v>1191</v>
      </c>
      <c r="G19" s="3">
        <v>1131</v>
      </c>
      <c r="I19" s="3">
        <v>12</v>
      </c>
      <c r="J19" s="3">
        <f t="shared" si="2"/>
        <v>1191</v>
      </c>
      <c r="K19" s="3">
        <f t="shared" si="2"/>
        <v>1131</v>
      </c>
      <c r="L19" s="3">
        <f t="shared" si="3"/>
        <v>496</v>
      </c>
      <c r="M19" s="3">
        <f t="shared" si="3"/>
        <v>445</v>
      </c>
      <c r="N19" s="25">
        <f t="shared" si="4"/>
        <v>0.41645675902602852</v>
      </c>
      <c r="O19" s="25">
        <f t="shared" si="4"/>
        <v>0.39345711759504864</v>
      </c>
      <c r="P19" s="25">
        <v>0.52156480470010524</v>
      </c>
      <c r="Q19" s="25">
        <v>0.57526440867496864</v>
      </c>
      <c r="R19" s="25">
        <f t="shared" si="5"/>
        <v>621.18368239782535</v>
      </c>
      <c r="S19" s="25">
        <f t="shared" si="5"/>
        <v>650.62404621138955</v>
      </c>
      <c r="T19" s="25">
        <f t="shared" si="6"/>
        <v>1271.8077286092148</v>
      </c>
      <c r="U19" s="9"/>
      <c r="V19" s="11">
        <v>1</v>
      </c>
      <c r="W19" s="11">
        <f t="shared" si="7"/>
        <v>1272.8077286092148</v>
      </c>
    </row>
    <row r="20" spans="1:23" x14ac:dyDescent="0.25">
      <c r="A20" s="3">
        <v>13</v>
      </c>
      <c r="B20" s="3">
        <f t="shared" si="0"/>
        <v>893</v>
      </c>
      <c r="C20" s="3">
        <v>419</v>
      </c>
      <c r="D20" s="3">
        <v>474</v>
      </c>
      <c r="E20" s="3">
        <f t="shared" si="1"/>
        <v>2125</v>
      </c>
      <c r="F20" s="3">
        <v>1031</v>
      </c>
      <c r="G20" s="3">
        <v>1094</v>
      </c>
      <c r="I20" s="3">
        <v>13</v>
      </c>
      <c r="J20" s="3">
        <f t="shared" si="2"/>
        <v>1031</v>
      </c>
      <c r="K20" s="3">
        <f t="shared" si="2"/>
        <v>1094</v>
      </c>
      <c r="L20" s="3">
        <f t="shared" si="3"/>
        <v>419</v>
      </c>
      <c r="M20" s="3">
        <f t="shared" si="3"/>
        <v>474</v>
      </c>
      <c r="N20" s="25">
        <f t="shared" si="4"/>
        <v>0.40640155189136762</v>
      </c>
      <c r="O20" s="25">
        <f t="shared" si="4"/>
        <v>0.43327239488117003</v>
      </c>
      <c r="P20" s="25">
        <v>0.5160635947954475</v>
      </c>
      <c r="Q20" s="25">
        <v>0.5934374665989699</v>
      </c>
      <c r="R20" s="25">
        <f t="shared" si="5"/>
        <v>532.06156623410641</v>
      </c>
      <c r="S20" s="25">
        <f t="shared" si="5"/>
        <v>649.22058845927302</v>
      </c>
      <c r="T20" s="25">
        <f t="shared" si="6"/>
        <v>1181.2821546933794</v>
      </c>
      <c r="U20" s="9"/>
      <c r="V20" s="11">
        <v>1</v>
      </c>
      <c r="W20" s="11">
        <f t="shared" si="7"/>
        <v>1182.2821546933794</v>
      </c>
    </row>
    <row r="21" spans="1:23" x14ac:dyDescent="0.25">
      <c r="A21" s="3">
        <v>14</v>
      </c>
      <c r="B21" s="3">
        <f t="shared" si="0"/>
        <v>1090</v>
      </c>
      <c r="C21" s="3">
        <v>542</v>
      </c>
      <c r="D21" s="3">
        <v>548</v>
      </c>
      <c r="E21" s="3">
        <f t="shared" si="1"/>
        <v>2125</v>
      </c>
      <c r="F21" s="3">
        <v>1082</v>
      </c>
      <c r="G21" s="3">
        <v>1043</v>
      </c>
      <c r="I21" s="3">
        <v>14</v>
      </c>
      <c r="J21" s="3">
        <f t="shared" si="2"/>
        <v>1082</v>
      </c>
      <c r="K21" s="3">
        <f t="shared" si="2"/>
        <v>1043</v>
      </c>
      <c r="L21" s="3">
        <f t="shared" si="3"/>
        <v>542</v>
      </c>
      <c r="M21" s="3">
        <f t="shared" si="3"/>
        <v>548</v>
      </c>
      <c r="N21" s="25">
        <f t="shared" si="4"/>
        <v>0.50092421441774493</v>
      </c>
      <c r="O21" s="25">
        <f t="shared" si="4"/>
        <v>0.52540747842761271</v>
      </c>
      <c r="P21" s="25">
        <v>0.63843652973737453</v>
      </c>
      <c r="Q21" s="25">
        <v>0.70099892444554568</v>
      </c>
      <c r="R21" s="25">
        <f t="shared" si="5"/>
        <v>690.78832517583919</v>
      </c>
      <c r="S21" s="25">
        <f t="shared" si="5"/>
        <v>731.14187819670417</v>
      </c>
      <c r="T21" s="25">
        <f t="shared" si="6"/>
        <v>1421.9302033725435</v>
      </c>
      <c r="U21" s="9"/>
      <c r="V21" s="11">
        <v>1</v>
      </c>
      <c r="W21" s="11">
        <f t="shared" si="7"/>
        <v>1422.9302033725435</v>
      </c>
    </row>
    <row r="22" spans="1:23" x14ac:dyDescent="0.25">
      <c r="A22" s="3">
        <v>15</v>
      </c>
      <c r="B22" s="3">
        <f t="shared" si="0"/>
        <v>1020</v>
      </c>
      <c r="C22" s="3">
        <v>479</v>
      </c>
      <c r="D22" s="3">
        <v>541</v>
      </c>
      <c r="E22" s="3">
        <f t="shared" si="1"/>
        <v>1871</v>
      </c>
      <c r="F22" s="3">
        <v>955</v>
      </c>
      <c r="G22" s="3">
        <v>916</v>
      </c>
      <c r="I22" s="3">
        <v>15</v>
      </c>
      <c r="J22" s="3">
        <f t="shared" si="2"/>
        <v>955</v>
      </c>
      <c r="K22" s="3">
        <f t="shared" si="2"/>
        <v>916</v>
      </c>
      <c r="L22" s="3">
        <f t="shared" si="3"/>
        <v>479</v>
      </c>
      <c r="M22" s="3">
        <f t="shared" si="3"/>
        <v>541</v>
      </c>
      <c r="N22" s="25">
        <f t="shared" si="4"/>
        <v>0.50157068062827226</v>
      </c>
      <c r="O22" s="25">
        <f t="shared" si="4"/>
        <v>0.59061135371179041</v>
      </c>
      <c r="P22" s="25">
        <v>1.0435933178602841</v>
      </c>
      <c r="Q22" s="25">
        <v>0.73299310689807828</v>
      </c>
      <c r="R22" s="25">
        <f t="shared" si="5"/>
        <v>996.63161855657131</v>
      </c>
      <c r="S22" s="25">
        <f t="shared" si="5"/>
        <v>671.4216859186397</v>
      </c>
      <c r="T22" s="25">
        <f t="shared" si="6"/>
        <v>1668.053304475211</v>
      </c>
      <c r="U22" s="9"/>
      <c r="V22" s="11">
        <v>1</v>
      </c>
      <c r="W22" s="11">
        <f t="shared" si="7"/>
        <v>1669.053304475211</v>
      </c>
    </row>
    <row r="23" spans="1:23" x14ac:dyDescent="0.25">
      <c r="A23" s="3">
        <v>16</v>
      </c>
      <c r="B23" s="3">
        <f t="shared" si="0"/>
        <v>906</v>
      </c>
      <c r="C23" s="3">
        <v>501</v>
      </c>
      <c r="D23" s="3">
        <v>405</v>
      </c>
      <c r="E23" s="3">
        <f t="shared" si="1"/>
        <v>1689</v>
      </c>
      <c r="F23" s="3">
        <v>857</v>
      </c>
      <c r="G23" s="3">
        <v>832</v>
      </c>
      <c r="I23" s="3">
        <v>16</v>
      </c>
      <c r="J23" s="3">
        <f t="shared" si="2"/>
        <v>857</v>
      </c>
      <c r="K23" s="3">
        <f t="shared" si="2"/>
        <v>832</v>
      </c>
      <c r="L23" s="3">
        <f t="shared" si="3"/>
        <v>501</v>
      </c>
      <c r="M23" s="3">
        <f t="shared" si="3"/>
        <v>405</v>
      </c>
      <c r="N23" s="25">
        <f t="shared" si="4"/>
        <v>0.58459743290548427</v>
      </c>
      <c r="O23" s="25">
        <f t="shared" si="4"/>
        <v>0.48677884615384615</v>
      </c>
      <c r="P23" s="25">
        <v>0.69695700899342317</v>
      </c>
      <c r="Q23" s="25">
        <v>0.67078715145001055</v>
      </c>
      <c r="R23" s="25">
        <f t="shared" si="5"/>
        <v>597.29215670736369</v>
      </c>
      <c r="S23" s="25">
        <f t="shared" si="5"/>
        <v>558.09491000640878</v>
      </c>
      <c r="T23" s="25">
        <f t="shared" si="6"/>
        <v>1155.3870667137726</v>
      </c>
      <c r="U23" s="9"/>
      <c r="V23" s="11">
        <v>1</v>
      </c>
      <c r="W23" s="11">
        <f t="shared" si="7"/>
        <v>1156.3870667137726</v>
      </c>
    </row>
    <row r="24" spans="1:23" x14ac:dyDescent="0.25">
      <c r="A24" s="3">
        <v>17</v>
      </c>
      <c r="B24" s="3">
        <f t="shared" si="0"/>
        <v>1328</v>
      </c>
      <c r="C24" s="3">
        <v>833</v>
      </c>
      <c r="D24" s="3">
        <v>495</v>
      </c>
      <c r="E24" s="3">
        <f t="shared" si="1"/>
        <v>1725</v>
      </c>
      <c r="F24" s="3">
        <v>886</v>
      </c>
      <c r="G24" s="3">
        <v>839</v>
      </c>
      <c r="I24" s="3">
        <v>17</v>
      </c>
      <c r="J24" s="3">
        <f t="shared" si="2"/>
        <v>886</v>
      </c>
      <c r="K24" s="3">
        <f t="shared" si="2"/>
        <v>839</v>
      </c>
      <c r="L24" s="3">
        <f t="shared" si="3"/>
        <v>833</v>
      </c>
      <c r="M24" s="3">
        <f t="shared" si="3"/>
        <v>495</v>
      </c>
      <c r="N24" s="25">
        <f t="shared" si="4"/>
        <v>0.94018058690744921</v>
      </c>
      <c r="O24" s="25">
        <f t="shared" si="4"/>
        <v>0.58998808104886769</v>
      </c>
      <c r="P24" s="25">
        <v>1.0091442389909973</v>
      </c>
      <c r="Q24" s="25">
        <v>0.80869856940665596</v>
      </c>
      <c r="R24" s="25">
        <f t="shared" si="5"/>
        <v>894.10179574602353</v>
      </c>
      <c r="S24" s="25">
        <f t="shared" si="5"/>
        <v>678.4980997321843</v>
      </c>
      <c r="T24" s="25">
        <f t="shared" si="6"/>
        <v>1572.5998954782078</v>
      </c>
      <c r="U24" s="9"/>
      <c r="V24" s="11">
        <v>1</v>
      </c>
      <c r="W24" s="11">
        <f t="shared" si="7"/>
        <v>1573.5998954782078</v>
      </c>
    </row>
    <row r="25" spans="1:23" x14ac:dyDescent="0.25">
      <c r="A25" s="3">
        <v>18</v>
      </c>
      <c r="B25" s="3">
        <f t="shared" si="0"/>
        <v>1176</v>
      </c>
      <c r="C25" s="3">
        <v>650</v>
      </c>
      <c r="D25" s="3">
        <v>526</v>
      </c>
      <c r="E25" s="3">
        <f t="shared" si="1"/>
        <v>1653</v>
      </c>
      <c r="F25" s="3">
        <v>817</v>
      </c>
      <c r="G25" s="3">
        <v>836</v>
      </c>
      <c r="I25" s="3">
        <v>18</v>
      </c>
      <c r="J25" s="3">
        <f t="shared" si="2"/>
        <v>817</v>
      </c>
      <c r="K25" s="3">
        <f t="shared" si="2"/>
        <v>836</v>
      </c>
      <c r="L25" s="3">
        <f t="shared" si="3"/>
        <v>650</v>
      </c>
      <c r="M25" s="3">
        <f t="shared" si="3"/>
        <v>526</v>
      </c>
      <c r="N25" s="25">
        <f t="shared" si="4"/>
        <v>0.79559363525091797</v>
      </c>
      <c r="O25" s="25">
        <f t="shared" si="4"/>
        <v>0.62918660287081341</v>
      </c>
      <c r="P25" s="25">
        <v>1.018955829525831</v>
      </c>
      <c r="Q25" s="25">
        <v>0.79695779154279189</v>
      </c>
      <c r="R25" s="25">
        <f t="shared" si="5"/>
        <v>832.48691272260385</v>
      </c>
      <c r="S25" s="25">
        <f t="shared" si="5"/>
        <v>666.25671372977399</v>
      </c>
      <c r="T25" s="25">
        <f t="shared" si="6"/>
        <v>1498.7436264523778</v>
      </c>
      <c r="U25" s="9"/>
      <c r="V25" s="11">
        <v>1</v>
      </c>
      <c r="W25" s="11">
        <f t="shared" si="7"/>
        <v>1499.7436264523778</v>
      </c>
    </row>
    <row r="26" spans="1:23" x14ac:dyDescent="0.25">
      <c r="A26" s="3">
        <v>19</v>
      </c>
      <c r="B26" s="3">
        <f t="shared" si="0"/>
        <v>1071</v>
      </c>
      <c r="C26" s="3">
        <v>472</v>
      </c>
      <c r="D26" s="3">
        <v>599</v>
      </c>
      <c r="E26" s="3">
        <f t="shared" si="1"/>
        <v>1547</v>
      </c>
      <c r="F26" s="3">
        <v>788</v>
      </c>
      <c r="G26" s="3">
        <v>759</v>
      </c>
      <c r="I26" s="3">
        <v>19</v>
      </c>
      <c r="J26" s="3">
        <f t="shared" si="2"/>
        <v>788</v>
      </c>
      <c r="K26" s="3">
        <f t="shared" si="2"/>
        <v>759</v>
      </c>
      <c r="L26" s="3">
        <f t="shared" si="3"/>
        <v>472</v>
      </c>
      <c r="M26" s="3">
        <f t="shared" si="3"/>
        <v>599</v>
      </c>
      <c r="N26" s="25">
        <f t="shared" si="4"/>
        <v>0.59898477157360408</v>
      </c>
      <c r="O26" s="25">
        <f t="shared" si="4"/>
        <v>0.7891963109354414</v>
      </c>
      <c r="P26" s="25">
        <v>0.62852975267773137</v>
      </c>
      <c r="Q26" s="25">
        <v>0.83678059372715008</v>
      </c>
      <c r="R26" s="25">
        <f t="shared" si="5"/>
        <v>495.28144511005235</v>
      </c>
      <c r="S26" s="25">
        <f t="shared" si="5"/>
        <v>635.11647063890689</v>
      </c>
      <c r="T26" s="25">
        <f t="shared" si="6"/>
        <v>1130.3979157489593</v>
      </c>
      <c r="U26" s="9"/>
      <c r="V26" s="11">
        <v>1</v>
      </c>
      <c r="W26" s="11">
        <f t="shared" si="7"/>
        <v>1131.3979157489593</v>
      </c>
    </row>
    <row r="27" spans="1:23" x14ac:dyDescent="0.25">
      <c r="A27" s="3">
        <v>20</v>
      </c>
      <c r="B27" s="3">
        <f t="shared" si="0"/>
        <v>1036</v>
      </c>
      <c r="C27" s="3">
        <v>357</v>
      </c>
      <c r="D27" s="3">
        <v>679</v>
      </c>
      <c r="E27" s="3">
        <f t="shared" si="1"/>
        <v>1596</v>
      </c>
      <c r="F27" s="3">
        <v>737</v>
      </c>
      <c r="G27" s="3">
        <v>859</v>
      </c>
      <c r="I27" s="3">
        <v>20</v>
      </c>
      <c r="J27" s="3">
        <f t="shared" si="2"/>
        <v>737</v>
      </c>
      <c r="K27" s="3">
        <f t="shared" si="2"/>
        <v>859</v>
      </c>
      <c r="L27" s="3">
        <f t="shared" si="3"/>
        <v>357</v>
      </c>
      <c r="M27" s="3">
        <f t="shared" si="3"/>
        <v>679</v>
      </c>
      <c r="N27" s="25">
        <f t="shared" si="4"/>
        <v>0.48439620081411128</v>
      </c>
      <c r="O27" s="25">
        <f t="shared" si="4"/>
        <v>0.79045401629802092</v>
      </c>
      <c r="P27" s="25">
        <v>0.56719046501466741</v>
      </c>
      <c r="Q27" s="25">
        <v>0.86531066601929851</v>
      </c>
      <c r="R27" s="25">
        <f t="shared" si="5"/>
        <v>418.01937271580988</v>
      </c>
      <c r="S27" s="25">
        <f t="shared" si="5"/>
        <v>743.30186211057742</v>
      </c>
      <c r="T27" s="25">
        <f t="shared" si="6"/>
        <v>1161.3212348263874</v>
      </c>
      <c r="U27" s="9"/>
      <c r="V27" s="11">
        <v>1</v>
      </c>
      <c r="W27" s="11">
        <f t="shared" si="7"/>
        <v>1162.3212348263874</v>
      </c>
    </row>
    <row r="28" spans="1:23" x14ac:dyDescent="0.25">
      <c r="A28" s="3">
        <v>21</v>
      </c>
      <c r="B28" s="3">
        <f t="shared" si="0"/>
        <v>1175</v>
      </c>
      <c r="C28" s="3">
        <v>316</v>
      </c>
      <c r="D28" s="3">
        <v>859</v>
      </c>
      <c r="E28" s="3">
        <f t="shared" si="1"/>
        <v>1584</v>
      </c>
      <c r="F28" s="3">
        <v>669</v>
      </c>
      <c r="G28" s="3">
        <v>915</v>
      </c>
      <c r="I28" s="3">
        <v>21</v>
      </c>
      <c r="J28" s="3">
        <f t="shared" si="2"/>
        <v>669</v>
      </c>
      <c r="K28" s="3">
        <f t="shared" si="2"/>
        <v>915</v>
      </c>
      <c r="L28" s="3">
        <f t="shared" si="3"/>
        <v>316</v>
      </c>
      <c r="M28" s="3">
        <f>D28</f>
        <v>859</v>
      </c>
      <c r="N28" s="25">
        <f t="shared" si="4"/>
        <v>0.47234678624813153</v>
      </c>
      <c r="O28" s="25">
        <f t="shared" si="4"/>
        <v>0.93879781420765029</v>
      </c>
      <c r="P28" s="25">
        <v>0.52464205539856512</v>
      </c>
      <c r="Q28" s="25">
        <v>0.92242851778304358</v>
      </c>
      <c r="R28" s="25">
        <f t="shared" si="5"/>
        <v>350.98553506164006</v>
      </c>
      <c r="S28" s="25">
        <f t="shared" si="5"/>
        <v>844.02209377148483</v>
      </c>
      <c r="T28" s="25">
        <f t="shared" si="6"/>
        <v>1195.007628833125</v>
      </c>
      <c r="U28" s="9"/>
      <c r="V28" s="11">
        <v>1</v>
      </c>
      <c r="W28" s="11">
        <f t="shared" si="7"/>
        <v>1196.007628833125</v>
      </c>
    </row>
    <row r="29" spans="1:23" x14ac:dyDescent="0.25">
      <c r="A29" s="3">
        <v>22</v>
      </c>
      <c r="B29" s="3">
        <f t="shared" si="0"/>
        <v>1422</v>
      </c>
      <c r="C29" s="3">
        <v>347</v>
      </c>
      <c r="D29" s="3">
        <v>1075</v>
      </c>
      <c r="E29" s="3">
        <f t="shared" si="1"/>
        <v>1773</v>
      </c>
      <c r="F29" s="3">
        <v>706</v>
      </c>
      <c r="G29" s="3">
        <v>1067</v>
      </c>
      <c r="I29" s="3">
        <v>22</v>
      </c>
      <c r="J29" s="3">
        <f t="shared" si="2"/>
        <v>706</v>
      </c>
      <c r="K29" s="3">
        <f t="shared" si="2"/>
        <v>1067</v>
      </c>
      <c r="L29" s="3">
        <f t="shared" si="3"/>
        <v>347</v>
      </c>
      <c r="M29" s="3">
        <f t="shared" si="3"/>
        <v>1075</v>
      </c>
      <c r="N29" s="25">
        <f t="shared" si="4"/>
        <v>0.49150141643059492</v>
      </c>
      <c r="O29" s="25">
        <f t="shared" si="4"/>
        <v>1.007497656982193</v>
      </c>
      <c r="P29" s="25">
        <v>0.5405827892700672</v>
      </c>
      <c r="Q29" s="25">
        <v>0.97822522951551583</v>
      </c>
      <c r="R29" s="25">
        <f t="shared" si="5"/>
        <v>381.65144922466743</v>
      </c>
      <c r="S29" s="25">
        <f t="shared" si="5"/>
        <v>1043.7663198930554</v>
      </c>
      <c r="T29" s="25">
        <f t="shared" si="6"/>
        <v>1425.4177691177229</v>
      </c>
      <c r="U29" s="9"/>
      <c r="V29" s="11">
        <v>1</v>
      </c>
      <c r="W29" s="11">
        <f t="shared" si="7"/>
        <v>1426.4177691177229</v>
      </c>
    </row>
    <row r="30" spans="1:23" x14ac:dyDescent="0.25">
      <c r="A30" s="3">
        <v>23</v>
      </c>
      <c r="B30" s="3">
        <f t="shared" si="0"/>
        <v>1419</v>
      </c>
      <c r="C30" s="3">
        <v>335</v>
      </c>
      <c r="D30" s="3">
        <v>1084</v>
      </c>
      <c r="E30" s="3">
        <f t="shared" si="1"/>
        <v>1746</v>
      </c>
      <c r="F30" s="3">
        <v>658</v>
      </c>
      <c r="G30" s="3">
        <v>1088</v>
      </c>
      <c r="I30" s="3">
        <v>23</v>
      </c>
      <c r="J30" s="3">
        <f t="shared" si="2"/>
        <v>658</v>
      </c>
      <c r="K30" s="3">
        <f t="shared" si="2"/>
        <v>1088</v>
      </c>
      <c r="L30" s="3">
        <f t="shared" si="3"/>
        <v>335</v>
      </c>
      <c r="M30" s="3">
        <f t="shared" si="3"/>
        <v>1084</v>
      </c>
      <c r="N30" s="25">
        <f t="shared" si="4"/>
        <v>0.50911854103343468</v>
      </c>
      <c r="O30" s="25">
        <f t="shared" si="4"/>
        <v>0.99632352941176472</v>
      </c>
      <c r="P30" s="25">
        <v>0.52816771700088849</v>
      </c>
      <c r="Q30" s="25">
        <v>0.99177549684906241</v>
      </c>
      <c r="R30" s="25">
        <f t="shared" si="5"/>
        <v>347.53435778658462</v>
      </c>
      <c r="S30" s="25">
        <f t="shared" si="5"/>
        <v>1079.0517405717799</v>
      </c>
      <c r="T30" s="25">
        <f t="shared" si="6"/>
        <v>1426.5860983583646</v>
      </c>
      <c r="U30" s="9"/>
      <c r="V30" s="11">
        <v>1</v>
      </c>
      <c r="W30" s="11">
        <f t="shared" si="7"/>
        <v>1427.5860983583646</v>
      </c>
    </row>
    <row r="31" spans="1:23" x14ac:dyDescent="0.25">
      <c r="A31" s="3">
        <v>24</v>
      </c>
      <c r="B31" s="3">
        <f t="shared" si="0"/>
        <v>1621</v>
      </c>
      <c r="C31" s="3">
        <v>363</v>
      </c>
      <c r="D31" s="3">
        <v>1258</v>
      </c>
      <c r="E31" s="3">
        <f t="shared" si="1"/>
        <v>1856</v>
      </c>
      <c r="F31" s="3">
        <v>678</v>
      </c>
      <c r="G31" s="3">
        <v>1178</v>
      </c>
      <c r="I31" s="3">
        <v>24</v>
      </c>
      <c r="J31" s="3">
        <f t="shared" si="2"/>
        <v>678</v>
      </c>
      <c r="K31" s="3">
        <f t="shared" si="2"/>
        <v>1178</v>
      </c>
      <c r="L31" s="3">
        <f t="shared" si="3"/>
        <v>363</v>
      </c>
      <c r="M31" s="3">
        <f t="shared" si="3"/>
        <v>1258</v>
      </c>
      <c r="N31" s="25">
        <f t="shared" si="4"/>
        <v>0.53539823008849563</v>
      </c>
      <c r="O31" s="25">
        <f t="shared" si="4"/>
        <v>1.0679117147707979</v>
      </c>
      <c r="P31" s="25">
        <v>0.54854732023040464</v>
      </c>
      <c r="Q31" s="25">
        <v>0.99932185300383425</v>
      </c>
      <c r="R31" s="25">
        <f t="shared" si="5"/>
        <v>371.91508311621436</v>
      </c>
      <c r="S31" s="25">
        <f t="shared" si="5"/>
        <v>1177.2011428385167</v>
      </c>
      <c r="T31" s="25">
        <f t="shared" si="6"/>
        <v>1549.1162259547311</v>
      </c>
      <c r="U31" s="9"/>
      <c r="V31" s="11">
        <v>1</v>
      </c>
      <c r="W31" s="11">
        <f t="shared" si="7"/>
        <v>1550.1162259547311</v>
      </c>
    </row>
    <row r="32" spans="1:23" x14ac:dyDescent="0.25">
      <c r="A32" s="3">
        <v>25</v>
      </c>
      <c r="B32" s="3">
        <f t="shared" si="0"/>
        <v>1500</v>
      </c>
      <c r="C32" s="3">
        <v>278</v>
      </c>
      <c r="D32" s="3">
        <v>1222</v>
      </c>
      <c r="E32" s="3">
        <f t="shared" si="1"/>
        <v>1887</v>
      </c>
      <c r="F32" s="3">
        <v>627</v>
      </c>
      <c r="G32" s="3">
        <v>1260</v>
      </c>
      <c r="I32" s="3">
        <v>25</v>
      </c>
      <c r="J32" s="3">
        <f t="shared" si="2"/>
        <v>627</v>
      </c>
      <c r="K32" s="3">
        <f t="shared" si="2"/>
        <v>1260</v>
      </c>
      <c r="L32" s="3">
        <f t="shared" si="3"/>
        <v>278</v>
      </c>
      <c r="M32" s="3">
        <f t="shared" si="3"/>
        <v>1222</v>
      </c>
      <c r="N32" s="25">
        <f t="shared" si="4"/>
        <v>0.44338118022328549</v>
      </c>
      <c r="O32" s="25">
        <f t="shared" si="4"/>
        <v>0.96984126984126984</v>
      </c>
      <c r="P32" s="25">
        <v>0.58908696535600669</v>
      </c>
      <c r="Q32" s="25">
        <v>1.084123079113771</v>
      </c>
      <c r="R32" s="25">
        <f t="shared" si="5"/>
        <v>369.3575272782162</v>
      </c>
      <c r="S32" s="25">
        <f t="shared" si="5"/>
        <v>1365.9950796833516</v>
      </c>
      <c r="T32" s="25">
        <f t="shared" si="6"/>
        <v>1735.3526069615677</v>
      </c>
      <c r="U32" s="9"/>
      <c r="V32" s="11">
        <v>1</v>
      </c>
      <c r="W32" s="11">
        <f t="shared" si="7"/>
        <v>1736.3526069615677</v>
      </c>
    </row>
    <row r="33" spans="1:23" x14ac:dyDescent="0.25">
      <c r="A33" s="3">
        <v>26</v>
      </c>
      <c r="B33" s="3">
        <f t="shared" si="0"/>
        <v>1674</v>
      </c>
      <c r="C33" s="3">
        <v>358</v>
      </c>
      <c r="D33" s="3">
        <v>1316</v>
      </c>
      <c r="E33" s="3">
        <f t="shared" si="1"/>
        <v>2100</v>
      </c>
      <c r="F33" s="3">
        <v>710</v>
      </c>
      <c r="G33" s="3">
        <v>1390</v>
      </c>
      <c r="I33" s="3">
        <v>26</v>
      </c>
      <c r="J33" s="3">
        <f t="shared" si="2"/>
        <v>710</v>
      </c>
      <c r="K33" s="3">
        <f t="shared" si="2"/>
        <v>1390</v>
      </c>
      <c r="L33" s="3">
        <f t="shared" si="3"/>
        <v>358</v>
      </c>
      <c r="M33" s="3">
        <f t="shared" si="3"/>
        <v>1316</v>
      </c>
      <c r="N33" s="25">
        <f t="shared" si="4"/>
        <v>0.50422535211267605</v>
      </c>
      <c r="O33" s="25">
        <f t="shared" si="4"/>
        <v>0.94676258992805751</v>
      </c>
      <c r="P33" s="25">
        <v>0.59093466609863377</v>
      </c>
      <c r="Q33" s="25">
        <v>1.0715821873551956</v>
      </c>
      <c r="R33" s="25">
        <f t="shared" si="5"/>
        <v>419.56361293002999</v>
      </c>
      <c r="S33" s="25">
        <f t="shared" si="5"/>
        <v>1489.4992404237219</v>
      </c>
      <c r="T33" s="25">
        <f t="shared" si="6"/>
        <v>1909.062853353752</v>
      </c>
      <c r="U33" s="9"/>
      <c r="V33" s="11">
        <v>1</v>
      </c>
      <c r="W33" s="11">
        <f t="shared" si="7"/>
        <v>1910.062853353752</v>
      </c>
    </row>
    <row r="34" spans="1:23" x14ac:dyDescent="0.25">
      <c r="A34" s="3">
        <v>27</v>
      </c>
      <c r="B34" s="3">
        <f t="shared" si="0"/>
        <v>1624</v>
      </c>
      <c r="C34" s="3">
        <v>406</v>
      </c>
      <c r="D34" s="3">
        <v>1218</v>
      </c>
      <c r="E34" s="3">
        <f t="shared" si="1"/>
        <v>2257</v>
      </c>
      <c r="F34" s="3">
        <v>810</v>
      </c>
      <c r="G34" s="3">
        <v>1447</v>
      </c>
      <c r="I34" s="3">
        <v>27</v>
      </c>
      <c r="J34" s="3">
        <f t="shared" si="2"/>
        <v>810</v>
      </c>
      <c r="K34" s="3">
        <f t="shared" si="2"/>
        <v>1447</v>
      </c>
      <c r="L34" s="3">
        <f t="shared" si="3"/>
        <v>406</v>
      </c>
      <c r="M34" s="3">
        <f t="shared" si="3"/>
        <v>1218</v>
      </c>
      <c r="N34" s="25">
        <f t="shared" si="4"/>
        <v>0.50123456790123455</v>
      </c>
      <c r="O34" s="25">
        <f t="shared" si="4"/>
        <v>0.84174153420870768</v>
      </c>
      <c r="P34" s="25">
        <v>0.58748128597612848</v>
      </c>
      <c r="Q34" s="25">
        <v>1.0678788469735412</v>
      </c>
      <c r="R34" s="25">
        <f t="shared" si="5"/>
        <v>475.85984164066406</v>
      </c>
      <c r="S34" s="25">
        <f t="shared" si="5"/>
        <v>1545.2206915707141</v>
      </c>
      <c r="T34" s="25">
        <f t="shared" si="6"/>
        <v>2021.0805332113782</v>
      </c>
      <c r="U34" s="9"/>
      <c r="V34" s="11">
        <v>1</v>
      </c>
      <c r="W34" s="11">
        <f t="shared" si="7"/>
        <v>2022.0805332113782</v>
      </c>
    </row>
    <row r="35" spans="1:23" x14ac:dyDescent="0.25">
      <c r="A35" s="3">
        <v>28</v>
      </c>
      <c r="B35" s="3">
        <f t="shared" si="0"/>
        <v>1888</v>
      </c>
      <c r="C35" s="3">
        <v>482</v>
      </c>
      <c r="D35" s="3">
        <v>1406</v>
      </c>
      <c r="E35" s="3">
        <f t="shared" si="1"/>
        <v>2458</v>
      </c>
      <c r="F35" s="3">
        <v>927</v>
      </c>
      <c r="G35" s="3">
        <v>1531</v>
      </c>
      <c r="I35" s="3">
        <v>28</v>
      </c>
      <c r="J35" s="3">
        <f t="shared" si="2"/>
        <v>927</v>
      </c>
      <c r="K35" s="3">
        <f t="shared" si="2"/>
        <v>1531</v>
      </c>
      <c r="L35" s="3">
        <f t="shared" si="3"/>
        <v>482</v>
      </c>
      <c r="M35" s="3">
        <f t="shared" si="3"/>
        <v>1406</v>
      </c>
      <c r="N35" s="25">
        <f t="shared" si="4"/>
        <v>0.51995685005393744</v>
      </c>
      <c r="O35" s="25">
        <f t="shared" si="4"/>
        <v>0.91835401698236452</v>
      </c>
      <c r="P35" s="25">
        <v>0.59231119602091498</v>
      </c>
      <c r="Q35" s="25">
        <v>1.0555219569342595</v>
      </c>
      <c r="R35" s="25">
        <f t="shared" si="5"/>
        <v>549.07247871138816</v>
      </c>
      <c r="S35" s="25">
        <f t="shared" si="5"/>
        <v>1616.0041160663513</v>
      </c>
      <c r="T35" s="25">
        <f t="shared" si="6"/>
        <v>2165.0765947777395</v>
      </c>
      <c r="U35" s="9"/>
      <c r="V35" s="11">
        <v>1</v>
      </c>
      <c r="W35" s="11">
        <f t="shared" si="7"/>
        <v>2166.0765947777395</v>
      </c>
    </row>
    <row r="36" spans="1:23" x14ac:dyDescent="0.25">
      <c r="A36" s="3">
        <v>29</v>
      </c>
      <c r="B36" s="3">
        <f t="shared" si="0"/>
        <v>1725</v>
      </c>
      <c r="C36" s="3">
        <v>436</v>
      </c>
      <c r="D36" s="3">
        <v>1289</v>
      </c>
      <c r="E36" s="3">
        <f t="shared" si="1"/>
        <v>2434</v>
      </c>
      <c r="F36" s="3">
        <v>912</v>
      </c>
      <c r="G36" s="3">
        <v>1522</v>
      </c>
      <c r="I36" s="3">
        <v>29</v>
      </c>
      <c r="J36" s="3">
        <f t="shared" si="2"/>
        <v>912</v>
      </c>
      <c r="K36" s="3">
        <f t="shared" si="2"/>
        <v>1522</v>
      </c>
      <c r="L36" s="3">
        <f t="shared" si="3"/>
        <v>436</v>
      </c>
      <c r="M36" s="3">
        <f t="shared" si="3"/>
        <v>1289</v>
      </c>
      <c r="N36" s="25">
        <f t="shared" si="4"/>
        <v>0.47807017543859648</v>
      </c>
      <c r="O36" s="25">
        <f t="shared" si="4"/>
        <v>0.84691195795006569</v>
      </c>
      <c r="P36" s="25">
        <v>0.60224673401575823</v>
      </c>
      <c r="Q36" s="25">
        <v>1.0870766448277194</v>
      </c>
      <c r="R36" s="25">
        <f t="shared" si="5"/>
        <v>549.24902142237147</v>
      </c>
      <c r="S36" s="25">
        <f t="shared" si="5"/>
        <v>1654.5306534277888</v>
      </c>
      <c r="T36" s="25">
        <f t="shared" si="6"/>
        <v>2203.7796748501605</v>
      </c>
      <c r="U36" s="9"/>
      <c r="V36" s="11">
        <v>1</v>
      </c>
      <c r="W36" s="11">
        <f t="shared" si="7"/>
        <v>2204.7796748501605</v>
      </c>
    </row>
    <row r="37" spans="1:23" x14ac:dyDescent="0.25">
      <c r="A37" s="3">
        <v>30</v>
      </c>
      <c r="B37" s="3">
        <f t="shared" si="0"/>
        <v>1883</v>
      </c>
      <c r="C37" s="3">
        <v>523</v>
      </c>
      <c r="D37" s="3">
        <v>1360</v>
      </c>
      <c r="E37" s="3">
        <f t="shared" si="1"/>
        <v>2444</v>
      </c>
      <c r="F37" s="3">
        <v>965</v>
      </c>
      <c r="G37" s="3">
        <v>1479</v>
      </c>
      <c r="I37" s="3">
        <v>30</v>
      </c>
      <c r="J37" s="3">
        <f t="shared" si="2"/>
        <v>965</v>
      </c>
      <c r="K37" s="3">
        <f t="shared" si="2"/>
        <v>1479</v>
      </c>
      <c r="L37" s="3">
        <f t="shared" si="3"/>
        <v>523</v>
      </c>
      <c r="M37" s="3">
        <f t="shared" si="3"/>
        <v>1360</v>
      </c>
      <c r="N37" s="25">
        <f t="shared" si="4"/>
        <v>0.54196891191709839</v>
      </c>
      <c r="O37" s="25">
        <f t="shared" si="4"/>
        <v>0.91954022988505746</v>
      </c>
      <c r="P37" s="25">
        <v>0.58973353938903017</v>
      </c>
      <c r="Q37" s="25">
        <v>1.0539822754904051</v>
      </c>
      <c r="R37" s="25">
        <f t="shared" si="5"/>
        <v>569.09286551041407</v>
      </c>
      <c r="S37" s="25">
        <f t="shared" si="5"/>
        <v>1558.8397854503091</v>
      </c>
      <c r="T37" s="25">
        <f t="shared" si="6"/>
        <v>2127.9326509607231</v>
      </c>
      <c r="U37" s="9"/>
      <c r="V37" s="11">
        <v>1</v>
      </c>
      <c r="W37" s="11">
        <f t="shared" si="7"/>
        <v>2128.9326509607231</v>
      </c>
    </row>
    <row r="38" spans="1:23" x14ac:dyDescent="0.25">
      <c r="A38" s="3">
        <v>31</v>
      </c>
      <c r="B38" s="3">
        <f t="shared" si="0"/>
        <v>1659</v>
      </c>
      <c r="C38" s="3">
        <v>485</v>
      </c>
      <c r="D38" s="3">
        <v>1174</v>
      </c>
      <c r="E38" s="3">
        <f t="shared" si="1"/>
        <v>2332</v>
      </c>
      <c r="F38" s="3">
        <v>980</v>
      </c>
      <c r="G38" s="3">
        <v>1352</v>
      </c>
      <c r="I38" s="3">
        <v>31</v>
      </c>
      <c r="J38" s="3">
        <f t="shared" si="2"/>
        <v>980</v>
      </c>
      <c r="K38" s="3">
        <f t="shared" si="2"/>
        <v>1352</v>
      </c>
      <c r="L38" s="3">
        <f t="shared" si="3"/>
        <v>485</v>
      </c>
      <c r="M38" s="3">
        <f t="shared" si="3"/>
        <v>1174</v>
      </c>
      <c r="N38" s="25">
        <f t="shared" si="4"/>
        <v>0.49489795918367346</v>
      </c>
      <c r="O38" s="25">
        <f t="shared" si="4"/>
        <v>0.86834319526627224</v>
      </c>
      <c r="P38" s="25">
        <v>0.59155934665696264</v>
      </c>
      <c r="Q38" s="25">
        <v>1.0516489954476982</v>
      </c>
      <c r="R38" s="25">
        <f t="shared" si="5"/>
        <v>579.72815972382341</v>
      </c>
      <c r="S38" s="25">
        <f t="shared" si="5"/>
        <v>1421.8294418452879</v>
      </c>
      <c r="T38" s="25">
        <f t="shared" si="6"/>
        <v>2001.5576015691113</v>
      </c>
      <c r="U38" s="9"/>
      <c r="V38" s="11">
        <v>1</v>
      </c>
      <c r="W38" s="11">
        <f t="shared" si="7"/>
        <v>2002.5576015691113</v>
      </c>
    </row>
    <row r="39" spans="1:23" x14ac:dyDescent="0.25">
      <c r="A39" s="3">
        <v>32</v>
      </c>
      <c r="B39" s="3">
        <f t="shared" si="0"/>
        <v>1552</v>
      </c>
      <c r="C39" s="3">
        <v>427</v>
      </c>
      <c r="D39" s="3">
        <v>1125</v>
      </c>
      <c r="E39" s="3">
        <f t="shared" si="1"/>
        <v>2243</v>
      </c>
      <c r="F39" s="3">
        <v>885</v>
      </c>
      <c r="G39" s="3">
        <v>1358</v>
      </c>
      <c r="I39" s="3">
        <v>32</v>
      </c>
      <c r="J39" s="3">
        <f t="shared" si="2"/>
        <v>885</v>
      </c>
      <c r="K39" s="3">
        <f t="shared" si="2"/>
        <v>1358</v>
      </c>
      <c r="L39" s="3">
        <f t="shared" si="3"/>
        <v>427</v>
      </c>
      <c r="M39" s="3">
        <f t="shared" si="3"/>
        <v>1125</v>
      </c>
      <c r="N39" s="25">
        <f t="shared" si="4"/>
        <v>0.48248587570621471</v>
      </c>
      <c r="O39" s="25">
        <f t="shared" si="4"/>
        <v>0.82842415316642126</v>
      </c>
      <c r="P39" s="25">
        <v>0.59426742121259934</v>
      </c>
      <c r="Q39" s="25">
        <v>1.0435406001265743</v>
      </c>
      <c r="R39" s="25">
        <f t="shared" si="5"/>
        <v>525.92666777315037</v>
      </c>
      <c r="S39" s="25">
        <f t="shared" si="5"/>
        <v>1417.1281349718879</v>
      </c>
      <c r="T39" s="25">
        <f t="shared" si="6"/>
        <v>1943.0548027450382</v>
      </c>
      <c r="U39" s="9"/>
      <c r="V39" s="11">
        <v>1</v>
      </c>
      <c r="W39" s="11">
        <f t="shared" si="7"/>
        <v>1944.0548027450382</v>
      </c>
    </row>
    <row r="40" spans="1:23" x14ac:dyDescent="0.25">
      <c r="A40" s="3">
        <v>33</v>
      </c>
      <c r="B40" s="3">
        <f t="shared" si="0"/>
        <v>1452</v>
      </c>
      <c r="C40" s="3">
        <v>379</v>
      </c>
      <c r="D40" s="3">
        <v>1073</v>
      </c>
      <c r="E40" s="3">
        <f t="shared" si="1"/>
        <v>2170</v>
      </c>
      <c r="F40" s="3">
        <v>896</v>
      </c>
      <c r="G40" s="3">
        <v>1274</v>
      </c>
      <c r="I40" s="3">
        <v>33</v>
      </c>
      <c r="J40" s="3">
        <f t="shared" si="2"/>
        <v>896</v>
      </c>
      <c r="K40" s="3">
        <f t="shared" si="2"/>
        <v>1274</v>
      </c>
      <c r="L40" s="3">
        <f t="shared" si="3"/>
        <v>379</v>
      </c>
      <c r="M40" s="3">
        <f t="shared" si="3"/>
        <v>1073</v>
      </c>
      <c r="N40" s="25">
        <f t="shared" si="4"/>
        <v>0.42299107142857145</v>
      </c>
      <c r="O40" s="25">
        <f t="shared" si="4"/>
        <v>0.84222919937205654</v>
      </c>
      <c r="P40" s="25">
        <v>0.6017882154708406</v>
      </c>
      <c r="Q40" s="25">
        <v>1.0643326766808088</v>
      </c>
      <c r="R40" s="25">
        <f t="shared" si="5"/>
        <v>539.20224106187322</v>
      </c>
      <c r="S40" s="25">
        <f t="shared" si="5"/>
        <v>1355.9598300913503</v>
      </c>
      <c r="T40" s="25">
        <f t="shared" si="6"/>
        <v>1895.1620711532237</v>
      </c>
      <c r="U40" s="9"/>
      <c r="V40" s="11">
        <v>1</v>
      </c>
      <c r="W40" s="11">
        <f t="shared" si="7"/>
        <v>1896.1620711532237</v>
      </c>
    </row>
    <row r="41" spans="1:23" x14ac:dyDescent="0.25">
      <c r="A41" s="3">
        <v>34</v>
      </c>
      <c r="B41" s="3">
        <f t="shared" si="0"/>
        <v>1466</v>
      </c>
      <c r="C41" s="3">
        <v>395</v>
      </c>
      <c r="D41" s="3">
        <v>1071</v>
      </c>
      <c r="E41" s="3">
        <f t="shared" si="1"/>
        <v>2086</v>
      </c>
      <c r="F41" s="3">
        <v>857</v>
      </c>
      <c r="G41" s="3">
        <v>1229</v>
      </c>
      <c r="I41" s="3">
        <v>34</v>
      </c>
      <c r="J41" s="3">
        <f t="shared" si="2"/>
        <v>857</v>
      </c>
      <c r="K41" s="3">
        <f t="shared" si="2"/>
        <v>1229</v>
      </c>
      <c r="L41" s="3">
        <f t="shared" si="3"/>
        <v>395</v>
      </c>
      <c r="M41" s="3">
        <f t="shared" si="3"/>
        <v>1071</v>
      </c>
      <c r="N41" s="25">
        <f t="shared" si="4"/>
        <v>0.46091015169194866</v>
      </c>
      <c r="O41" s="25">
        <f t="shared" si="4"/>
        <v>0.87144019528071603</v>
      </c>
      <c r="P41" s="25">
        <v>0.63617005593257436</v>
      </c>
      <c r="Q41" s="25">
        <v>1.0705688367753552</v>
      </c>
      <c r="R41" s="25">
        <f t="shared" si="5"/>
        <v>545.19773793421621</v>
      </c>
      <c r="S41" s="25">
        <f t="shared" si="5"/>
        <v>1315.7291003969115</v>
      </c>
      <c r="T41" s="25">
        <f t="shared" si="6"/>
        <v>1860.9268383311278</v>
      </c>
      <c r="U41" s="9"/>
      <c r="V41" s="11">
        <v>1</v>
      </c>
      <c r="W41" s="11">
        <f t="shared" si="7"/>
        <v>1861.9268383311278</v>
      </c>
    </row>
    <row r="42" spans="1:23" x14ac:dyDescent="0.25">
      <c r="A42" s="3">
        <v>35</v>
      </c>
      <c r="B42" s="3">
        <f t="shared" si="0"/>
        <v>1344</v>
      </c>
      <c r="C42" s="3">
        <v>368</v>
      </c>
      <c r="D42" s="3">
        <v>976</v>
      </c>
      <c r="E42" s="3">
        <f t="shared" si="1"/>
        <v>2065</v>
      </c>
      <c r="F42" s="3">
        <v>811</v>
      </c>
      <c r="G42" s="3">
        <v>1254</v>
      </c>
      <c r="I42" s="3">
        <v>35</v>
      </c>
      <c r="J42" s="3">
        <f t="shared" si="2"/>
        <v>811</v>
      </c>
      <c r="K42" s="3">
        <f t="shared" si="2"/>
        <v>1254</v>
      </c>
      <c r="L42" s="3">
        <f t="shared" si="3"/>
        <v>368</v>
      </c>
      <c r="M42" s="3">
        <f t="shared" si="3"/>
        <v>976</v>
      </c>
      <c r="N42" s="25">
        <f t="shared" si="4"/>
        <v>0.45376078914919854</v>
      </c>
      <c r="O42" s="25">
        <f t="shared" si="4"/>
        <v>0.77830940988835728</v>
      </c>
      <c r="P42" s="25">
        <v>0.6068072826883133</v>
      </c>
      <c r="Q42" s="25">
        <v>1.0323614572640074</v>
      </c>
      <c r="R42" s="25">
        <f t="shared" si="5"/>
        <v>492.12070626022211</v>
      </c>
      <c r="S42" s="25">
        <f t="shared" si="5"/>
        <v>1294.5812674090653</v>
      </c>
      <c r="T42" s="25">
        <f t="shared" si="6"/>
        <v>1786.7019736692873</v>
      </c>
      <c r="U42" s="9"/>
      <c r="V42" s="11">
        <v>1</v>
      </c>
      <c r="W42" s="11">
        <f t="shared" si="7"/>
        <v>1787.7019736692873</v>
      </c>
    </row>
    <row r="43" spans="1:23" x14ac:dyDescent="0.25">
      <c r="A43" s="3">
        <v>36</v>
      </c>
      <c r="B43" s="3">
        <f t="shared" si="0"/>
        <v>1150</v>
      </c>
      <c r="C43" s="3">
        <v>303</v>
      </c>
      <c r="D43" s="3">
        <v>847</v>
      </c>
      <c r="E43" s="3">
        <f t="shared" si="1"/>
        <v>1954</v>
      </c>
      <c r="F43" s="3">
        <v>825</v>
      </c>
      <c r="G43" s="3">
        <v>1129</v>
      </c>
      <c r="I43" s="3">
        <v>36</v>
      </c>
      <c r="J43" s="3">
        <f t="shared" si="2"/>
        <v>825</v>
      </c>
      <c r="K43" s="3">
        <f t="shared" si="2"/>
        <v>1129</v>
      </c>
      <c r="L43" s="3">
        <f t="shared" si="3"/>
        <v>303</v>
      </c>
      <c r="M43" s="3">
        <f t="shared" si="3"/>
        <v>847</v>
      </c>
      <c r="N43" s="25">
        <f t="shared" si="4"/>
        <v>0.36727272727272725</v>
      </c>
      <c r="O43" s="25">
        <f t="shared" si="4"/>
        <v>0.75022143489813997</v>
      </c>
      <c r="P43" s="25">
        <v>0.60655592038352579</v>
      </c>
      <c r="Q43" s="25">
        <v>1.0105511182123841</v>
      </c>
      <c r="R43" s="25">
        <f t="shared" si="5"/>
        <v>500.40863431640878</v>
      </c>
      <c r="S43" s="25">
        <f t="shared" si="5"/>
        <v>1140.9122124617816</v>
      </c>
      <c r="T43" s="25">
        <f t="shared" si="6"/>
        <v>1641.3208467781903</v>
      </c>
      <c r="U43" s="9"/>
      <c r="V43" s="11">
        <v>1</v>
      </c>
      <c r="W43" s="11">
        <f t="shared" si="7"/>
        <v>1642.3208467781903</v>
      </c>
    </row>
    <row r="44" spans="1:23" x14ac:dyDescent="0.25">
      <c r="A44" s="3">
        <v>37</v>
      </c>
      <c r="B44" s="3">
        <f t="shared" si="0"/>
        <v>1178</v>
      </c>
      <c r="C44" s="3">
        <v>343</v>
      </c>
      <c r="D44" s="3">
        <v>835</v>
      </c>
      <c r="E44" s="3">
        <f t="shared" si="1"/>
        <v>1731</v>
      </c>
      <c r="F44" s="3">
        <v>700</v>
      </c>
      <c r="G44" s="3">
        <v>1031</v>
      </c>
      <c r="I44" s="3">
        <v>37</v>
      </c>
      <c r="J44" s="3">
        <f t="shared" si="2"/>
        <v>700</v>
      </c>
      <c r="K44" s="3">
        <f t="shared" si="2"/>
        <v>1031</v>
      </c>
      <c r="L44" s="3">
        <f t="shared" si="3"/>
        <v>343</v>
      </c>
      <c r="M44" s="3">
        <f t="shared" si="3"/>
        <v>835</v>
      </c>
      <c r="N44" s="25">
        <f t="shared" si="4"/>
        <v>0.49</v>
      </c>
      <c r="O44" s="25">
        <f t="shared" si="4"/>
        <v>0.80989330746847721</v>
      </c>
      <c r="P44" s="25">
        <v>0.59978615147079384</v>
      </c>
      <c r="Q44" s="25">
        <v>0.95662031297205785</v>
      </c>
      <c r="R44" s="25">
        <f t="shared" si="5"/>
        <v>419.85030602955567</v>
      </c>
      <c r="S44" s="25">
        <f t="shared" si="5"/>
        <v>986.27554267419168</v>
      </c>
      <c r="T44" s="25">
        <f t="shared" si="6"/>
        <v>1406.1258487037474</v>
      </c>
      <c r="U44" s="9"/>
      <c r="V44" s="11">
        <v>1</v>
      </c>
      <c r="W44" s="11">
        <f t="shared" si="7"/>
        <v>1407.1258487037474</v>
      </c>
    </row>
    <row r="45" spans="1:23" x14ac:dyDescent="0.25">
      <c r="A45" s="3">
        <v>38</v>
      </c>
      <c r="B45" s="3">
        <f t="shared" si="0"/>
        <v>1010</v>
      </c>
      <c r="C45" s="3">
        <v>344</v>
      </c>
      <c r="D45" s="3">
        <v>666</v>
      </c>
      <c r="E45" s="3">
        <f t="shared" si="1"/>
        <v>1679</v>
      </c>
      <c r="F45" s="3">
        <v>767</v>
      </c>
      <c r="G45" s="3">
        <v>912</v>
      </c>
      <c r="I45" s="3">
        <v>38</v>
      </c>
      <c r="J45" s="3">
        <f t="shared" si="2"/>
        <v>767</v>
      </c>
      <c r="K45" s="3">
        <f t="shared" si="2"/>
        <v>912</v>
      </c>
      <c r="L45" s="3">
        <f t="shared" si="3"/>
        <v>344</v>
      </c>
      <c r="M45" s="3">
        <f t="shared" si="3"/>
        <v>666</v>
      </c>
      <c r="N45" s="25">
        <f t="shared" si="4"/>
        <v>0.44850065189048238</v>
      </c>
      <c r="O45" s="25">
        <f t="shared" si="4"/>
        <v>0.73026315789473684</v>
      </c>
      <c r="P45" s="25">
        <v>0.60597011531232248</v>
      </c>
      <c r="Q45" s="25">
        <v>0.92592650373408036</v>
      </c>
      <c r="R45" s="25">
        <f t="shared" si="5"/>
        <v>464.77907844455132</v>
      </c>
      <c r="S45" s="25">
        <f t="shared" si="5"/>
        <v>844.44497140548128</v>
      </c>
      <c r="T45" s="25">
        <f t="shared" si="6"/>
        <v>1309.2240498500325</v>
      </c>
      <c r="U45" s="9"/>
      <c r="V45" s="11">
        <v>1</v>
      </c>
      <c r="W45" s="11">
        <f t="shared" si="7"/>
        <v>1310.2240498500325</v>
      </c>
    </row>
    <row r="46" spans="1:23" x14ac:dyDescent="0.25">
      <c r="A46" s="3">
        <v>39</v>
      </c>
      <c r="B46" s="3">
        <f t="shared" si="0"/>
        <v>918</v>
      </c>
      <c r="C46" s="3">
        <v>321</v>
      </c>
      <c r="D46" s="3">
        <v>597</v>
      </c>
      <c r="E46" s="3">
        <f t="shared" si="1"/>
        <v>1500</v>
      </c>
      <c r="F46" s="3">
        <v>671</v>
      </c>
      <c r="G46" s="3">
        <v>829</v>
      </c>
      <c r="I46" s="3">
        <v>39</v>
      </c>
      <c r="J46" s="3">
        <f t="shared" si="2"/>
        <v>671</v>
      </c>
      <c r="K46" s="3">
        <f t="shared" si="2"/>
        <v>829</v>
      </c>
      <c r="L46" s="3">
        <f t="shared" si="3"/>
        <v>321</v>
      </c>
      <c r="M46" s="3">
        <f t="shared" si="3"/>
        <v>597</v>
      </c>
      <c r="N46" s="25">
        <f t="shared" si="4"/>
        <v>0.4783904619970194</v>
      </c>
      <c r="O46" s="25">
        <f t="shared" si="4"/>
        <v>0.72014475271411338</v>
      </c>
      <c r="P46" s="25">
        <v>0.61642065468063612</v>
      </c>
      <c r="Q46" s="25">
        <v>0.91131415125979687</v>
      </c>
      <c r="R46" s="25">
        <f t="shared" si="5"/>
        <v>413.61825929070682</v>
      </c>
      <c r="S46" s="25">
        <f t="shared" si="5"/>
        <v>755.47943139437166</v>
      </c>
      <c r="T46" s="25">
        <f t="shared" si="6"/>
        <v>1169.0976906850785</v>
      </c>
      <c r="U46" s="9"/>
      <c r="V46" s="11">
        <v>1</v>
      </c>
      <c r="W46" s="11">
        <f t="shared" si="7"/>
        <v>1170.0976906850785</v>
      </c>
    </row>
    <row r="47" spans="1:23" x14ac:dyDescent="0.25">
      <c r="A47" s="3">
        <v>40</v>
      </c>
      <c r="B47" s="3">
        <f t="shared" si="0"/>
        <v>820</v>
      </c>
      <c r="C47" s="3">
        <v>272</v>
      </c>
      <c r="D47" s="3">
        <v>548</v>
      </c>
      <c r="E47" s="3">
        <f t="shared" si="1"/>
        <v>1374</v>
      </c>
      <c r="F47" s="3">
        <v>601</v>
      </c>
      <c r="G47" s="3">
        <v>773</v>
      </c>
      <c r="I47" s="3">
        <v>40</v>
      </c>
      <c r="J47" s="3">
        <f t="shared" si="2"/>
        <v>601</v>
      </c>
      <c r="K47" s="3">
        <f t="shared" si="2"/>
        <v>773</v>
      </c>
      <c r="L47" s="3">
        <f t="shared" si="3"/>
        <v>272</v>
      </c>
      <c r="M47" s="3">
        <f t="shared" si="3"/>
        <v>548</v>
      </c>
      <c r="N47" s="25">
        <f t="shared" si="4"/>
        <v>0.45257903494176371</v>
      </c>
      <c r="O47" s="25">
        <f t="shared" si="4"/>
        <v>0.70892626131953429</v>
      </c>
      <c r="P47" s="25">
        <v>0.61330615782276487</v>
      </c>
      <c r="Q47" s="25">
        <v>0.88701493863821812</v>
      </c>
      <c r="R47" s="25">
        <f t="shared" si="5"/>
        <v>368.59700085148171</v>
      </c>
      <c r="S47" s="25">
        <f t="shared" si="5"/>
        <v>685.66254756734259</v>
      </c>
      <c r="T47" s="25">
        <f t="shared" si="6"/>
        <v>1054.2595484188244</v>
      </c>
      <c r="U47" s="9"/>
      <c r="V47" s="11">
        <v>1</v>
      </c>
      <c r="W47" s="11">
        <f t="shared" si="7"/>
        <v>1055.2595484188244</v>
      </c>
    </row>
    <row r="48" spans="1:23" x14ac:dyDescent="0.25">
      <c r="A48" s="3">
        <v>41</v>
      </c>
      <c r="B48" s="3">
        <f t="shared" si="0"/>
        <v>791</v>
      </c>
      <c r="C48" s="3">
        <v>282</v>
      </c>
      <c r="D48" s="3">
        <v>509</v>
      </c>
      <c r="E48" s="3">
        <f t="shared" si="1"/>
        <v>1300</v>
      </c>
      <c r="F48" s="3">
        <v>571</v>
      </c>
      <c r="G48" s="3">
        <v>729</v>
      </c>
      <c r="I48" s="3">
        <v>41</v>
      </c>
      <c r="J48" s="3">
        <f t="shared" si="2"/>
        <v>571</v>
      </c>
      <c r="K48" s="3">
        <f t="shared" si="2"/>
        <v>729</v>
      </c>
      <c r="L48" s="3">
        <f t="shared" si="3"/>
        <v>282</v>
      </c>
      <c r="M48" s="3">
        <f t="shared" si="3"/>
        <v>509</v>
      </c>
      <c r="N48" s="25">
        <f t="shared" si="4"/>
        <v>0.49387040280210159</v>
      </c>
      <c r="O48" s="25">
        <f t="shared" si="4"/>
        <v>0.69821673525377226</v>
      </c>
      <c r="P48" s="25">
        <v>0.61228469738094793</v>
      </c>
      <c r="Q48" s="25">
        <v>0.83974875521100145</v>
      </c>
      <c r="R48" s="25">
        <f t="shared" si="5"/>
        <v>349.61456220452129</v>
      </c>
      <c r="S48" s="25">
        <f t="shared" si="5"/>
        <v>612.1768425488201</v>
      </c>
      <c r="T48" s="25">
        <f t="shared" si="6"/>
        <v>961.79140475334134</v>
      </c>
      <c r="U48" s="9"/>
      <c r="V48" s="11">
        <v>1</v>
      </c>
      <c r="W48" s="11">
        <f t="shared" si="7"/>
        <v>962.79140475334134</v>
      </c>
    </row>
    <row r="49" spans="1:23" x14ac:dyDescent="0.25">
      <c r="A49" s="3">
        <v>42</v>
      </c>
      <c r="B49" s="3">
        <f t="shared" si="0"/>
        <v>790</v>
      </c>
      <c r="C49" s="3">
        <v>273</v>
      </c>
      <c r="D49" s="3">
        <v>517</v>
      </c>
      <c r="E49" s="3">
        <f t="shared" si="1"/>
        <v>1285</v>
      </c>
      <c r="F49" s="3">
        <v>586</v>
      </c>
      <c r="G49" s="3">
        <v>699</v>
      </c>
      <c r="I49" s="3">
        <v>42</v>
      </c>
      <c r="J49" s="3">
        <f t="shared" si="2"/>
        <v>586</v>
      </c>
      <c r="K49" s="3">
        <f t="shared" si="2"/>
        <v>699</v>
      </c>
      <c r="L49" s="3">
        <f t="shared" si="3"/>
        <v>273</v>
      </c>
      <c r="M49" s="3">
        <f t="shared" si="3"/>
        <v>517</v>
      </c>
      <c r="N49" s="25">
        <f t="shared" si="4"/>
        <v>0.46587030716723549</v>
      </c>
      <c r="O49" s="25">
        <f t="shared" si="4"/>
        <v>0.7396280400572246</v>
      </c>
      <c r="P49" s="25">
        <v>0.6260205947511801</v>
      </c>
      <c r="Q49" s="25">
        <v>0.86800450568268084</v>
      </c>
      <c r="R49" s="25">
        <f t="shared" si="5"/>
        <v>366.84806852419155</v>
      </c>
      <c r="S49" s="25">
        <f t="shared" si="5"/>
        <v>606.73514947219394</v>
      </c>
      <c r="T49" s="25">
        <f t="shared" si="6"/>
        <v>973.58321799638543</v>
      </c>
      <c r="U49" s="9"/>
      <c r="V49" s="11">
        <v>1</v>
      </c>
      <c r="W49" s="11">
        <f t="shared" si="7"/>
        <v>974.58321799638543</v>
      </c>
    </row>
    <row r="50" spans="1:23" x14ac:dyDescent="0.25">
      <c r="A50" s="3">
        <v>43</v>
      </c>
      <c r="B50" s="3">
        <f t="shared" si="0"/>
        <v>619</v>
      </c>
      <c r="C50" s="3">
        <v>235</v>
      </c>
      <c r="D50" s="3">
        <v>384</v>
      </c>
      <c r="E50" s="3">
        <f t="shared" si="1"/>
        <v>1275</v>
      </c>
      <c r="F50" s="3">
        <v>549</v>
      </c>
      <c r="G50" s="3">
        <v>726</v>
      </c>
      <c r="I50" s="3">
        <v>43</v>
      </c>
      <c r="J50" s="3">
        <f t="shared" si="2"/>
        <v>549</v>
      </c>
      <c r="K50" s="3">
        <f t="shared" si="2"/>
        <v>726</v>
      </c>
      <c r="L50" s="3">
        <f t="shared" si="3"/>
        <v>235</v>
      </c>
      <c r="M50" s="3">
        <f t="shared" si="3"/>
        <v>384</v>
      </c>
      <c r="N50" s="25">
        <f t="shared" si="4"/>
        <v>0.42805100182149364</v>
      </c>
      <c r="O50" s="25">
        <f t="shared" si="4"/>
        <v>0.52892561983471076</v>
      </c>
      <c r="P50" s="25">
        <v>0.64076101133899688</v>
      </c>
      <c r="Q50" s="25">
        <v>0.85112427433619797</v>
      </c>
      <c r="R50" s="25">
        <f t="shared" si="5"/>
        <v>351.77779522510929</v>
      </c>
      <c r="S50" s="25">
        <f t="shared" si="5"/>
        <v>617.91622316807968</v>
      </c>
      <c r="T50" s="25">
        <f t="shared" si="6"/>
        <v>969.69401839318903</v>
      </c>
      <c r="U50" s="9"/>
      <c r="V50" s="11">
        <v>1</v>
      </c>
      <c r="W50" s="11">
        <f t="shared" si="7"/>
        <v>970.69401839318903</v>
      </c>
    </row>
    <row r="51" spans="1:23" x14ac:dyDescent="0.25">
      <c r="A51" s="3">
        <v>44</v>
      </c>
      <c r="B51" s="3">
        <f t="shared" si="0"/>
        <v>713</v>
      </c>
      <c r="C51" s="3">
        <v>295</v>
      </c>
      <c r="D51" s="3">
        <v>418</v>
      </c>
      <c r="E51" s="3">
        <f t="shared" si="1"/>
        <v>1175</v>
      </c>
      <c r="F51" s="3">
        <v>548</v>
      </c>
      <c r="G51" s="3">
        <v>627</v>
      </c>
      <c r="I51" s="3">
        <v>44</v>
      </c>
      <c r="J51" s="3">
        <f t="shared" si="2"/>
        <v>548</v>
      </c>
      <c r="K51" s="3">
        <f t="shared" si="2"/>
        <v>627</v>
      </c>
      <c r="L51" s="3">
        <f t="shared" si="3"/>
        <v>295</v>
      </c>
      <c r="M51" s="3">
        <f t="shared" si="3"/>
        <v>418</v>
      </c>
      <c r="N51" s="25">
        <f t="shared" si="4"/>
        <v>0.53832116788321172</v>
      </c>
      <c r="O51" s="25">
        <f t="shared" si="4"/>
        <v>0.66666666666666663</v>
      </c>
      <c r="P51" s="25">
        <v>0.66042510583069947</v>
      </c>
      <c r="Q51" s="25">
        <v>0.87970695186774062</v>
      </c>
      <c r="R51" s="25">
        <f t="shared" si="5"/>
        <v>361.91295799522328</v>
      </c>
      <c r="S51" s="25">
        <f t="shared" si="5"/>
        <v>551.57625882107334</v>
      </c>
      <c r="T51" s="25">
        <f t="shared" si="6"/>
        <v>913.48921681629668</v>
      </c>
      <c r="U51" s="9"/>
      <c r="V51" s="11">
        <v>1</v>
      </c>
      <c r="W51" s="11">
        <f t="shared" si="7"/>
        <v>914.48921681629668</v>
      </c>
    </row>
    <row r="52" spans="1:23" x14ac:dyDescent="0.25">
      <c r="A52" s="3">
        <v>45</v>
      </c>
      <c r="B52" s="3">
        <f t="shared" si="0"/>
        <v>739</v>
      </c>
      <c r="C52" s="3">
        <v>269</v>
      </c>
      <c r="D52" s="3">
        <v>470</v>
      </c>
      <c r="E52" s="3">
        <f t="shared" si="1"/>
        <v>1049</v>
      </c>
      <c r="F52" s="3">
        <v>447</v>
      </c>
      <c r="G52" s="3">
        <v>602</v>
      </c>
      <c r="I52" s="3">
        <v>45</v>
      </c>
      <c r="J52" s="3">
        <f t="shared" si="2"/>
        <v>447</v>
      </c>
      <c r="K52" s="3">
        <f t="shared" si="2"/>
        <v>602</v>
      </c>
      <c r="L52" s="3">
        <f t="shared" si="3"/>
        <v>269</v>
      </c>
      <c r="M52" s="3">
        <f t="shared" si="3"/>
        <v>470</v>
      </c>
      <c r="N52" s="25">
        <f t="shared" si="4"/>
        <v>0.60178970917225949</v>
      </c>
      <c r="O52" s="25">
        <f t="shared" si="4"/>
        <v>0.78073089700996678</v>
      </c>
      <c r="P52" s="25">
        <v>0.69998427445588951</v>
      </c>
      <c r="Q52" s="25">
        <v>0.92371911602581858</v>
      </c>
      <c r="R52" s="25">
        <f t="shared" si="5"/>
        <v>312.89297068178263</v>
      </c>
      <c r="S52" s="25">
        <f t="shared" si="5"/>
        <v>556.07890784754284</v>
      </c>
      <c r="T52" s="25">
        <f t="shared" si="6"/>
        <v>868.97187852932552</v>
      </c>
      <c r="U52" s="9"/>
      <c r="V52" s="11">
        <v>1</v>
      </c>
      <c r="W52" s="11">
        <f t="shared" si="7"/>
        <v>869.97187852932552</v>
      </c>
    </row>
    <row r="53" spans="1:23" x14ac:dyDescent="0.25">
      <c r="A53" s="3">
        <v>46</v>
      </c>
      <c r="B53" s="3">
        <f t="shared" si="0"/>
        <v>731</v>
      </c>
      <c r="C53" s="3">
        <v>278</v>
      </c>
      <c r="D53" s="3">
        <v>453</v>
      </c>
      <c r="E53" s="3">
        <f t="shared" si="1"/>
        <v>1075</v>
      </c>
      <c r="F53" s="3">
        <v>487</v>
      </c>
      <c r="G53" s="3">
        <v>588</v>
      </c>
      <c r="I53" s="3">
        <v>46</v>
      </c>
      <c r="J53" s="3">
        <f t="shared" si="2"/>
        <v>487</v>
      </c>
      <c r="K53" s="3">
        <f t="shared" si="2"/>
        <v>588</v>
      </c>
      <c r="L53" s="3">
        <f t="shared" si="3"/>
        <v>278</v>
      </c>
      <c r="M53" s="3">
        <f t="shared" si="3"/>
        <v>453</v>
      </c>
      <c r="N53" s="25">
        <f t="shared" si="4"/>
        <v>0.57084188911704314</v>
      </c>
      <c r="O53" s="25">
        <f t="shared" si="4"/>
        <v>0.77040816326530615</v>
      </c>
      <c r="P53" s="25">
        <v>0.71374457905217825</v>
      </c>
      <c r="Q53" s="25">
        <v>0.93715367811014727</v>
      </c>
      <c r="R53" s="25">
        <f t="shared" si="5"/>
        <v>347.59360999841078</v>
      </c>
      <c r="S53" s="25">
        <f t="shared" si="5"/>
        <v>551.04636272876655</v>
      </c>
      <c r="T53" s="25">
        <f t="shared" si="6"/>
        <v>898.63997272717734</v>
      </c>
      <c r="U53" s="9"/>
      <c r="V53" s="11">
        <v>1</v>
      </c>
      <c r="W53" s="11">
        <f t="shared" si="7"/>
        <v>899.63997272717734</v>
      </c>
    </row>
    <row r="54" spans="1:23" x14ac:dyDescent="0.25">
      <c r="A54" s="3">
        <v>47</v>
      </c>
      <c r="B54" s="3">
        <f t="shared" si="0"/>
        <v>755</v>
      </c>
      <c r="C54" s="3">
        <v>311</v>
      </c>
      <c r="D54" s="3">
        <v>444</v>
      </c>
      <c r="E54" s="3">
        <f t="shared" si="1"/>
        <v>1058</v>
      </c>
      <c r="F54" s="3">
        <v>447</v>
      </c>
      <c r="G54" s="3">
        <v>611</v>
      </c>
      <c r="I54" s="3">
        <v>47</v>
      </c>
      <c r="J54" s="3">
        <f t="shared" si="2"/>
        <v>447</v>
      </c>
      <c r="K54" s="3">
        <f t="shared" si="2"/>
        <v>611</v>
      </c>
      <c r="L54" s="3">
        <f t="shared" si="3"/>
        <v>311</v>
      </c>
      <c r="M54" s="3">
        <f t="shared" si="3"/>
        <v>444</v>
      </c>
      <c r="N54" s="25">
        <f t="shared" si="4"/>
        <v>0.69574944071588363</v>
      </c>
      <c r="O54" s="25">
        <f t="shared" si="4"/>
        <v>0.72667757774140751</v>
      </c>
      <c r="P54" s="25">
        <v>0.70957120579089916</v>
      </c>
      <c r="Q54" s="25">
        <v>0.96095456815730074</v>
      </c>
      <c r="R54" s="25">
        <f t="shared" si="5"/>
        <v>317.17832898853192</v>
      </c>
      <c r="S54" s="25">
        <f t="shared" si="5"/>
        <v>587.14324114411079</v>
      </c>
      <c r="T54" s="25">
        <f t="shared" si="6"/>
        <v>904.32157013264271</v>
      </c>
      <c r="U54" s="9"/>
      <c r="V54" s="11">
        <v>1</v>
      </c>
      <c r="W54" s="11">
        <f t="shared" si="7"/>
        <v>905.32157013264271</v>
      </c>
    </row>
    <row r="55" spans="1:23" x14ac:dyDescent="0.25">
      <c r="A55" s="3">
        <v>48</v>
      </c>
      <c r="B55" s="3">
        <f t="shared" si="0"/>
        <v>828</v>
      </c>
      <c r="C55" s="3">
        <v>297</v>
      </c>
      <c r="D55" s="3">
        <v>531</v>
      </c>
      <c r="E55" s="3">
        <f t="shared" si="1"/>
        <v>1040</v>
      </c>
      <c r="F55" s="3">
        <v>459</v>
      </c>
      <c r="G55" s="3">
        <v>581</v>
      </c>
      <c r="I55" s="3">
        <v>48</v>
      </c>
      <c r="J55" s="3">
        <f t="shared" si="2"/>
        <v>459</v>
      </c>
      <c r="K55" s="3">
        <f t="shared" si="2"/>
        <v>581</v>
      </c>
      <c r="L55" s="3">
        <f t="shared" si="3"/>
        <v>297</v>
      </c>
      <c r="M55" s="3">
        <f t="shared" si="3"/>
        <v>531</v>
      </c>
      <c r="N55" s="25">
        <f t="shared" si="4"/>
        <v>0.6470588235294118</v>
      </c>
      <c r="O55" s="25">
        <f t="shared" si="4"/>
        <v>0.91394148020654042</v>
      </c>
      <c r="P55" s="25">
        <v>0.7440311369659548</v>
      </c>
      <c r="Q55" s="25">
        <v>1.0230691364465334</v>
      </c>
      <c r="R55" s="25">
        <f t="shared" si="5"/>
        <v>341.51029186737327</v>
      </c>
      <c r="S55" s="25">
        <f t="shared" si="5"/>
        <v>594.40316827543586</v>
      </c>
      <c r="T55" s="25">
        <f t="shared" si="6"/>
        <v>935.91346014280907</v>
      </c>
      <c r="U55" s="9"/>
      <c r="V55" s="11">
        <v>1</v>
      </c>
      <c r="W55" s="11">
        <f t="shared" si="7"/>
        <v>936.91346014280907</v>
      </c>
    </row>
    <row r="56" spans="1:23" x14ac:dyDescent="0.25">
      <c r="A56" s="3">
        <v>49</v>
      </c>
      <c r="B56" s="3">
        <f t="shared" si="0"/>
        <v>760</v>
      </c>
      <c r="C56" s="3">
        <v>273</v>
      </c>
      <c r="D56" s="3">
        <v>487</v>
      </c>
      <c r="E56" s="3">
        <f t="shared" si="1"/>
        <v>1040</v>
      </c>
      <c r="F56" s="3">
        <v>444</v>
      </c>
      <c r="G56" s="3">
        <v>596</v>
      </c>
      <c r="I56" s="3">
        <v>49</v>
      </c>
      <c r="J56" s="3">
        <f t="shared" si="2"/>
        <v>444</v>
      </c>
      <c r="K56" s="3">
        <f t="shared" si="2"/>
        <v>596</v>
      </c>
      <c r="L56" s="3">
        <f t="shared" si="3"/>
        <v>273</v>
      </c>
      <c r="M56" s="3">
        <f t="shared" si="3"/>
        <v>487</v>
      </c>
      <c r="N56" s="25">
        <f t="shared" si="4"/>
        <v>0.61486486486486491</v>
      </c>
      <c r="O56" s="25">
        <f t="shared" si="4"/>
        <v>0.81711409395973156</v>
      </c>
      <c r="P56" s="25">
        <v>0.74849597939908963</v>
      </c>
      <c r="Q56" s="25">
        <v>1.0565418784010974</v>
      </c>
      <c r="R56" s="25">
        <f t="shared" si="5"/>
        <v>332.33221485319581</v>
      </c>
      <c r="S56" s="25">
        <f t="shared" si="5"/>
        <v>629.69895952705406</v>
      </c>
      <c r="T56" s="25">
        <f t="shared" si="6"/>
        <v>962.03117438024992</v>
      </c>
      <c r="U56" s="9"/>
      <c r="V56" s="11">
        <v>1</v>
      </c>
      <c r="W56" s="11">
        <f t="shared" si="7"/>
        <v>963.03117438024992</v>
      </c>
    </row>
    <row r="57" spans="1:23" x14ac:dyDescent="0.25">
      <c r="A57" s="3">
        <v>50</v>
      </c>
      <c r="B57" s="3">
        <f t="shared" si="0"/>
        <v>853</v>
      </c>
      <c r="C57" s="3">
        <v>332</v>
      </c>
      <c r="D57" s="3">
        <v>521</v>
      </c>
      <c r="E57" s="3">
        <f t="shared" si="1"/>
        <v>1028</v>
      </c>
      <c r="F57" s="3">
        <v>452</v>
      </c>
      <c r="G57" s="3">
        <v>576</v>
      </c>
      <c r="I57" s="3">
        <v>50</v>
      </c>
      <c r="J57" s="3">
        <f t="shared" si="2"/>
        <v>452</v>
      </c>
      <c r="K57" s="3">
        <f t="shared" si="2"/>
        <v>576</v>
      </c>
      <c r="L57" s="3">
        <f t="shared" si="3"/>
        <v>332</v>
      </c>
      <c r="M57" s="3">
        <f t="shared" si="3"/>
        <v>521</v>
      </c>
      <c r="N57" s="25">
        <f t="shared" si="4"/>
        <v>0.73451327433628322</v>
      </c>
      <c r="O57" s="25">
        <f t="shared" si="4"/>
        <v>0.90451388888888884</v>
      </c>
      <c r="P57" s="25">
        <v>0.81022386193750051</v>
      </c>
      <c r="Q57" s="25">
        <v>1.1393999018403396</v>
      </c>
      <c r="R57" s="25">
        <f t="shared" si="5"/>
        <v>366.22118559575023</v>
      </c>
      <c r="S57" s="25">
        <f t="shared" si="5"/>
        <v>656.29434346003563</v>
      </c>
      <c r="T57" s="25">
        <f t="shared" si="6"/>
        <v>1022.5155290557859</v>
      </c>
      <c r="U57" s="9"/>
      <c r="V57" s="11">
        <v>1</v>
      </c>
      <c r="W57" s="11">
        <f t="shared" si="7"/>
        <v>1023.5155290557859</v>
      </c>
    </row>
    <row r="58" spans="1:23" x14ac:dyDescent="0.25">
      <c r="A58" s="3">
        <v>51</v>
      </c>
      <c r="B58" s="3">
        <f t="shared" si="0"/>
        <v>916</v>
      </c>
      <c r="C58" s="3">
        <v>293</v>
      </c>
      <c r="D58" s="3">
        <v>623</v>
      </c>
      <c r="E58" s="3">
        <f t="shared" si="1"/>
        <v>1044</v>
      </c>
      <c r="F58" s="3">
        <v>446</v>
      </c>
      <c r="G58" s="3">
        <v>598</v>
      </c>
      <c r="I58" s="3">
        <v>51</v>
      </c>
      <c r="J58" s="3">
        <f t="shared" si="2"/>
        <v>446</v>
      </c>
      <c r="K58" s="3">
        <f t="shared" si="2"/>
        <v>598</v>
      </c>
      <c r="L58" s="3">
        <f t="shared" si="3"/>
        <v>293</v>
      </c>
      <c r="M58" s="3">
        <f t="shared" si="3"/>
        <v>623</v>
      </c>
      <c r="N58" s="25">
        <f t="shared" si="4"/>
        <v>0.65695067264573992</v>
      </c>
      <c r="O58" s="25">
        <f t="shared" si="4"/>
        <v>1.0418060200668897</v>
      </c>
      <c r="P58" s="25">
        <v>0.81367301307363182</v>
      </c>
      <c r="Q58" s="25">
        <v>1.1530135177653216</v>
      </c>
      <c r="R58" s="25">
        <f t="shared" si="5"/>
        <v>362.89816383083979</v>
      </c>
      <c r="S58" s="25">
        <f t="shared" si="5"/>
        <v>689.50208362366232</v>
      </c>
      <c r="T58" s="25">
        <f t="shared" si="6"/>
        <v>1052.4002474545021</v>
      </c>
      <c r="U58" s="9"/>
      <c r="V58" s="11">
        <v>1</v>
      </c>
      <c r="W58" s="11">
        <f t="shared" si="7"/>
        <v>1053.4002474545021</v>
      </c>
    </row>
    <row r="59" spans="1:23" x14ac:dyDescent="0.25">
      <c r="A59" s="3">
        <v>52</v>
      </c>
      <c r="B59" s="3">
        <f t="shared" si="0"/>
        <v>914</v>
      </c>
      <c r="C59" s="3">
        <v>348</v>
      </c>
      <c r="D59" s="3">
        <v>566</v>
      </c>
      <c r="E59" s="3">
        <f t="shared" si="1"/>
        <v>1067</v>
      </c>
      <c r="F59" s="3">
        <v>478</v>
      </c>
      <c r="G59" s="3">
        <v>589</v>
      </c>
      <c r="I59" s="3">
        <v>52</v>
      </c>
      <c r="J59" s="3">
        <f t="shared" si="2"/>
        <v>478</v>
      </c>
      <c r="K59" s="3">
        <f t="shared" si="2"/>
        <v>589</v>
      </c>
      <c r="L59" s="3">
        <f t="shared" si="3"/>
        <v>348</v>
      </c>
      <c r="M59" s="3">
        <f t="shared" si="3"/>
        <v>566</v>
      </c>
      <c r="N59" s="25">
        <f t="shared" si="4"/>
        <v>0.72803347280334729</v>
      </c>
      <c r="O59" s="25">
        <f t="shared" si="4"/>
        <v>0.96095076400679114</v>
      </c>
      <c r="P59" s="25">
        <v>0.85165234173000193</v>
      </c>
      <c r="Q59" s="25">
        <v>1.2100723070650909</v>
      </c>
      <c r="R59" s="25">
        <f t="shared" si="5"/>
        <v>407.08981934694094</v>
      </c>
      <c r="S59" s="25">
        <f t="shared" si="5"/>
        <v>712.73258886133851</v>
      </c>
      <c r="T59" s="25">
        <f t="shared" si="6"/>
        <v>1119.8224082082795</v>
      </c>
      <c r="U59" s="9"/>
      <c r="V59" s="11">
        <v>1</v>
      </c>
      <c r="W59" s="11">
        <f t="shared" si="7"/>
        <v>1120.8224082082795</v>
      </c>
    </row>
    <row r="60" spans="1:23" x14ac:dyDescent="0.25">
      <c r="A60" s="3">
        <v>53</v>
      </c>
      <c r="B60" s="3">
        <f t="shared" si="0"/>
        <v>831</v>
      </c>
      <c r="C60" s="3">
        <v>326</v>
      </c>
      <c r="D60" s="3">
        <v>505</v>
      </c>
      <c r="E60" s="3">
        <f t="shared" si="1"/>
        <v>984</v>
      </c>
      <c r="F60" s="3">
        <v>462</v>
      </c>
      <c r="G60" s="3">
        <v>522</v>
      </c>
      <c r="I60" s="3">
        <v>53</v>
      </c>
      <c r="J60" s="3">
        <f t="shared" si="2"/>
        <v>462</v>
      </c>
      <c r="K60" s="3">
        <f t="shared" si="2"/>
        <v>522</v>
      </c>
      <c r="L60" s="3">
        <f t="shared" si="3"/>
        <v>326</v>
      </c>
      <c r="M60" s="3">
        <f t="shared" si="3"/>
        <v>505</v>
      </c>
      <c r="N60" s="25">
        <f t="shared" si="4"/>
        <v>0.7056277056277056</v>
      </c>
      <c r="O60" s="25">
        <f t="shared" si="4"/>
        <v>0.96743295019157083</v>
      </c>
      <c r="P60" s="25">
        <v>0.93174001358171077</v>
      </c>
      <c r="Q60" s="25">
        <v>1.2611603494686756</v>
      </c>
      <c r="R60" s="25">
        <f t="shared" si="5"/>
        <v>430.46388627475039</v>
      </c>
      <c r="S60" s="25">
        <f t="shared" si="5"/>
        <v>658.32570242264865</v>
      </c>
      <c r="T60" s="25">
        <f t="shared" si="6"/>
        <v>1088.789588697399</v>
      </c>
      <c r="U60" s="9"/>
      <c r="V60" s="11">
        <v>1</v>
      </c>
      <c r="W60" s="11">
        <f t="shared" si="7"/>
        <v>1089.789588697399</v>
      </c>
    </row>
    <row r="61" spans="1:23" x14ac:dyDescent="0.25">
      <c r="A61" s="3">
        <v>54</v>
      </c>
      <c r="B61" s="3">
        <f t="shared" si="0"/>
        <v>824</v>
      </c>
      <c r="C61" s="3">
        <v>279</v>
      </c>
      <c r="D61" s="3">
        <v>545</v>
      </c>
      <c r="E61" s="3">
        <f t="shared" si="1"/>
        <v>929</v>
      </c>
      <c r="F61" s="3">
        <v>421</v>
      </c>
      <c r="G61" s="3">
        <v>508</v>
      </c>
      <c r="I61" s="3">
        <v>54</v>
      </c>
      <c r="J61" s="3">
        <f t="shared" si="2"/>
        <v>421</v>
      </c>
      <c r="K61" s="3">
        <f t="shared" si="2"/>
        <v>508</v>
      </c>
      <c r="L61" s="3">
        <f t="shared" si="3"/>
        <v>279</v>
      </c>
      <c r="M61" s="3">
        <f t="shared" si="3"/>
        <v>545</v>
      </c>
      <c r="N61" s="25">
        <f t="shared" si="4"/>
        <v>0.66270783847980996</v>
      </c>
      <c r="O61" s="25">
        <f t="shared" si="4"/>
        <v>1.0728346456692914</v>
      </c>
      <c r="P61" s="25">
        <v>0.92092266559408331</v>
      </c>
      <c r="Q61" s="25">
        <v>1.3182937488060882</v>
      </c>
      <c r="R61" s="25">
        <f t="shared" si="5"/>
        <v>387.70844221510907</v>
      </c>
      <c r="S61" s="25">
        <f t="shared" si="5"/>
        <v>669.69322439349276</v>
      </c>
      <c r="T61" s="25">
        <f t="shared" si="6"/>
        <v>1057.4016666086018</v>
      </c>
      <c r="U61" s="9"/>
      <c r="V61" s="11">
        <v>1</v>
      </c>
      <c r="W61" s="11">
        <f t="shared" si="7"/>
        <v>1058.4016666086018</v>
      </c>
    </row>
    <row r="62" spans="1:23" x14ac:dyDescent="0.25">
      <c r="A62" s="3">
        <v>55</v>
      </c>
      <c r="B62" s="3">
        <f t="shared" si="0"/>
        <v>842</v>
      </c>
      <c r="C62" s="3">
        <v>328</v>
      </c>
      <c r="D62" s="3">
        <v>514</v>
      </c>
      <c r="E62" s="3">
        <f t="shared" si="1"/>
        <v>1005</v>
      </c>
      <c r="F62" s="3">
        <v>435</v>
      </c>
      <c r="G62" s="3">
        <v>570</v>
      </c>
      <c r="I62" s="3">
        <v>55</v>
      </c>
      <c r="J62" s="3">
        <f t="shared" si="2"/>
        <v>435</v>
      </c>
      <c r="K62" s="3">
        <f t="shared" si="2"/>
        <v>570</v>
      </c>
      <c r="L62" s="3">
        <f t="shared" si="3"/>
        <v>328</v>
      </c>
      <c r="M62" s="3">
        <f t="shared" si="3"/>
        <v>514</v>
      </c>
      <c r="N62" s="25">
        <f t="shared" si="4"/>
        <v>0.75402298850574712</v>
      </c>
      <c r="O62" s="25">
        <f t="shared" si="4"/>
        <v>0.90175438596491231</v>
      </c>
      <c r="P62" s="25">
        <v>1.0412334675330952</v>
      </c>
      <c r="Q62" s="25">
        <v>1.3950602651486743</v>
      </c>
      <c r="R62" s="25">
        <f t="shared" si="5"/>
        <v>452.93655837689641</v>
      </c>
      <c r="S62" s="25">
        <f t="shared" si="5"/>
        <v>795.18435113474436</v>
      </c>
      <c r="T62" s="25">
        <f t="shared" si="6"/>
        <v>1248.1209095116408</v>
      </c>
      <c r="U62" s="9"/>
      <c r="V62" s="11">
        <v>1</v>
      </c>
      <c r="W62" s="11">
        <f t="shared" si="7"/>
        <v>1249.1209095116408</v>
      </c>
    </row>
    <row r="63" spans="1:23" x14ac:dyDescent="0.25">
      <c r="A63" s="3">
        <v>56</v>
      </c>
      <c r="B63" s="3">
        <f t="shared" si="0"/>
        <v>826</v>
      </c>
      <c r="C63" s="3">
        <v>341</v>
      </c>
      <c r="D63" s="3">
        <v>485</v>
      </c>
      <c r="E63" s="3">
        <f t="shared" si="1"/>
        <v>923</v>
      </c>
      <c r="F63" s="3">
        <v>429</v>
      </c>
      <c r="G63" s="3">
        <v>494</v>
      </c>
      <c r="I63" s="3">
        <v>56</v>
      </c>
      <c r="J63" s="3">
        <f t="shared" si="2"/>
        <v>429</v>
      </c>
      <c r="K63" s="3">
        <f t="shared" si="2"/>
        <v>494</v>
      </c>
      <c r="L63" s="3">
        <f t="shared" si="3"/>
        <v>341</v>
      </c>
      <c r="M63" s="3">
        <f t="shared" si="3"/>
        <v>485</v>
      </c>
      <c r="N63" s="25">
        <f t="shared" si="4"/>
        <v>0.79487179487179482</v>
      </c>
      <c r="O63" s="25">
        <f t="shared" si="4"/>
        <v>0.98178137651821862</v>
      </c>
      <c r="P63" s="25">
        <v>1.0499641130052011</v>
      </c>
      <c r="Q63" s="25">
        <v>1.4152178792825441</v>
      </c>
      <c r="R63" s="25">
        <f t="shared" si="5"/>
        <v>450.43460447923127</v>
      </c>
      <c r="S63" s="25">
        <f t="shared" si="5"/>
        <v>699.11763236557681</v>
      </c>
      <c r="T63" s="25">
        <f t="shared" si="6"/>
        <v>1149.552236844808</v>
      </c>
      <c r="U63" s="9"/>
      <c r="V63" s="11">
        <v>1</v>
      </c>
      <c r="W63" s="11">
        <f t="shared" si="7"/>
        <v>1150.552236844808</v>
      </c>
    </row>
    <row r="64" spans="1:23" x14ac:dyDescent="0.25">
      <c r="A64" s="3">
        <v>57</v>
      </c>
      <c r="B64" s="3">
        <f t="shared" si="0"/>
        <v>857</v>
      </c>
      <c r="C64" s="3">
        <v>394</v>
      </c>
      <c r="D64" s="3">
        <v>463</v>
      </c>
      <c r="E64" s="3">
        <f t="shared" si="1"/>
        <v>915</v>
      </c>
      <c r="F64" s="3">
        <v>432</v>
      </c>
      <c r="G64" s="3">
        <v>483</v>
      </c>
      <c r="I64" s="3">
        <v>57</v>
      </c>
      <c r="J64" s="3">
        <f t="shared" si="2"/>
        <v>432</v>
      </c>
      <c r="K64" s="3">
        <f t="shared" si="2"/>
        <v>483</v>
      </c>
      <c r="L64" s="3">
        <f t="shared" si="3"/>
        <v>394</v>
      </c>
      <c r="M64" s="3">
        <f t="shared" si="3"/>
        <v>463</v>
      </c>
      <c r="N64" s="25">
        <f t="shared" si="4"/>
        <v>0.91203703703703709</v>
      </c>
      <c r="O64" s="25">
        <f t="shared" si="4"/>
        <v>0.95859213250517594</v>
      </c>
      <c r="P64" s="25">
        <v>1.0507369184297901</v>
      </c>
      <c r="Q64" s="25">
        <v>1.3747706366442454</v>
      </c>
      <c r="R64" s="25">
        <f t="shared" si="5"/>
        <v>453.91834876166934</v>
      </c>
      <c r="S64" s="25">
        <f t="shared" si="5"/>
        <v>664.01421749917051</v>
      </c>
      <c r="T64" s="25">
        <f t="shared" si="6"/>
        <v>1117.9325662608398</v>
      </c>
      <c r="U64" s="9"/>
      <c r="V64" s="11">
        <v>1</v>
      </c>
      <c r="W64" s="11">
        <f t="shared" si="7"/>
        <v>1118.9325662608398</v>
      </c>
    </row>
    <row r="65" spans="1:23" x14ac:dyDescent="0.25">
      <c r="A65" s="3">
        <v>58</v>
      </c>
      <c r="B65" s="3">
        <f t="shared" si="0"/>
        <v>750</v>
      </c>
      <c r="C65" s="3">
        <v>319</v>
      </c>
      <c r="D65" s="3">
        <v>431</v>
      </c>
      <c r="E65" s="3">
        <f t="shared" si="1"/>
        <v>801</v>
      </c>
      <c r="F65" s="3">
        <v>376</v>
      </c>
      <c r="G65" s="3">
        <v>425</v>
      </c>
      <c r="I65" s="3">
        <v>58</v>
      </c>
      <c r="J65" s="3">
        <f t="shared" si="2"/>
        <v>376</v>
      </c>
      <c r="K65" s="3">
        <f t="shared" si="2"/>
        <v>425</v>
      </c>
      <c r="L65" s="3">
        <f t="shared" si="3"/>
        <v>319</v>
      </c>
      <c r="M65" s="3">
        <f t="shared" si="3"/>
        <v>431</v>
      </c>
      <c r="N65" s="25">
        <f t="shared" si="4"/>
        <v>0.84840425531914898</v>
      </c>
      <c r="O65" s="25">
        <f t="shared" si="4"/>
        <v>1.0141176470588236</v>
      </c>
      <c r="P65" s="25">
        <v>1.1184211227629284</v>
      </c>
      <c r="Q65" s="25">
        <v>1.4083919864026977</v>
      </c>
      <c r="R65" s="25">
        <f t="shared" si="5"/>
        <v>420.5263421588611</v>
      </c>
      <c r="S65" s="25">
        <f t="shared" si="5"/>
        <v>598.56659422114649</v>
      </c>
      <c r="T65" s="25">
        <f t="shared" si="6"/>
        <v>1019.0929363800076</v>
      </c>
      <c r="U65" s="9"/>
      <c r="V65" s="11">
        <v>1</v>
      </c>
      <c r="W65" s="11">
        <f t="shared" si="7"/>
        <v>1020.0929363800076</v>
      </c>
    </row>
    <row r="66" spans="1:23" x14ac:dyDescent="0.25">
      <c r="A66" s="3">
        <v>59</v>
      </c>
      <c r="B66" s="3">
        <f t="shared" si="0"/>
        <v>933</v>
      </c>
      <c r="C66" s="3">
        <v>422</v>
      </c>
      <c r="D66" s="3">
        <v>511</v>
      </c>
      <c r="E66" s="3">
        <f t="shared" si="1"/>
        <v>877</v>
      </c>
      <c r="F66" s="3">
        <v>406</v>
      </c>
      <c r="G66" s="3">
        <v>471</v>
      </c>
      <c r="I66" s="3">
        <v>59</v>
      </c>
      <c r="J66" s="3">
        <f t="shared" si="2"/>
        <v>406</v>
      </c>
      <c r="K66" s="3">
        <f t="shared" si="2"/>
        <v>471</v>
      </c>
      <c r="L66" s="3">
        <f t="shared" si="3"/>
        <v>422</v>
      </c>
      <c r="M66" s="3">
        <f t="shared" si="3"/>
        <v>511</v>
      </c>
      <c r="N66" s="25">
        <f t="shared" si="4"/>
        <v>1.0394088669950738</v>
      </c>
      <c r="O66" s="25">
        <f t="shared" si="4"/>
        <v>1.0849256900212314</v>
      </c>
      <c r="P66" s="25">
        <v>1.1430485410770077</v>
      </c>
      <c r="Q66" s="25">
        <v>1.426226359882137</v>
      </c>
      <c r="R66" s="25">
        <f t="shared" si="5"/>
        <v>464.07770767726515</v>
      </c>
      <c r="S66" s="25">
        <f t="shared" si="5"/>
        <v>671.75261550448647</v>
      </c>
      <c r="T66" s="25">
        <f t="shared" si="6"/>
        <v>1135.8303231817517</v>
      </c>
      <c r="U66" s="9"/>
      <c r="V66" s="11">
        <v>1</v>
      </c>
      <c r="W66" s="11">
        <f t="shared" si="7"/>
        <v>1136.8303231817517</v>
      </c>
    </row>
    <row r="67" spans="1:23" x14ac:dyDescent="0.25">
      <c r="A67" s="3">
        <v>60</v>
      </c>
      <c r="B67" s="3">
        <f t="shared" si="0"/>
        <v>832</v>
      </c>
      <c r="C67" s="3">
        <v>325</v>
      </c>
      <c r="D67" s="3">
        <v>507</v>
      </c>
      <c r="E67" s="3">
        <f t="shared" si="1"/>
        <v>750</v>
      </c>
      <c r="F67" s="3">
        <v>339</v>
      </c>
      <c r="G67" s="3">
        <v>411</v>
      </c>
      <c r="I67" s="3">
        <v>60</v>
      </c>
      <c r="J67" s="3">
        <f t="shared" si="2"/>
        <v>339</v>
      </c>
      <c r="K67" s="3">
        <f t="shared" si="2"/>
        <v>411</v>
      </c>
      <c r="L67" s="3">
        <f t="shared" si="3"/>
        <v>325</v>
      </c>
      <c r="M67" s="3">
        <f t="shared" si="3"/>
        <v>507</v>
      </c>
      <c r="N67" s="25">
        <f t="shared" si="4"/>
        <v>0.95870206489675514</v>
      </c>
      <c r="O67" s="25">
        <f t="shared" si="4"/>
        <v>1.2335766423357664</v>
      </c>
      <c r="P67" s="25">
        <v>1.1825745280936248</v>
      </c>
      <c r="Q67" s="25">
        <v>1.4753573081631239</v>
      </c>
      <c r="R67" s="25">
        <f t="shared" si="5"/>
        <v>400.89276502373883</v>
      </c>
      <c r="S67" s="25">
        <f t="shared" si="5"/>
        <v>606.37185365504399</v>
      </c>
      <c r="T67" s="25">
        <f t="shared" si="6"/>
        <v>1007.2646186787829</v>
      </c>
      <c r="U67" s="9"/>
      <c r="V67" s="11">
        <v>1</v>
      </c>
      <c r="W67" s="11">
        <f t="shared" si="7"/>
        <v>1008.2646186787829</v>
      </c>
    </row>
    <row r="68" spans="1:23" x14ac:dyDescent="0.25">
      <c r="A68" s="3">
        <v>61</v>
      </c>
      <c r="B68" s="3">
        <f t="shared" si="0"/>
        <v>698</v>
      </c>
      <c r="C68" s="3">
        <v>270</v>
      </c>
      <c r="D68" s="3">
        <v>428</v>
      </c>
      <c r="E68" s="3">
        <f t="shared" si="1"/>
        <v>746</v>
      </c>
      <c r="F68" s="3">
        <v>339</v>
      </c>
      <c r="G68" s="3">
        <v>407</v>
      </c>
      <c r="I68" s="3">
        <v>61</v>
      </c>
      <c r="J68" s="3">
        <f t="shared" si="2"/>
        <v>339</v>
      </c>
      <c r="K68" s="3">
        <f t="shared" si="2"/>
        <v>407</v>
      </c>
      <c r="L68" s="3">
        <f t="shared" si="3"/>
        <v>270</v>
      </c>
      <c r="M68" s="3">
        <f t="shared" si="3"/>
        <v>428</v>
      </c>
      <c r="N68" s="25">
        <f t="shared" si="4"/>
        <v>0.79646017699115046</v>
      </c>
      <c r="O68" s="25">
        <f t="shared" si="4"/>
        <v>1.0515970515970516</v>
      </c>
      <c r="P68" s="25">
        <v>1.1841142086777496</v>
      </c>
      <c r="Q68" s="25">
        <v>1.4842715059338174</v>
      </c>
      <c r="R68" s="25">
        <f t="shared" si="5"/>
        <v>401.4147167417571</v>
      </c>
      <c r="S68" s="25">
        <f t="shared" si="5"/>
        <v>604.0985029150637</v>
      </c>
      <c r="T68" s="25">
        <f t="shared" si="6"/>
        <v>1005.5132196568209</v>
      </c>
      <c r="U68" s="9"/>
      <c r="V68" s="11">
        <v>1</v>
      </c>
      <c r="W68" s="11">
        <f t="shared" si="7"/>
        <v>1006.5132196568209</v>
      </c>
    </row>
    <row r="69" spans="1:23" x14ac:dyDescent="0.25">
      <c r="A69" s="3">
        <v>62</v>
      </c>
      <c r="B69" s="3">
        <f t="shared" si="0"/>
        <v>585</v>
      </c>
      <c r="C69" s="3">
        <v>239</v>
      </c>
      <c r="D69" s="3">
        <v>346</v>
      </c>
      <c r="E69" s="3">
        <f t="shared" si="1"/>
        <v>639</v>
      </c>
      <c r="F69" s="3">
        <v>289</v>
      </c>
      <c r="G69" s="3">
        <v>350</v>
      </c>
      <c r="I69" s="3">
        <v>62</v>
      </c>
      <c r="J69" s="3">
        <f t="shared" si="2"/>
        <v>289</v>
      </c>
      <c r="K69" s="3">
        <f t="shared" si="2"/>
        <v>350</v>
      </c>
      <c r="L69" s="3">
        <f t="shared" si="3"/>
        <v>239</v>
      </c>
      <c r="M69" s="3">
        <f t="shared" si="3"/>
        <v>346</v>
      </c>
      <c r="N69" s="25">
        <f t="shared" si="4"/>
        <v>0.82698961937716264</v>
      </c>
      <c r="O69" s="25">
        <f t="shared" si="4"/>
        <v>0.98857142857142855</v>
      </c>
      <c r="P69" s="25">
        <v>1.1392912823311809</v>
      </c>
      <c r="Q69" s="25">
        <v>1.4498464913947244</v>
      </c>
      <c r="R69" s="25">
        <f t="shared" si="5"/>
        <v>329.25518059371132</v>
      </c>
      <c r="S69" s="25">
        <f t="shared" si="5"/>
        <v>507.44627198815357</v>
      </c>
      <c r="T69" s="25">
        <f t="shared" si="6"/>
        <v>836.70145258186494</v>
      </c>
      <c r="U69" s="9"/>
      <c r="V69" s="11">
        <v>1</v>
      </c>
      <c r="W69" s="11">
        <f t="shared" si="7"/>
        <v>837.70145258186494</v>
      </c>
    </row>
    <row r="70" spans="1:23" x14ac:dyDescent="0.25">
      <c r="A70" s="3">
        <v>63</v>
      </c>
      <c r="B70" s="3">
        <f t="shared" si="0"/>
        <v>545</v>
      </c>
      <c r="C70" s="3">
        <v>222</v>
      </c>
      <c r="D70" s="3">
        <v>323</v>
      </c>
      <c r="E70" s="3">
        <f t="shared" si="1"/>
        <v>543</v>
      </c>
      <c r="F70" s="3">
        <v>265</v>
      </c>
      <c r="G70" s="3">
        <v>278</v>
      </c>
      <c r="I70" s="3">
        <v>63</v>
      </c>
      <c r="J70" s="3">
        <f t="shared" si="2"/>
        <v>265</v>
      </c>
      <c r="K70" s="3">
        <f t="shared" si="2"/>
        <v>278</v>
      </c>
      <c r="L70" s="3">
        <f t="shared" si="3"/>
        <v>222</v>
      </c>
      <c r="M70" s="3">
        <f t="shared" si="3"/>
        <v>323</v>
      </c>
      <c r="N70" s="25">
        <f t="shared" si="4"/>
        <v>0.83773584905660381</v>
      </c>
      <c r="O70" s="25">
        <f t="shared" si="4"/>
        <v>1.1618705035971224</v>
      </c>
      <c r="P70" s="25">
        <v>1.1757656677118211</v>
      </c>
      <c r="Q70" s="25">
        <v>1.5747516223457818</v>
      </c>
      <c r="R70" s="25">
        <f t="shared" si="5"/>
        <v>311.57790194363258</v>
      </c>
      <c r="S70" s="25">
        <f t="shared" si="5"/>
        <v>437.78095101212733</v>
      </c>
      <c r="T70" s="25">
        <f t="shared" si="6"/>
        <v>749.35885295575986</v>
      </c>
      <c r="U70" s="9"/>
      <c r="V70" s="11">
        <v>1</v>
      </c>
      <c r="W70" s="11">
        <f t="shared" si="7"/>
        <v>750.35885295575986</v>
      </c>
    </row>
    <row r="71" spans="1:23" x14ac:dyDescent="0.25">
      <c r="A71" s="3">
        <v>64</v>
      </c>
      <c r="B71" s="3">
        <f t="shared" si="0"/>
        <v>494</v>
      </c>
      <c r="C71" s="3">
        <v>196</v>
      </c>
      <c r="D71" s="3">
        <v>298</v>
      </c>
      <c r="E71" s="3">
        <f t="shared" si="1"/>
        <v>505</v>
      </c>
      <c r="F71" s="3">
        <v>251</v>
      </c>
      <c r="G71" s="3">
        <v>254</v>
      </c>
      <c r="I71" s="3">
        <v>64</v>
      </c>
      <c r="J71" s="3">
        <f t="shared" si="2"/>
        <v>251</v>
      </c>
      <c r="K71" s="3">
        <f t="shared" si="2"/>
        <v>254</v>
      </c>
      <c r="L71" s="3">
        <f t="shared" si="3"/>
        <v>196</v>
      </c>
      <c r="M71" s="3">
        <f t="shared" si="3"/>
        <v>298</v>
      </c>
      <c r="N71" s="25">
        <f t="shared" si="4"/>
        <v>0.78087649402390436</v>
      </c>
      <c r="O71" s="25">
        <f t="shared" si="4"/>
        <v>1.1732283464566928</v>
      </c>
      <c r="P71" s="25">
        <v>1.091953722728787</v>
      </c>
      <c r="Q71" s="25">
        <v>1.482105702636932</v>
      </c>
      <c r="R71" s="25">
        <f t="shared" si="5"/>
        <v>274.08038440492555</v>
      </c>
      <c r="S71" s="25">
        <f t="shared" si="5"/>
        <v>376.4548484697807</v>
      </c>
      <c r="T71" s="25">
        <f t="shared" si="6"/>
        <v>650.53523287470625</v>
      </c>
      <c r="U71" s="9"/>
      <c r="V71" s="11">
        <v>1</v>
      </c>
      <c r="W71" s="11">
        <f t="shared" si="7"/>
        <v>651.53523287470625</v>
      </c>
    </row>
    <row r="72" spans="1:23" x14ac:dyDescent="0.25">
      <c r="A72" s="3">
        <v>65</v>
      </c>
      <c r="B72" s="3">
        <f t="shared" ref="B72:B106" si="8">C72+D72</f>
        <v>438</v>
      </c>
      <c r="C72" s="3">
        <v>166</v>
      </c>
      <c r="D72" s="3">
        <v>272</v>
      </c>
      <c r="E72" s="3">
        <f t="shared" ref="E72:E106" si="9">F72+G72</f>
        <v>455</v>
      </c>
      <c r="F72" s="3">
        <v>215</v>
      </c>
      <c r="G72" s="3">
        <v>240</v>
      </c>
      <c r="I72" s="3">
        <v>65</v>
      </c>
      <c r="J72" s="3">
        <f t="shared" ref="J72:K106" si="10">F72</f>
        <v>215</v>
      </c>
      <c r="K72" s="3">
        <f t="shared" si="10"/>
        <v>240</v>
      </c>
      <c r="L72" s="3">
        <f t="shared" ref="L72:M106" si="11">C72</f>
        <v>166</v>
      </c>
      <c r="M72" s="3">
        <f t="shared" si="11"/>
        <v>272</v>
      </c>
      <c r="N72" s="25">
        <f t="shared" ref="N72:O106" si="12">L72/J72</f>
        <v>0.77209302325581397</v>
      </c>
      <c r="O72" s="25">
        <f t="shared" si="12"/>
        <v>1.1333333333333333</v>
      </c>
      <c r="P72" s="25">
        <v>1.1210167176082917</v>
      </c>
      <c r="Q72" s="25">
        <v>1.5709636597012633</v>
      </c>
      <c r="R72" s="25">
        <f t="shared" ref="R72:S106" si="13">J72*P72</f>
        <v>241.01859428578271</v>
      </c>
      <c r="S72" s="25">
        <f t="shared" si="13"/>
        <v>377.03127832830319</v>
      </c>
      <c r="T72" s="25">
        <f t="shared" ref="T72:T106" si="14">R72+S72</f>
        <v>618.04987261408587</v>
      </c>
      <c r="U72" s="9"/>
      <c r="V72" s="11">
        <v>1</v>
      </c>
      <c r="W72" s="11">
        <f t="shared" ref="W72:W106" si="15">T72+V72</f>
        <v>619.04987261408587</v>
      </c>
    </row>
    <row r="73" spans="1:23" x14ac:dyDescent="0.25">
      <c r="A73" s="3">
        <v>66</v>
      </c>
      <c r="B73" s="3">
        <f t="shared" si="8"/>
        <v>368</v>
      </c>
      <c r="C73" s="3">
        <v>121</v>
      </c>
      <c r="D73" s="3">
        <v>247</v>
      </c>
      <c r="E73" s="3">
        <f t="shared" si="9"/>
        <v>344</v>
      </c>
      <c r="F73" s="3">
        <v>152</v>
      </c>
      <c r="G73" s="3">
        <v>192</v>
      </c>
      <c r="I73" s="3">
        <v>66</v>
      </c>
      <c r="J73" s="3">
        <f t="shared" si="10"/>
        <v>152</v>
      </c>
      <c r="K73" s="3">
        <f t="shared" si="10"/>
        <v>192</v>
      </c>
      <c r="L73" s="3">
        <f t="shared" si="11"/>
        <v>121</v>
      </c>
      <c r="M73" s="3">
        <f t="shared" si="11"/>
        <v>247</v>
      </c>
      <c r="N73" s="25">
        <f t="shared" si="12"/>
        <v>0.79605263157894735</v>
      </c>
      <c r="O73" s="25">
        <f t="shared" si="12"/>
        <v>1.2864583333333333</v>
      </c>
      <c r="P73" s="25">
        <v>1.158793886711841</v>
      </c>
      <c r="Q73" s="25">
        <v>1.5136682044855096</v>
      </c>
      <c r="R73" s="25">
        <f t="shared" si="13"/>
        <v>176.13667078019984</v>
      </c>
      <c r="S73" s="25">
        <f t="shared" si="13"/>
        <v>290.62429526121787</v>
      </c>
      <c r="T73" s="25">
        <f t="shared" si="14"/>
        <v>466.7609660414177</v>
      </c>
      <c r="U73" s="9"/>
      <c r="V73" s="11">
        <v>1</v>
      </c>
      <c r="W73" s="11">
        <f t="shared" si="15"/>
        <v>467.7609660414177</v>
      </c>
    </row>
    <row r="74" spans="1:23" x14ac:dyDescent="0.25">
      <c r="A74" s="3">
        <v>67</v>
      </c>
      <c r="B74" s="3">
        <f t="shared" si="8"/>
        <v>272</v>
      </c>
      <c r="C74" s="3">
        <v>124</v>
      </c>
      <c r="D74" s="3">
        <v>148</v>
      </c>
      <c r="E74" s="3">
        <f t="shared" si="9"/>
        <v>317</v>
      </c>
      <c r="F74" s="3">
        <v>144</v>
      </c>
      <c r="G74" s="3">
        <v>173</v>
      </c>
      <c r="I74" s="3">
        <v>67</v>
      </c>
      <c r="J74" s="3">
        <f t="shared" si="10"/>
        <v>144</v>
      </c>
      <c r="K74" s="3">
        <f t="shared" si="10"/>
        <v>173</v>
      </c>
      <c r="L74" s="3">
        <f t="shared" si="11"/>
        <v>124</v>
      </c>
      <c r="M74" s="3">
        <f t="shared" si="11"/>
        <v>148</v>
      </c>
      <c r="N74" s="25">
        <f t="shared" si="12"/>
        <v>0.86111111111111116</v>
      </c>
      <c r="O74" s="25">
        <f t="shared" si="12"/>
        <v>0.8554913294797688</v>
      </c>
      <c r="P74" s="25">
        <v>1.1318994544649215</v>
      </c>
      <c r="Q74" s="25">
        <v>1.5924197744647843</v>
      </c>
      <c r="R74" s="25">
        <f t="shared" si="13"/>
        <v>162.99352144294869</v>
      </c>
      <c r="S74" s="25">
        <f t="shared" si="13"/>
        <v>275.48862098240767</v>
      </c>
      <c r="T74" s="25">
        <f t="shared" si="14"/>
        <v>438.48214242535636</v>
      </c>
      <c r="U74" s="9"/>
      <c r="V74" s="11">
        <v>1</v>
      </c>
      <c r="W74" s="11">
        <f t="shared" si="15"/>
        <v>439.48214242535636</v>
      </c>
    </row>
    <row r="75" spans="1:23" x14ac:dyDescent="0.25">
      <c r="A75" s="3">
        <v>68</v>
      </c>
      <c r="B75" s="3">
        <f t="shared" si="8"/>
        <v>269</v>
      </c>
      <c r="C75" s="3">
        <v>100</v>
      </c>
      <c r="D75" s="3">
        <v>169</v>
      </c>
      <c r="E75" s="3">
        <f t="shared" si="9"/>
        <v>269</v>
      </c>
      <c r="F75" s="3">
        <v>110</v>
      </c>
      <c r="G75" s="3">
        <v>159</v>
      </c>
      <c r="I75" s="3">
        <v>68</v>
      </c>
      <c r="J75" s="3">
        <f t="shared" si="10"/>
        <v>110</v>
      </c>
      <c r="K75" s="3">
        <f t="shared" si="10"/>
        <v>159</v>
      </c>
      <c r="L75" s="3">
        <f t="shared" si="11"/>
        <v>100</v>
      </c>
      <c r="M75" s="3">
        <f t="shared" si="11"/>
        <v>169</v>
      </c>
      <c r="N75" s="25">
        <f t="shared" si="12"/>
        <v>0.90909090909090906</v>
      </c>
      <c r="O75" s="25">
        <f t="shared" si="12"/>
        <v>1.0628930817610063</v>
      </c>
      <c r="P75" s="25">
        <v>1.1587564374054806</v>
      </c>
      <c r="Q75" s="25">
        <v>1.5580214651020399</v>
      </c>
      <c r="R75" s="25">
        <f t="shared" si="13"/>
        <v>127.46320811460286</v>
      </c>
      <c r="S75" s="25">
        <f t="shared" si="13"/>
        <v>247.72541295122434</v>
      </c>
      <c r="T75" s="25">
        <f t="shared" si="14"/>
        <v>375.18862106582719</v>
      </c>
      <c r="U75" s="9"/>
      <c r="V75" s="11">
        <v>1</v>
      </c>
      <c r="W75" s="11">
        <f t="shared" si="15"/>
        <v>376.18862106582719</v>
      </c>
    </row>
    <row r="76" spans="1:23" x14ac:dyDescent="0.25">
      <c r="A76" s="3">
        <v>69</v>
      </c>
      <c r="B76" s="3">
        <f t="shared" si="8"/>
        <v>222</v>
      </c>
      <c r="C76" s="3">
        <v>64</v>
      </c>
      <c r="D76" s="3">
        <v>158</v>
      </c>
      <c r="E76" s="3">
        <f t="shared" si="9"/>
        <v>255</v>
      </c>
      <c r="F76" s="3">
        <v>103</v>
      </c>
      <c r="G76" s="3">
        <v>152</v>
      </c>
      <c r="I76" s="3">
        <v>69</v>
      </c>
      <c r="J76" s="3">
        <f t="shared" si="10"/>
        <v>103</v>
      </c>
      <c r="K76" s="3">
        <f t="shared" si="10"/>
        <v>152</v>
      </c>
      <c r="L76" s="3">
        <f t="shared" si="11"/>
        <v>64</v>
      </c>
      <c r="M76" s="3">
        <f t="shared" si="11"/>
        <v>158</v>
      </c>
      <c r="N76" s="25">
        <f t="shared" si="12"/>
        <v>0.62135922330097082</v>
      </c>
      <c r="O76" s="25">
        <f t="shared" si="12"/>
        <v>1.0394736842105263</v>
      </c>
      <c r="P76" s="25">
        <v>1.1413992714218271</v>
      </c>
      <c r="Q76" s="25">
        <v>1.5940607954196429</v>
      </c>
      <c r="R76" s="25">
        <f t="shared" si="13"/>
        <v>117.56412495644818</v>
      </c>
      <c r="S76" s="25">
        <f t="shared" si="13"/>
        <v>242.29724090378571</v>
      </c>
      <c r="T76" s="25">
        <f t="shared" si="14"/>
        <v>359.86136586023389</v>
      </c>
      <c r="U76" s="9"/>
      <c r="V76" s="11">
        <v>1</v>
      </c>
      <c r="W76" s="11">
        <f t="shared" si="15"/>
        <v>360.86136586023389</v>
      </c>
    </row>
    <row r="77" spans="1:23" x14ac:dyDescent="0.25">
      <c r="A77" s="3">
        <v>70</v>
      </c>
      <c r="B77" s="3">
        <f t="shared" si="8"/>
        <v>180</v>
      </c>
      <c r="C77" s="3">
        <v>49</v>
      </c>
      <c r="D77" s="3">
        <v>131</v>
      </c>
      <c r="E77" s="3">
        <f t="shared" si="9"/>
        <v>225</v>
      </c>
      <c r="F77" s="3">
        <v>85</v>
      </c>
      <c r="G77" s="3">
        <v>140</v>
      </c>
      <c r="I77" s="3">
        <v>70</v>
      </c>
      <c r="J77" s="3">
        <f t="shared" si="10"/>
        <v>85</v>
      </c>
      <c r="K77" s="3">
        <f t="shared" si="10"/>
        <v>140</v>
      </c>
      <c r="L77" s="3">
        <f t="shared" si="11"/>
        <v>49</v>
      </c>
      <c r="M77" s="3">
        <f t="shared" si="11"/>
        <v>131</v>
      </c>
      <c r="N77" s="25">
        <f t="shared" si="12"/>
        <v>0.57647058823529407</v>
      </c>
      <c r="O77" s="25">
        <f t="shared" si="12"/>
        <v>0.93571428571428572</v>
      </c>
      <c r="P77" s="25">
        <v>1.2001189324535197</v>
      </c>
      <c r="Q77" s="25">
        <v>1.6082249138730098</v>
      </c>
      <c r="R77" s="25">
        <f t="shared" si="13"/>
        <v>102.01010925854918</v>
      </c>
      <c r="S77" s="25">
        <f t="shared" si="13"/>
        <v>225.15148794222137</v>
      </c>
      <c r="T77" s="25">
        <f t="shared" si="14"/>
        <v>327.16159720077053</v>
      </c>
      <c r="U77" s="9"/>
      <c r="V77" s="11">
        <v>1</v>
      </c>
      <c r="W77" s="11">
        <f t="shared" si="15"/>
        <v>328.16159720077053</v>
      </c>
    </row>
    <row r="78" spans="1:23" x14ac:dyDescent="0.25">
      <c r="A78" s="3">
        <v>71</v>
      </c>
      <c r="B78" s="3">
        <f t="shared" si="8"/>
        <v>173</v>
      </c>
      <c r="C78" s="3">
        <v>42</v>
      </c>
      <c r="D78" s="3">
        <v>131</v>
      </c>
      <c r="E78" s="3">
        <f t="shared" si="9"/>
        <v>182</v>
      </c>
      <c r="F78" s="3">
        <v>60</v>
      </c>
      <c r="G78" s="3">
        <v>122</v>
      </c>
      <c r="I78" s="3">
        <v>71</v>
      </c>
      <c r="J78" s="3">
        <f t="shared" si="10"/>
        <v>60</v>
      </c>
      <c r="K78" s="3">
        <f t="shared" si="10"/>
        <v>122</v>
      </c>
      <c r="L78" s="3">
        <f t="shared" si="11"/>
        <v>42</v>
      </c>
      <c r="M78" s="3">
        <f t="shared" si="11"/>
        <v>131</v>
      </c>
      <c r="N78" s="25">
        <f t="shared" si="12"/>
        <v>0.7</v>
      </c>
      <c r="O78" s="25">
        <f t="shared" si="12"/>
        <v>1.0737704918032787</v>
      </c>
      <c r="P78" s="25">
        <v>1.2712810006613371</v>
      </c>
      <c r="Q78" s="25">
        <v>1.6975198611628772</v>
      </c>
      <c r="R78" s="25">
        <f t="shared" si="13"/>
        <v>76.27686003968023</v>
      </c>
      <c r="S78" s="25">
        <f t="shared" si="13"/>
        <v>207.09742306187101</v>
      </c>
      <c r="T78" s="25">
        <f t="shared" si="14"/>
        <v>283.37428310155121</v>
      </c>
      <c r="U78" s="9"/>
      <c r="V78" s="11">
        <v>1</v>
      </c>
      <c r="W78" s="11">
        <f t="shared" si="15"/>
        <v>284.37428310155121</v>
      </c>
    </row>
    <row r="79" spans="1:23" x14ac:dyDescent="0.25">
      <c r="A79" s="3">
        <v>72</v>
      </c>
      <c r="B79" s="3">
        <f t="shared" si="8"/>
        <v>184</v>
      </c>
      <c r="C79" s="3">
        <v>66</v>
      </c>
      <c r="D79" s="3">
        <v>118</v>
      </c>
      <c r="E79" s="3">
        <f t="shared" si="9"/>
        <v>178</v>
      </c>
      <c r="F79" s="3">
        <v>65</v>
      </c>
      <c r="G79" s="3">
        <v>113</v>
      </c>
      <c r="I79" s="3">
        <v>72</v>
      </c>
      <c r="J79" s="3">
        <f t="shared" si="10"/>
        <v>65</v>
      </c>
      <c r="K79" s="3">
        <f t="shared" si="10"/>
        <v>113</v>
      </c>
      <c r="L79" s="3">
        <f t="shared" si="11"/>
        <v>66</v>
      </c>
      <c r="M79" s="3">
        <f t="shared" si="11"/>
        <v>118</v>
      </c>
      <c r="N79" s="25">
        <f t="shared" si="12"/>
        <v>1.0153846153846153</v>
      </c>
      <c r="O79" s="25">
        <f t="shared" si="12"/>
        <v>1.0442477876106195</v>
      </c>
      <c r="P79" s="25">
        <v>1.2037283427123036</v>
      </c>
      <c r="Q79" s="25">
        <v>1.5545465488116144</v>
      </c>
      <c r="R79" s="25">
        <f t="shared" si="13"/>
        <v>78.242342276299738</v>
      </c>
      <c r="S79" s="25">
        <f t="shared" si="13"/>
        <v>175.66376001571243</v>
      </c>
      <c r="T79" s="25">
        <f t="shared" si="14"/>
        <v>253.90610229201218</v>
      </c>
      <c r="U79" s="9"/>
      <c r="V79" s="11">
        <v>1</v>
      </c>
      <c r="W79" s="11">
        <f t="shared" si="15"/>
        <v>254.90610229201218</v>
      </c>
    </row>
    <row r="80" spans="1:23" x14ac:dyDescent="0.25">
      <c r="A80" s="3">
        <v>73</v>
      </c>
      <c r="B80" s="3">
        <f t="shared" si="8"/>
        <v>160</v>
      </c>
      <c r="C80" s="3">
        <v>59</v>
      </c>
      <c r="D80" s="3">
        <v>101</v>
      </c>
      <c r="E80" s="3">
        <f t="shared" si="9"/>
        <v>179</v>
      </c>
      <c r="F80" s="3">
        <v>58</v>
      </c>
      <c r="G80" s="3">
        <v>121</v>
      </c>
      <c r="I80" s="3">
        <v>73</v>
      </c>
      <c r="J80" s="3">
        <f t="shared" si="10"/>
        <v>58</v>
      </c>
      <c r="K80" s="3">
        <f t="shared" si="10"/>
        <v>121</v>
      </c>
      <c r="L80" s="3">
        <f t="shared" si="11"/>
        <v>59</v>
      </c>
      <c r="M80" s="3">
        <f t="shared" si="11"/>
        <v>101</v>
      </c>
      <c r="N80" s="25">
        <f t="shared" si="12"/>
        <v>1.0172413793103448</v>
      </c>
      <c r="O80" s="25">
        <f t="shared" si="12"/>
        <v>0.83471074380165289</v>
      </c>
      <c r="P80" s="25">
        <v>1.0989224600493674</v>
      </c>
      <c r="Q80" s="25">
        <v>1.5088109523577338</v>
      </c>
      <c r="R80" s="25">
        <f t="shared" si="13"/>
        <v>63.737502682863308</v>
      </c>
      <c r="S80" s="25">
        <f t="shared" si="13"/>
        <v>182.5661252352858</v>
      </c>
      <c r="T80" s="25">
        <f t="shared" si="14"/>
        <v>246.30362791814912</v>
      </c>
      <c r="U80" s="9"/>
      <c r="V80" s="11">
        <v>1</v>
      </c>
      <c r="W80" s="11">
        <f t="shared" si="15"/>
        <v>247.30362791814912</v>
      </c>
    </row>
    <row r="81" spans="1:23" x14ac:dyDescent="0.25">
      <c r="A81" s="3">
        <v>74</v>
      </c>
      <c r="B81" s="3">
        <f t="shared" si="8"/>
        <v>136</v>
      </c>
      <c r="C81" s="3">
        <v>41</v>
      </c>
      <c r="D81" s="3">
        <v>95</v>
      </c>
      <c r="E81" s="3">
        <f t="shared" si="9"/>
        <v>138</v>
      </c>
      <c r="F81" s="3">
        <v>49</v>
      </c>
      <c r="G81" s="3">
        <v>89</v>
      </c>
      <c r="I81" s="3">
        <v>74</v>
      </c>
      <c r="J81" s="3">
        <f t="shared" si="10"/>
        <v>49</v>
      </c>
      <c r="K81" s="3">
        <f t="shared" si="10"/>
        <v>89</v>
      </c>
      <c r="L81" s="3">
        <f t="shared" si="11"/>
        <v>41</v>
      </c>
      <c r="M81" s="3">
        <f t="shared" si="11"/>
        <v>95</v>
      </c>
      <c r="N81" s="25">
        <f t="shared" si="12"/>
        <v>0.83673469387755106</v>
      </c>
      <c r="O81" s="25">
        <f t="shared" si="12"/>
        <v>1.0674157303370786</v>
      </c>
      <c r="P81" s="25">
        <v>1.1996096473498148</v>
      </c>
      <c r="Q81" s="25">
        <v>1.5364118049579252</v>
      </c>
      <c r="R81" s="25">
        <f t="shared" si="13"/>
        <v>58.780872720140927</v>
      </c>
      <c r="S81" s="25">
        <f t="shared" si="13"/>
        <v>136.74065064125534</v>
      </c>
      <c r="T81" s="25">
        <f t="shared" si="14"/>
        <v>195.52152336139628</v>
      </c>
      <c r="U81" s="9"/>
      <c r="V81" s="11">
        <v>1</v>
      </c>
      <c r="W81" s="11">
        <f t="shared" si="15"/>
        <v>196.52152336139628</v>
      </c>
    </row>
    <row r="82" spans="1:23" x14ac:dyDescent="0.25">
      <c r="A82" s="3">
        <v>75</v>
      </c>
      <c r="B82" s="3">
        <f t="shared" si="8"/>
        <v>83</v>
      </c>
      <c r="C82" s="3">
        <v>38</v>
      </c>
      <c r="D82" s="3">
        <v>45</v>
      </c>
      <c r="E82" s="3">
        <f t="shared" si="9"/>
        <v>124</v>
      </c>
      <c r="F82" s="3">
        <v>48</v>
      </c>
      <c r="G82" s="3">
        <v>76</v>
      </c>
      <c r="I82" s="3">
        <v>75</v>
      </c>
      <c r="J82" s="3">
        <f t="shared" si="10"/>
        <v>48</v>
      </c>
      <c r="K82" s="3">
        <f t="shared" si="10"/>
        <v>76</v>
      </c>
      <c r="L82" s="3">
        <f t="shared" si="11"/>
        <v>38</v>
      </c>
      <c r="M82" s="3">
        <f t="shared" si="11"/>
        <v>45</v>
      </c>
      <c r="N82" s="25">
        <f t="shared" si="12"/>
        <v>0.79166666666666663</v>
      </c>
      <c r="O82" s="25">
        <f t="shared" si="12"/>
        <v>0.59210526315789469</v>
      </c>
      <c r="P82" s="25">
        <v>1.0552273892777833</v>
      </c>
      <c r="Q82" s="25">
        <v>1.5150969237124527</v>
      </c>
      <c r="R82" s="25">
        <f t="shared" si="13"/>
        <v>50.650914685333596</v>
      </c>
      <c r="S82" s="25">
        <f t="shared" si="13"/>
        <v>115.14736620214642</v>
      </c>
      <c r="T82" s="25">
        <f t="shared" si="14"/>
        <v>165.79828088748002</v>
      </c>
      <c r="U82" s="9"/>
      <c r="V82" s="11">
        <v>1</v>
      </c>
      <c r="W82" s="11">
        <f t="shared" si="15"/>
        <v>166.79828088748002</v>
      </c>
    </row>
    <row r="83" spans="1:23" x14ac:dyDescent="0.25">
      <c r="A83" s="3">
        <v>76</v>
      </c>
      <c r="B83" s="3">
        <f t="shared" si="8"/>
        <v>64</v>
      </c>
      <c r="C83" s="3">
        <v>14</v>
      </c>
      <c r="D83" s="3">
        <v>50</v>
      </c>
      <c r="E83" s="3">
        <f t="shared" si="9"/>
        <v>92</v>
      </c>
      <c r="F83" s="3">
        <v>30</v>
      </c>
      <c r="G83" s="3">
        <v>62</v>
      </c>
      <c r="I83" s="3">
        <v>76</v>
      </c>
      <c r="J83" s="3">
        <f t="shared" si="10"/>
        <v>30</v>
      </c>
      <c r="K83" s="3">
        <f t="shared" si="10"/>
        <v>62</v>
      </c>
      <c r="L83" s="3">
        <f t="shared" si="11"/>
        <v>14</v>
      </c>
      <c r="M83" s="3">
        <f t="shared" si="11"/>
        <v>50</v>
      </c>
      <c r="N83" s="25">
        <f t="shared" si="12"/>
        <v>0.46666666666666667</v>
      </c>
      <c r="O83" s="25">
        <f t="shared" si="12"/>
        <v>0.80645161290322576</v>
      </c>
      <c r="P83" s="25">
        <v>0.87105133724920314</v>
      </c>
      <c r="Q83" s="25">
        <v>1.163462701676707</v>
      </c>
      <c r="R83" s="25">
        <f t="shared" si="13"/>
        <v>26.131540117476096</v>
      </c>
      <c r="S83" s="25">
        <f t="shared" si="13"/>
        <v>72.134687503955831</v>
      </c>
      <c r="T83" s="25">
        <f t="shared" si="14"/>
        <v>98.266227621431923</v>
      </c>
      <c r="U83" s="9"/>
      <c r="V83" s="11">
        <v>1</v>
      </c>
      <c r="W83" s="11">
        <f t="shared" si="15"/>
        <v>99.266227621431923</v>
      </c>
    </row>
    <row r="84" spans="1:23" x14ac:dyDescent="0.25">
      <c r="A84" s="3">
        <v>77</v>
      </c>
      <c r="B84" s="3">
        <f t="shared" si="8"/>
        <v>37</v>
      </c>
      <c r="C84" s="3">
        <v>7</v>
      </c>
      <c r="D84" s="3">
        <v>30</v>
      </c>
      <c r="E84" s="3">
        <f t="shared" si="9"/>
        <v>60</v>
      </c>
      <c r="F84" s="3">
        <v>19</v>
      </c>
      <c r="G84" s="3">
        <v>41</v>
      </c>
      <c r="I84" s="3">
        <v>77</v>
      </c>
      <c r="J84" s="3">
        <f t="shared" si="10"/>
        <v>19</v>
      </c>
      <c r="K84" s="3">
        <f t="shared" si="10"/>
        <v>41</v>
      </c>
      <c r="L84" s="3">
        <f t="shared" si="11"/>
        <v>7</v>
      </c>
      <c r="M84" s="3">
        <f t="shared" si="11"/>
        <v>30</v>
      </c>
      <c r="N84" s="25">
        <f t="shared" si="12"/>
        <v>0.36842105263157893</v>
      </c>
      <c r="O84" s="25">
        <f t="shared" si="12"/>
        <v>0.73170731707317072</v>
      </c>
      <c r="P84" s="25">
        <v>1.0980308563172401</v>
      </c>
      <c r="Q84" s="25">
        <v>1.2533296593497394</v>
      </c>
      <c r="R84" s="25">
        <f t="shared" si="13"/>
        <v>20.86258627002756</v>
      </c>
      <c r="S84" s="25">
        <f t="shared" si="13"/>
        <v>51.386516033339312</v>
      </c>
      <c r="T84" s="25">
        <f t="shared" si="14"/>
        <v>72.249102303366868</v>
      </c>
      <c r="U84" s="9"/>
      <c r="V84" s="11">
        <v>1</v>
      </c>
      <c r="W84" s="11">
        <f t="shared" si="15"/>
        <v>73.249102303366868</v>
      </c>
    </row>
    <row r="85" spans="1:23" x14ac:dyDescent="0.25">
      <c r="A85" s="3">
        <v>78</v>
      </c>
      <c r="B85" s="3">
        <f t="shared" si="8"/>
        <v>17</v>
      </c>
      <c r="C85" s="3">
        <v>13</v>
      </c>
      <c r="D85" s="3">
        <v>4</v>
      </c>
      <c r="E85" s="3">
        <f t="shared" si="9"/>
        <v>31</v>
      </c>
      <c r="F85" s="3">
        <v>11</v>
      </c>
      <c r="G85" s="3">
        <v>20</v>
      </c>
      <c r="I85" s="3">
        <v>78</v>
      </c>
      <c r="J85" s="3">
        <f t="shared" si="10"/>
        <v>11</v>
      </c>
      <c r="K85" s="3">
        <f t="shared" si="10"/>
        <v>20</v>
      </c>
      <c r="L85" s="3">
        <f t="shared" si="11"/>
        <v>13</v>
      </c>
      <c r="M85" s="3">
        <f t="shared" si="11"/>
        <v>4</v>
      </c>
      <c r="N85" s="25">
        <f t="shared" si="12"/>
        <v>1.1818181818181819</v>
      </c>
      <c r="O85" s="25">
        <f t="shared" si="12"/>
        <v>0.2</v>
      </c>
      <c r="P85" s="25">
        <v>1.2463082851082308</v>
      </c>
      <c r="Q85" s="25">
        <v>1.3285489276730484</v>
      </c>
      <c r="R85" s="25">
        <f t="shared" si="13"/>
        <v>13.709391136190538</v>
      </c>
      <c r="S85" s="25">
        <f t="shared" si="13"/>
        <v>26.570978553460968</v>
      </c>
      <c r="T85" s="25">
        <f t="shared" si="14"/>
        <v>40.280369689651508</v>
      </c>
      <c r="U85" s="9"/>
      <c r="V85" s="11">
        <v>1</v>
      </c>
      <c r="W85" s="11">
        <f t="shared" si="15"/>
        <v>41.280369689651508</v>
      </c>
    </row>
    <row r="86" spans="1:23" x14ac:dyDescent="0.25">
      <c r="A86" s="3">
        <v>79</v>
      </c>
      <c r="B86" s="3">
        <f t="shared" si="8"/>
        <v>20</v>
      </c>
      <c r="C86" s="3">
        <v>12</v>
      </c>
      <c r="D86" s="3">
        <v>8</v>
      </c>
      <c r="E86" s="3">
        <f t="shared" si="9"/>
        <v>33</v>
      </c>
      <c r="F86" s="3">
        <v>22</v>
      </c>
      <c r="G86" s="3">
        <v>11</v>
      </c>
      <c r="I86" s="3">
        <v>79</v>
      </c>
      <c r="J86" s="3">
        <f t="shared" si="10"/>
        <v>22</v>
      </c>
      <c r="K86" s="3">
        <f t="shared" si="10"/>
        <v>11</v>
      </c>
      <c r="L86" s="3">
        <f t="shared" si="11"/>
        <v>12</v>
      </c>
      <c r="M86" s="3">
        <f t="shared" si="11"/>
        <v>8</v>
      </c>
      <c r="N86" s="25">
        <f t="shared" si="12"/>
        <v>0.54545454545454541</v>
      </c>
      <c r="O86" s="25">
        <f t="shared" si="12"/>
        <v>0.72727272727272729</v>
      </c>
      <c r="P86" s="25">
        <v>1.2587200943383465</v>
      </c>
      <c r="Q86" s="25">
        <v>1.556891493509448</v>
      </c>
      <c r="R86" s="25">
        <f t="shared" si="13"/>
        <v>27.691842075443624</v>
      </c>
      <c r="S86" s="25">
        <f t="shared" si="13"/>
        <v>17.125806428603926</v>
      </c>
      <c r="T86" s="25">
        <f t="shared" si="14"/>
        <v>44.817648504047554</v>
      </c>
      <c r="U86" s="9"/>
      <c r="V86" s="11">
        <v>1</v>
      </c>
      <c r="W86" s="11">
        <f t="shared" si="15"/>
        <v>45.817648504047554</v>
      </c>
    </row>
    <row r="87" spans="1:23" x14ac:dyDescent="0.25">
      <c r="A87" s="3">
        <v>80</v>
      </c>
      <c r="B87" s="3">
        <f t="shared" si="8"/>
        <v>49</v>
      </c>
      <c r="C87" s="3">
        <v>17</v>
      </c>
      <c r="D87" s="3">
        <v>32</v>
      </c>
      <c r="E87" s="3">
        <f t="shared" si="9"/>
        <v>65</v>
      </c>
      <c r="F87" s="3">
        <v>27</v>
      </c>
      <c r="G87" s="3">
        <v>38</v>
      </c>
      <c r="I87" s="3">
        <v>80</v>
      </c>
      <c r="J87" s="3">
        <f t="shared" si="10"/>
        <v>27</v>
      </c>
      <c r="K87" s="3">
        <f t="shared" si="10"/>
        <v>38</v>
      </c>
      <c r="L87" s="3">
        <f t="shared" si="11"/>
        <v>17</v>
      </c>
      <c r="M87" s="3">
        <f t="shared" si="11"/>
        <v>32</v>
      </c>
      <c r="N87" s="25">
        <f t="shared" si="12"/>
        <v>0.62962962962962965</v>
      </c>
      <c r="O87" s="25">
        <f t="shared" si="12"/>
        <v>0.84210526315789469</v>
      </c>
      <c r="P87" s="25">
        <v>0.99793733229424786</v>
      </c>
      <c r="Q87" s="25">
        <v>1.2686136794893021</v>
      </c>
      <c r="R87" s="25">
        <f t="shared" si="13"/>
        <v>26.944307971944692</v>
      </c>
      <c r="S87" s="25">
        <f t="shared" si="13"/>
        <v>48.207319820593483</v>
      </c>
      <c r="T87" s="25">
        <f t="shared" si="14"/>
        <v>75.151627792538179</v>
      </c>
      <c r="U87" s="9"/>
      <c r="V87" s="11">
        <v>1</v>
      </c>
      <c r="W87" s="11">
        <f t="shared" si="15"/>
        <v>76.151627792538179</v>
      </c>
    </row>
    <row r="88" spans="1:23" x14ac:dyDescent="0.25">
      <c r="A88" s="3">
        <v>81</v>
      </c>
      <c r="B88" s="3">
        <f t="shared" si="8"/>
        <v>26</v>
      </c>
      <c r="C88" s="3">
        <v>7</v>
      </c>
      <c r="D88" s="3">
        <v>19</v>
      </c>
      <c r="E88" s="3">
        <f t="shared" si="9"/>
        <v>62</v>
      </c>
      <c r="F88" s="3">
        <v>21</v>
      </c>
      <c r="G88" s="3">
        <v>41</v>
      </c>
      <c r="I88" s="3">
        <v>81</v>
      </c>
      <c r="J88" s="3">
        <f t="shared" si="10"/>
        <v>21</v>
      </c>
      <c r="K88" s="3">
        <f t="shared" si="10"/>
        <v>41</v>
      </c>
      <c r="L88" s="3">
        <f t="shared" si="11"/>
        <v>7</v>
      </c>
      <c r="M88" s="3">
        <f t="shared" si="11"/>
        <v>19</v>
      </c>
      <c r="N88" s="25">
        <f t="shared" si="12"/>
        <v>0.33333333333333331</v>
      </c>
      <c r="O88" s="25">
        <f t="shared" si="12"/>
        <v>0.46341463414634149</v>
      </c>
      <c r="P88" s="25">
        <v>1.0566307227620151</v>
      </c>
      <c r="Q88" s="25">
        <v>1.2708540869872402</v>
      </c>
      <c r="R88" s="25">
        <f t="shared" si="13"/>
        <v>22.189245178002317</v>
      </c>
      <c r="S88" s="25">
        <f t="shared" si="13"/>
        <v>52.105017566476846</v>
      </c>
      <c r="T88" s="25">
        <f t="shared" si="14"/>
        <v>74.29426274447917</v>
      </c>
      <c r="U88" s="9"/>
      <c r="V88" s="11">
        <v>1</v>
      </c>
      <c r="W88" s="11">
        <f t="shared" si="15"/>
        <v>75.29426274447917</v>
      </c>
    </row>
    <row r="89" spans="1:23" x14ac:dyDescent="0.25">
      <c r="A89" s="3">
        <v>82</v>
      </c>
      <c r="B89" s="3">
        <f t="shared" si="8"/>
        <v>22</v>
      </c>
      <c r="C89" s="3">
        <v>4</v>
      </c>
      <c r="D89" s="3">
        <v>18</v>
      </c>
      <c r="E89" s="3">
        <f t="shared" si="9"/>
        <v>83</v>
      </c>
      <c r="F89" s="3">
        <v>29</v>
      </c>
      <c r="G89" s="3">
        <v>54</v>
      </c>
      <c r="I89" s="3">
        <v>82</v>
      </c>
      <c r="J89" s="3">
        <f t="shared" si="10"/>
        <v>29</v>
      </c>
      <c r="K89" s="3">
        <f t="shared" si="10"/>
        <v>54</v>
      </c>
      <c r="L89" s="3">
        <f t="shared" si="11"/>
        <v>4</v>
      </c>
      <c r="M89" s="3">
        <f t="shared" si="11"/>
        <v>18</v>
      </c>
      <c r="N89" s="25">
        <f t="shared" si="12"/>
        <v>0.13793103448275862</v>
      </c>
      <c r="O89" s="25">
        <f t="shared" si="12"/>
        <v>0.33333333333333331</v>
      </c>
      <c r="P89" s="25">
        <v>0.83082836143162497</v>
      </c>
      <c r="Q89" s="25">
        <v>1.0329877075932696</v>
      </c>
      <c r="R89" s="25">
        <f t="shared" si="13"/>
        <v>24.094022481517126</v>
      </c>
      <c r="S89" s="25">
        <f t="shared" si="13"/>
        <v>55.781336210036557</v>
      </c>
      <c r="T89" s="25">
        <f t="shared" si="14"/>
        <v>79.875358691553686</v>
      </c>
      <c r="U89" s="9"/>
      <c r="V89" s="11">
        <v>1</v>
      </c>
      <c r="W89" s="11">
        <f t="shared" si="15"/>
        <v>80.875358691553686</v>
      </c>
    </row>
    <row r="90" spans="1:23" x14ac:dyDescent="0.25">
      <c r="A90" s="3">
        <v>83</v>
      </c>
      <c r="B90" s="3">
        <f t="shared" si="8"/>
        <v>28</v>
      </c>
      <c r="C90" s="3">
        <v>12</v>
      </c>
      <c r="D90" s="3">
        <v>16</v>
      </c>
      <c r="E90" s="3">
        <f t="shared" si="9"/>
        <v>84</v>
      </c>
      <c r="F90" s="3">
        <v>22</v>
      </c>
      <c r="G90" s="3">
        <v>62</v>
      </c>
      <c r="I90" s="3">
        <v>83</v>
      </c>
      <c r="J90" s="3">
        <f t="shared" si="10"/>
        <v>22</v>
      </c>
      <c r="K90" s="3">
        <f t="shared" si="10"/>
        <v>62</v>
      </c>
      <c r="L90" s="3">
        <f t="shared" si="11"/>
        <v>12</v>
      </c>
      <c r="M90" s="3">
        <f t="shared" si="11"/>
        <v>16</v>
      </c>
      <c r="N90" s="25">
        <f t="shared" si="12"/>
        <v>0.54545454545454541</v>
      </c>
      <c r="O90" s="25">
        <f t="shared" si="12"/>
        <v>0.25806451612903225</v>
      </c>
      <c r="P90" s="25">
        <v>0.79545130371297212</v>
      </c>
      <c r="Q90" s="25">
        <v>0.97719802345730455</v>
      </c>
      <c r="R90" s="25">
        <f t="shared" si="13"/>
        <v>17.499928681685386</v>
      </c>
      <c r="S90" s="25">
        <f t="shared" si="13"/>
        <v>60.586277454352881</v>
      </c>
      <c r="T90" s="25">
        <f t="shared" si="14"/>
        <v>78.086206136038271</v>
      </c>
      <c r="U90" s="9"/>
      <c r="V90" s="11">
        <v>1</v>
      </c>
      <c r="W90" s="11">
        <f t="shared" si="15"/>
        <v>79.086206136038271</v>
      </c>
    </row>
    <row r="91" spans="1:23" x14ac:dyDescent="0.25">
      <c r="A91" s="3">
        <v>84</v>
      </c>
      <c r="B91" s="3">
        <f t="shared" si="8"/>
        <v>44</v>
      </c>
      <c r="C91" s="3">
        <v>9</v>
      </c>
      <c r="D91" s="3">
        <v>35</v>
      </c>
      <c r="E91" s="3">
        <f t="shared" si="9"/>
        <v>77</v>
      </c>
      <c r="F91" s="3">
        <v>26</v>
      </c>
      <c r="G91" s="3">
        <v>51</v>
      </c>
      <c r="I91" s="3">
        <v>84</v>
      </c>
      <c r="J91" s="3">
        <f t="shared" si="10"/>
        <v>26</v>
      </c>
      <c r="K91" s="3">
        <f t="shared" si="10"/>
        <v>51</v>
      </c>
      <c r="L91" s="3">
        <f t="shared" si="11"/>
        <v>9</v>
      </c>
      <c r="M91" s="3">
        <f t="shared" si="11"/>
        <v>35</v>
      </c>
      <c r="N91" s="25">
        <f t="shared" si="12"/>
        <v>0.34615384615384615</v>
      </c>
      <c r="O91" s="25">
        <f t="shared" si="12"/>
        <v>0.68627450980392157</v>
      </c>
      <c r="P91" s="25">
        <v>0.76933012984981708</v>
      </c>
      <c r="Q91" s="25">
        <v>0.89278504471699538</v>
      </c>
      <c r="R91" s="25">
        <f t="shared" si="13"/>
        <v>20.002583376095245</v>
      </c>
      <c r="S91" s="25">
        <f t="shared" si="13"/>
        <v>45.532037280566762</v>
      </c>
      <c r="T91" s="25">
        <f t="shared" si="14"/>
        <v>65.534620656662014</v>
      </c>
      <c r="U91" s="9"/>
      <c r="V91" s="11">
        <v>1</v>
      </c>
      <c r="W91" s="11">
        <f t="shared" si="15"/>
        <v>66.534620656662014</v>
      </c>
    </row>
    <row r="92" spans="1:23" x14ac:dyDescent="0.25">
      <c r="A92" s="3">
        <v>85</v>
      </c>
      <c r="B92" s="3">
        <f t="shared" si="8"/>
        <v>16</v>
      </c>
      <c r="C92" s="3">
        <v>4</v>
      </c>
      <c r="D92" s="3">
        <v>12</v>
      </c>
      <c r="E92" s="3">
        <f t="shared" si="9"/>
        <v>51</v>
      </c>
      <c r="F92" s="3">
        <v>18</v>
      </c>
      <c r="G92" s="3">
        <v>33</v>
      </c>
      <c r="I92" s="3">
        <v>85</v>
      </c>
      <c r="J92" s="3">
        <f t="shared" si="10"/>
        <v>18</v>
      </c>
      <c r="K92" s="3">
        <f t="shared" si="10"/>
        <v>33</v>
      </c>
      <c r="L92" s="3">
        <f t="shared" si="11"/>
        <v>4</v>
      </c>
      <c r="M92" s="3">
        <f t="shared" si="11"/>
        <v>12</v>
      </c>
      <c r="N92" s="25">
        <f t="shared" si="12"/>
        <v>0.22222222222222221</v>
      </c>
      <c r="O92" s="25">
        <f t="shared" si="12"/>
        <v>0.36363636363636365</v>
      </c>
      <c r="P92" s="25">
        <v>0.63487618720746197</v>
      </c>
      <c r="Q92" s="25">
        <v>0.81685787088963369</v>
      </c>
      <c r="R92" s="25">
        <f t="shared" si="13"/>
        <v>11.427771369734316</v>
      </c>
      <c r="S92" s="25">
        <f t="shared" si="13"/>
        <v>26.956309739357913</v>
      </c>
      <c r="T92" s="25">
        <f t="shared" si="14"/>
        <v>38.384081109092229</v>
      </c>
      <c r="U92" s="9"/>
      <c r="V92" s="11">
        <v>1</v>
      </c>
      <c r="W92" s="11">
        <f t="shared" si="15"/>
        <v>39.384081109092229</v>
      </c>
    </row>
    <row r="93" spans="1:23" x14ac:dyDescent="0.25">
      <c r="A93" s="3">
        <v>86</v>
      </c>
      <c r="B93" s="3">
        <f t="shared" si="8"/>
        <v>26</v>
      </c>
      <c r="C93" s="3">
        <v>5</v>
      </c>
      <c r="D93" s="3">
        <v>21</v>
      </c>
      <c r="E93" s="3">
        <f t="shared" si="9"/>
        <v>59</v>
      </c>
      <c r="F93" s="3">
        <v>19</v>
      </c>
      <c r="G93" s="3">
        <v>40</v>
      </c>
      <c r="I93" s="3">
        <v>86</v>
      </c>
      <c r="J93" s="3">
        <f t="shared" si="10"/>
        <v>19</v>
      </c>
      <c r="K93" s="3">
        <f t="shared" si="10"/>
        <v>40</v>
      </c>
      <c r="L93" s="3">
        <f t="shared" si="11"/>
        <v>5</v>
      </c>
      <c r="M93" s="3">
        <f t="shared" si="11"/>
        <v>21</v>
      </c>
      <c r="N93" s="25">
        <f t="shared" si="12"/>
        <v>0.26315789473684209</v>
      </c>
      <c r="O93" s="25">
        <f t="shared" si="12"/>
        <v>0.52500000000000002</v>
      </c>
      <c r="P93" s="25">
        <v>0.59251896722634823</v>
      </c>
      <c r="Q93" s="25">
        <v>0.66503407279138271</v>
      </c>
      <c r="R93" s="25">
        <f t="shared" si="13"/>
        <v>11.257860377300617</v>
      </c>
      <c r="S93" s="25">
        <f t="shared" si="13"/>
        <v>26.601362911655308</v>
      </c>
      <c r="T93" s="25">
        <f t="shared" si="14"/>
        <v>37.859223288955924</v>
      </c>
      <c r="U93" s="9"/>
      <c r="V93" s="11">
        <v>1</v>
      </c>
      <c r="W93" s="11">
        <f t="shared" si="15"/>
        <v>38.859223288955924</v>
      </c>
    </row>
    <row r="94" spans="1:23" x14ac:dyDescent="0.25">
      <c r="A94" s="3">
        <v>87</v>
      </c>
      <c r="B94" s="3">
        <f t="shared" si="8"/>
        <v>11</v>
      </c>
      <c r="C94" s="3">
        <v>0</v>
      </c>
      <c r="D94" s="3">
        <v>11</v>
      </c>
      <c r="E94" s="3">
        <f t="shared" si="9"/>
        <v>42</v>
      </c>
      <c r="F94" s="3">
        <v>18</v>
      </c>
      <c r="G94" s="3">
        <v>24</v>
      </c>
      <c r="I94" s="3">
        <v>87</v>
      </c>
      <c r="J94" s="3">
        <f t="shared" si="10"/>
        <v>18</v>
      </c>
      <c r="K94" s="3">
        <f t="shared" si="10"/>
        <v>24</v>
      </c>
      <c r="L94" s="3">
        <f t="shared" si="11"/>
        <v>0</v>
      </c>
      <c r="M94" s="3">
        <f t="shared" si="11"/>
        <v>11</v>
      </c>
      <c r="N94" s="25">
        <f t="shared" si="12"/>
        <v>0</v>
      </c>
      <c r="O94" s="25">
        <f t="shared" si="12"/>
        <v>0.45833333333333331</v>
      </c>
      <c r="P94" s="25">
        <v>0.53960965661133853</v>
      </c>
      <c r="Q94" s="25">
        <v>0.58243520094866652</v>
      </c>
      <c r="R94" s="25">
        <f t="shared" si="13"/>
        <v>9.7129738190040928</v>
      </c>
      <c r="S94" s="25">
        <f t="shared" si="13"/>
        <v>13.978444822767997</v>
      </c>
      <c r="T94" s="25">
        <f t="shared" si="14"/>
        <v>23.691418641772088</v>
      </c>
      <c r="U94" s="9"/>
      <c r="V94" s="11">
        <v>1</v>
      </c>
      <c r="W94" s="11">
        <f t="shared" si="15"/>
        <v>24.691418641772088</v>
      </c>
    </row>
    <row r="95" spans="1:23" x14ac:dyDescent="0.25">
      <c r="A95" s="3">
        <v>88</v>
      </c>
      <c r="B95" s="3">
        <f t="shared" si="8"/>
        <v>2</v>
      </c>
      <c r="C95" s="3">
        <v>0</v>
      </c>
      <c r="D95" s="3">
        <v>2</v>
      </c>
      <c r="E95" s="3">
        <f t="shared" si="9"/>
        <v>27</v>
      </c>
      <c r="F95" s="3">
        <v>8</v>
      </c>
      <c r="G95" s="3">
        <v>19</v>
      </c>
      <c r="I95" s="3">
        <v>88</v>
      </c>
      <c r="J95" s="3">
        <f t="shared" si="10"/>
        <v>8</v>
      </c>
      <c r="K95" s="3">
        <f t="shared" si="10"/>
        <v>19</v>
      </c>
      <c r="L95" s="3">
        <f t="shared" si="11"/>
        <v>0</v>
      </c>
      <c r="M95" s="3">
        <f t="shared" si="11"/>
        <v>2</v>
      </c>
      <c r="N95" s="25">
        <f t="shared" si="12"/>
        <v>0</v>
      </c>
      <c r="O95" s="25">
        <f t="shared" si="12"/>
        <v>0.10526315789473684</v>
      </c>
      <c r="P95" s="25">
        <v>0.42492841509967139</v>
      </c>
      <c r="Q95" s="25">
        <v>0.538924794292031</v>
      </c>
      <c r="R95" s="25">
        <f t="shared" si="13"/>
        <v>3.3994273207973711</v>
      </c>
      <c r="S95" s="25">
        <f t="shared" si="13"/>
        <v>10.239571091548589</v>
      </c>
      <c r="T95" s="25">
        <f t="shared" si="14"/>
        <v>13.638998412345959</v>
      </c>
      <c r="U95" s="9"/>
      <c r="V95" s="11">
        <v>1</v>
      </c>
      <c r="W95" s="11">
        <f t="shared" si="15"/>
        <v>14.638998412345959</v>
      </c>
    </row>
    <row r="96" spans="1:23" x14ac:dyDescent="0.25">
      <c r="A96" s="3">
        <v>89</v>
      </c>
      <c r="B96" s="3">
        <f t="shared" si="8"/>
        <v>5</v>
      </c>
      <c r="C96" s="3">
        <v>1</v>
      </c>
      <c r="D96" s="3">
        <v>4</v>
      </c>
      <c r="E96" s="3">
        <f t="shared" si="9"/>
        <v>36</v>
      </c>
      <c r="F96" s="3">
        <v>8</v>
      </c>
      <c r="G96" s="3">
        <v>28</v>
      </c>
      <c r="I96" s="3">
        <v>89</v>
      </c>
      <c r="J96" s="3">
        <f t="shared" si="10"/>
        <v>8</v>
      </c>
      <c r="K96" s="3">
        <f t="shared" si="10"/>
        <v>28</v>
      </c>
      <c r="L96" s="3">
        <f t="shared" si="11"/>
        <v>1</v>
      </c>
      <c r="M96" s="3">
        <f t="shared" si="11"/>
        <v>4</v>
      </c>
      <c r="N96" s="25">
        <f t="shared" si="12"/>
        <v>0.125</v>
      </c>
      <c r="O96" s="25">
        <f t="shared" si="12"/>
        <v>0.14285714285714285</v>
      </c>
      <c r="P96" s="25">
        <v>0.43954351880761694</v>
      </c>
      <c r="Q96" s="25">
        <v>0.58486383815021825</v>
      </c>
      <c r="R96" s="25">
        <f t="shared" si="13"/>
        <v>3.5163481504609355</v>
      </c>
      <c r="S96" s="25">
        <f t="shared" si="13"/>
        <v>16.376187468206112</v>
      </c>
      <c r="T96" s="25">
        <f t="shared" si="14"/>
        <v>19.892535618667047</v>
      </c>
      <c r="U96" s="9"/>
      <c r="V96" s="11">
        <v>1</v>
      </c>
      <c r="W96" s="11">
        <f t="shared" si="15"/>
        <v>20.892535618667047</v>
      </c>
    </row>
    <row r="97" spans="1:26" x14ac:dyDescent="0.25">
      <c r="A97" s="3">
        <v>90</v>
      </c>
      <c r="B97" s="3">
        <f t="shared" si="8"/>
        <v>7</v>
      </c>
      <c r="C97" s="3">
        <v>0</v>
      </c>
      <c r="D97" s="3">
        <v>7</v>
      </c>
      <c r="E97" s="3">
        <f t="shared" si="9"/>
        <v>46</v>
      </c>
      <c r="F97" s="3">
        <v>10</v>
      </c>
      <c r="G97" s="3">
        <v>36</v>
      </c>
      <c r="I97" s="3">
        <v>90</v>
      </c>
      <c r="J97" s="3">
        <f t="shared" si="10"/>
        <v>10</v>
      </c>
      <c r="K97" s="3">
        <f t="shared" si="10"/>
        <v>36</v>
      </c>
      <c r="L97" s="3">
        <f t="shared" si="11"/>
        <v>0</v>
      </c>
      <c r="M97" s="3">
        <f t="shared" si="11"/>
        <v>7</v>
      </c>
      <c r="N97" s="25">
        <f t="shared" si="12"/>
        <v>0</v>
      </c>
      <c r="O97" s="25">
        <f t="shared" si="12"/>
        <v>0.19444444444444445</v>
      </c>
      <c r="P97" s="25">
        <v>0.29334177999847655</v>
      </c>
      <c r="Q97" s="25">
        <v>0.41530601552252439</v>
      </c>
      <c r="R97" s="25">
        <f t="shared" si="13"/>
        <v>2.9334177999847655</v>
      </c>
      <c r="S97" s="25">
        <f t="shared" si="13"/>
        <v>14.951016558810878</v>
      </c>
      <c r="T97" s="25">
        <f t="shared" si="14"/>
        <v>17.884434358795644</v>
      </c>
      <c r="U97" s="9"/>
      <c r="V97" s="11">
        <v>1</v>
      </c>
      <c r="W97" s="11">
        <f t="shared" si="15"/>
        <v>18.884434358795644</v>
      </c>
    </row>
    <row r="98" spans="1:26" x14ac:dyDescent="0.25">
      <c r="A98" s="3">
        <v>91</v>
      </c>
      <c r="B98" s="3">
        <f t="shared" si="8"/>
        <v>2</v>
      </c>
      <c r="C98" s="3">
        <v>0</v>
      </c>
      <c r="D98" s="3">
        <v>2</v>
      </c>
      <c r="E98" s="3">
        <f t="shared" si="9"/>
        <v>19</v>
      </c>
      <c r="F98" s="3">
        <v>3</v>
      </c>
      <c r="G98" s="3">
        <v>16</v>
      </c>
      <c r="I98" s="3">
        <v>91</v>
      </c>
      <c r="J98" s="3">
        <f t="shared" si="10"/>
        <v>3</v>
      </c>
      <c r="K98" s="3">
        <f t="shared" si="10"/>
        <v>16</v>
      </c>
      <c r="L98" s="3">
        <f t="shared" si="11"/>
        <v>0</v>
      </c>
      <c r="M98" s="3">
        <f t="shared" si="11"/>
        <v>2</v>
      </c>
      <c r="N98" s="25">
        <f t="shared" si="12"/>
        <v>0</v>
      </c>
      <c r="O98" s="25">
        <f t="shared" si="12"/>
        <v>0.125</v>
      </c>
      <c r="P98" s="25">
        <v>0.51531830673735146</v>
      </c>
      <c r="Q98" s="25">
        <v>0.55174465708741827</v>
      </c>
      <c r="R98" s="25">
        <f t="shared" si="13"/>
        <v>1.5459549202120544</v>
      </c>
      <c r="S98" s="25">
        <f t="shared" si="13"/>
        <v>8.8279145133986923</v>
      </c>
      <c r="T98" s="25">
        <f t="shared" si="14"/>
        <v>10.373869433610746</v>
      </c>
      <c r="U98" s="9"/>
      <c r="V98" s="11">
        <v>1</v>
      </c>
      <c r="W98" s="11">
        <f t="shared" si="15"/>
        <v>11.373869433610746</v>
      </c>
    </row>
    <row r="99" spans="1:26" x14ac:dyDescent="0.25">
      <c r="A99" s="3">
        <v>92</v>
      </c>
      <c r="B99" s="3">
        <f t="shared" si="8"/>
        <v>7</v>
      </c>
      <c r="C99" s="3">
        <v>0</v>
      </c>
      <c r="D99" s="3">
        <v>7</v>
      </c>
      <c r="E99" s="3">
        <f t="shared" si="9"/>
        <v>26</v>
      </c>
      <c r="F99" s="3">
        <v>7</v>
      </c>
      <c r="G99" s="3">
        <v>19</v>
      </c>
      <c r="I99" s="3">
        <v>92</v>
      </c>
      <c r="J99" s="3">
        <f t="shared" si="10"/>
        <v>7</v>
      </c>
      <c r="K99" s="3">
        <f t="shared" si="10"/>
        <v>19</v>
      </c>
      <c r="L99" s="3">
        <f t="shared" si="11"/>
        <v>0</v>
      </c>
      <c r="M99" s="3">
        <f t="shared" si="11"/>
        <v>7</v>
      </c>
      <c r="N99" s="25">
        <f t="shared" si="12"/>
        <v>0</v>
      </c>
      <c r="O99" s="25">
        <f t="shared" si="12"/>
        <v>0.36842105263157893</v>
      </c>
      <c r="P99" s="25">
        <v>0.25087086693659977</v>
      </c>
      <c r="Q99" s="25">
        <v>0.33026188234471449</v>
      </c>
      <c r="R99" s="25">
        <f t="shared" si="13"/>
        <v>1.7560960685561984</v>
      </c>
      <c r="S99" s="25">
        <f t="shared" si="13"/>
        <v>6.2749757645495752</v>
      </c>
      <c r="T99" s="25">
        <f t="shared" si="14"/>
        <v>8.0310718331057735</v>
      </c>
      <c r="U99" s="9"/>
      <c r="V99" s="11">
        <v>1</v>
      </c>
      <c r="W99" s="11">
        <f t="shared" si="15"/>
        <v>9.0310718331057735</v>
      </c>
    </row>
    <row r="100" spans="1:26" x14ac:dyDescent="0.25">
      <c r="A100" s="3">
        <v>93</v>
      </c>
      <c r="B100" s="3">
        <f t="shared" si="8"/>
        <v>0</v>
      </c>
      <c r="C100" s="3">
        <v>0</v>
      </c>
      <c r="D100" s="3">
        <v>0</v>
      </c>
      <c r="E100" s="3">
        <f t="shared" si="9"/>
        <v>24</v>
      </c>
      <c r="F100" s="3">
        <v>5</v>
      </c>
      <c r="G100" s="3">
        <v>19</v>
      </c>
      <c r="I100" s="3">
        <v>93</v>
      </c>
      <c r="J100" s="3">
        <f t="shared" si="10"/>
        <v>5</v>
      </c>
      <c r="K100" s="3">
        <f t="shared" si="10"/>
        <v>19</v>
      </c>
      <c r="L100" s="3">
        <f t="shared" si="11"/>
        <v>0</v>
      </c>
      <c r="M100" s="3">
        <f t="shared" si="11"/>
        <v>0</v>
      </c>
      <c r="N100" s="25">
        <f t="shared" si="12"/>
        <v>0</v>
      </c>
      <c r="O100" s="25">
        <f t="shared" si="12"/>
        <v>0</v>
      </c>
      <c r="P100" s="25">
        <v>0.24940000693272754</v>
      </c>
      <c r="Q100" s="25">
        <v>0.31135538153383752</v>
      </c>
      <c r="R100" s="25">
        <f t="shared" si="13"/>
        <v>1.2470000346636376</v>
      </c>
      <c r="S100" s="25">
        <f t="shared" si="13"/>
        <v>5.9157522491429129</v>
      </c>
      <c r="T100" s="25">
        <f t="shared" si="14"/>
        <v>7.1627522838065509</v>
      </c>
      <c r="U100" s="9"/>
      <c r="V100" s="11">
        <v>1</v>
      </c>
      <c r="W100" s="11">
        <f t="shared" si="15"/>
        <v>8.1627522838065509</v>
      </c>
    </row>
    <row r="101" spans="1:26" x14ac:dyDescent="0.25">
      <c r="A101" s="3">
        <v>94</v>
      </c>
      <c r="B101" s="3">
        <f t="shared" si="8"/>
        <v>1</v>
      </c>
      <c r="C101" s="3">
        <v>0</v>
      </c>
      <c r="D101" s="3">
        <v>1</v>
      </c>
      <c r="E101" s="3">
        <f t="shared" si="9"/>
        <v>23</v>
      </c>
      <c r="F101" s="3">
        <v>12</v>
      </c>
      <c r="G101" s="3">
        <v>11</v>
      </c>
      <c r="I101" s="3">
        <v>94</v>
      </c>
      <c r="J101" s="3">
        <f t="shared" si="10"/>
        <v>12</v>
      </c>
      <c r="K101" s="3">
        <f t="shared" si="10"/>
        <v>11</v>
      </c>
      <c r="L101" s="3">
        <f t="shared" si="11"/>
        <v>0</v>
      </c>
      <c r="M101" s="3">
        <f t="shared" si="11"/>
        <v>1</v>
      </c>
      <c r="N101" s="25"/>
      <c r="O101" s="25"/>
      <c r="P101" s="25">
        <v>0</v>
      </c>
      <c r="Q101" s="25">
        <v>0</v>
      </c>
      <c r="R101" s="25">
        <f t="shared" si="13"/>
        <v>0</v>
      </c>
      <c r="S101" s="25">
        <f t="shared" si="13"/>
        <v>0</v>
      </c>
      <c r="T101" s="25">
        <f t="shared" si="14"/>
        <v>0</v>
      </c>
      <c r="U101" s="9"/>
      <c r="V101" s="11">
        <v>1</v>
      </c>
      <c r="W101" s="11">
        <f t="shared" si="15"/>
        <v>1</v>
      </c>
    </row>
    <row r="102" spans="1:26" x14ac:dyDescent="0.25">
      <c r="A102" s="3">
        <v>95</v>
      </c>
      <c r="B102" s="3">
        <f t="shared" si="8"/>
        <v>0</v>
      </c>
      <c r="C102" s="3">
        <v>0</v>
      </c>
      <c r="D102" s="3">
        <v>0</v>
      </c>
      <c r="E102" s="3">
        <f t="shared" si="9"/>
        <v>10</v>
      </c>
      <c r="F102" s="3">
        <v>1</v>
      </c>
      <c r="G102" s="3">
        <v>9</v>
      </c>
      <c r="I102" s="3">
        <v>95</v>
      </c>
      <c r="J102" s="3">
        <f t="shared" si="10"/>
        <v>1</v>
      </c>
      <c r="K102" s="3">
        <f t="shared" si="10"/>
        <v>9</v>
      </c>
      <c r="L102" s="3">
        <f t="shared" si="11"/>
        <v>0</v>
      </c>
      <c r="M102" s="3">
        <f t="shared" si="11"/>
        <v>0</v>
      </c>
      <c r="N102" s="25">
        <f t="shared" si="12"/>
        <v>0</v>
      </c>
      <c r="O102" s="25">
        <f t="shared" si="12"/>
        <v>0</v>
      </c>
      <c r="P102" s="25">
        <v>0.1860707528198868</v>
      </c>
      <c r="Q102" s="25">
        <v>0.24279477941992539</v>
      </c>
      <c r="R102" s="25">
        <f t="shared" si="13"/>
        <v>0.1860707528198868</v>
      </c>
      <c r="S102" s="25">
        <f t="shared" si="13"/>
        <v>2.1851530147793286</v>
      </c>
      <c r="T102" s="25">
        <f t="shared" si="14"/>
        <v>2.3712237675992154</v>
      </c>
      <c r="U102" s="9"/>
      <c r="V102" s="11">
        <v>1</v>
      </c>
      <c r="W102" s="11">
        <f t="shared" si="15"/>
        <v>3.3712237675992154</v>
      </c>
    </row>
    <row r="103" spans="1:26" x14ac:dyDescent="0.25">
      <c r="A103" s="3">
        <v>96</v>
      </c>
      <c r="B103" s="3">
        <f t="shared" si="8"/>
        <v>0</v>
      </c>
      <c r="C103" s="3">
        <v>0</v>
      </c>
      <c r="D103" s="3">
        <v>0</v>
      </c>
      <c r="E103" s="3">
        <f t="shared" si="9"/>
        <v>8</v>
      </c>
      <c r="F103" s="3">
        <v>2</v>
      </c>
      <c r="G103" s="3">
        <v>6</v>
      </c>
      <c r="I103" s="3">
        <v>96</v>
      </c>
      <c r="J103" s="3">
        <f t="shared" si="10"/>
        <v>2</v>
      </c>
      <c r="K103" s="3">
        <f t="shared" si="10"/>
        <v>6</v>
      </c>
      <c r="L103" s="3">
        <f t="shared" si="11"/>
        <v>0</v>
      </c>
      <c r="M103" s="3">
        <f t="shared" si="11"/>
        <v>0</v>
      </c>
      <c r="N103" s="25"/>
      <c r="O103" s="25">
        <f t="shared" si="12"/>
        <v>0</v>
      </c>
      <c r="P103" s="25">
        <v>0</v>
      </c>
      <c r="Q103" s="25">
        <v>0.21370266086191217</v>
      </c>
      <c r="R103" s="25">
        <f t="shared" si="13"/>
        <v>0</v>
      </c>
      <c r="S103" s="25">
        <f t="shared" si="13"/>
        <v>1.2822159651714731</v>
      </c>
      <c r="T103" s="25">
        <f t="shared" si="14"/>
        <v>1.2822159651714731</v>
      </c>
      <c r="U103" s="9"/>
      <c r="V103" s="11">
        <v>1</v>
      </c>
      <c r="W103" s="11">
        <f t="shared" si="15"/>
        <v>2.2822159651714733</v>
      </c>
    </row>
    <row r="104" spans="1:26" x14ac:dyDescent="0.25">
      <c r="A104" s="3">
        <v>97</v>
      </c>
      <c r="B104" s="3">
        <f t="shared" si="8"/>
        <v>2</v>
      </c>
      <c r="C104" s="3">
        <v>0</v>
      </c>
      <c r="D104" s="3">
        <v>2</v>
      </c>
      <c r="E104" s="3">
        <f t="shared" si="9"/>
        <v>6</v>
      </c>
      <c r="F104" s="3">
        <v>0</v>
      </c>
      <c r="G104" s="3">
        <v>6</v>
      </c>
      <c r="I104" s="3">
        <v>97</v>
      </c>
      <c r="J104" s="3">
        <f t="shared" si="10"/>
        <v>0</v>
      </c>
      <c r="K104" s="3">
        <f t="shared" si="10"/>
        <v>6</v>
      </c>
      <c r="L104" s="3">
        <f t="shared" si="11"/>
        <v>0</v>
      </c>
      <c r="M104" s="3">
        <f t="shared" si="11"/>
        <v>2</v>
      </c>
      <c r="N104" s="25"/>
      <c r="O104" s="25">
        <f t="shared" si="12"/>
        <v>0.33333333333333331</v>
      </c>
      <c r="P104" s="25">
        <v>0</v>
      </c>
      <c r="Q104" s="25">
        <v>0.2470826878262751</v>
      </c>
      <c r="R104" s="25">
        <f t="shared" si="13"/>
        <v>0</v>
      </c>
      <c r="S104" s="25">
        <f t="shared" si="13"/>
        <v>1.4824961269576507</v>
      </c>
      <c r="T104" s="25">
        <f t="shared" si="14"/>
        <v>1.4824961269576507</v>
      </c>
      <c r="U104" s="9"/>
      <c r="V104" s="11">
        <v>1</v>
      </c>
      <c r="W104" s="11">
        <f t="shared" si="15"/>
        <v>2.4824961269576509</v>
      </c>
    </row>
    <row r="105" spans="1:26" x14ac:dyDescent="0.25">
      <c r="A105" s="3">
        <v>98</v>
      </c>
      <c r="B105" s="3">
        <f t="shared" si="8"/>
        <v>1</v>
      </c>
      <c r="C105" s="3">
        <v>1</v>
      </c>
      <c r="D105" s="3">
        <v>0</v>
      </c>
      <c r="E105" s="3">
        <f t="shared" si="9"/>
        <v>10</v>
      </c>
      <c r="F105" s="3">
        <v>1</v>
      </c>
      <c r="G105" s="3">
        <v>9</v>
      </c>
      <c r="I105" s="3">
        <v>98</v>
      </c>
      <c r="J105" s="3">
        <f t="shared" si="10"/>
        <v>1</v>
      </c>
      <c r="K105" s="3">
        <f t="shared" si="10"/>
        <v>9</v>
      </c>
      <c r="L105" s="3">
        <f t="shared" si="11"/>
        <v>1</v>
      </c>
      <c r="M105" s="3">
        <f t="shared" si="11"/>
        <v>0</v>
      </c>
      <c r="N105" s="25"/>
      <c r="O105" s="25"/>
      <c r="P105" s="25">
        <v>0</v>
      </c>
      <c r="Q105" s="25">
        <v>0</v>
      </c>
      <c r="R105" s="25">
        <f t="shared" si="13"/>
        <v>0</v>
      </c>
      <c r="S105" s="25">
        <f t="shared" si="13"/>
        <v>0</v>
      </c>
      <c r="T105" s="25">
        <f t="shared" si="14"/>
        <v>0</v>
      </c>
      <c r="U105" s="9"/>
      <c r="V105" s="11">
        <v>1</v>
      </c>
      <c r="W105" s="11">
        <f t="shared" si="15"/>
        <v>1</v>
      </c>
    </row>
    <row r="106" spans="1:26" x14ac:dyDescent="0.25">
      <c r="A106" s="3">
        <v>99</v>
      </c>
      <c r="B106" s="3">
        <f t="shared" si="8"/>
        <v>3</v>
      </c>
      <c r="C106" s="3">
        <v>0</v>
      </c>
      <c r="D106" s="3">
        <v>3</v>
      </c>
      <c r="E106" s="3">
        <f t="shared" si="9"/>
        <v>15</v>
      </c>
      <c r="F106" s="3">
        <v>3</v>
      </c>
      <c r="G106" s="3">
        <v>12</v>
      </c>
      <c r="I106" s="3">
        <v>99</v>
      </c>
      <c r="J106" s="3">
        <f t="shared" si="10"/>
        <v>3</v>
      </c>
      <c r="K106" s="3">
        <f t="shared" si="10"/>
        <v>12</v>
      </c>
      <c r="L106" s="3">
        <f t="shared" si="11"/>
        <v>0</v>
      </c>
      <c r="M106" s="3">
        <f t="shared" si="11"/>
        <v>3</v>
      </c>
      <c r="N106" s="25">
        <f t="shared" si="12"/>
        <v>0</v>
      </c>
      <c r="O106" s="25">
        <f t="shared" si="12"/>
        <v>0.25</v>
      </c>
      <c r="P106" s="25">
        <v>0.13723302458032616</v>
      </c>
      <c r="Q106" s="25">
        <v>9.1741050215756501E-2</v>
      </c>
      <c r="R106" s="25">
        <f t="shared" si="13"/>
        <v>0.41169907374097847</v>
      </c>
      <c r="S106" s="25">
        <f t="shared" si="13"/>
        <v>1.100892602589078</v>
      </c>
      <c r="T106" s="25">
        <f t="shared" si="14"/>
        <v>1.5125916763300564</v>
      </c>
      <c r="U106" s="9"/>
      <c r="V106" s="11">
        <v>1</v>
      </c>
      <c r="W106" s="11">
        <f t="shared" si="15"/>
        <v>2.5125916763300564</v>
      </c>
    </row>
    <row r="107" spans="1:26" x14ac:dyDescent="0.25">
      <c r="A107" s="27"/>
      <c r="B107" s="27">
        <f>SUM(B7:B106)</f>
        <v>99223</v>
      </c>
      <c r="C107" s="27"/>
      <c r="D107" s="27"/>
      <c r="E107" s="27">
        <f>SUM(E7:E106)</f>
        <v>113228</v>
      </c>
      <c r="F107" s="27"/>
      <c r="G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9">
        <f>SUM(W7:W106)</f>
        <v>114591.99907814375</v>
      </c>
      <c r="Y107" s="15" t="s">
        <v>23</v>
      </c>
      <c r="Z107" s="16">
        <v>916.02377918019192</v>
      </c>
    </row>
    <row r="108" spans="1:26" x14ac:dyDescent="0.25">
      <c r="Y108" s="15" t="s">
        <v>24</v>
      </c>
      <c r="Z108" s="17">
        <f>W107*Z107</f>
        <v>104968996.0593743</v>
      </c>
    </row>
    <row r="110" spans="1:26" x14ac:dyDescent="0.25">
      <c r="R110" s="30"/>
      <c r="S110" s="30"/>
      <c r="T110" s="30"/>
      <c r="U110" s="30"/>
      <c r="V110" s="19"/>
      <c r="W110" s="19"/>
    </row>
    <row r="111" spans="1:26" x14ac:dyDescent="0.25">
      <c r="R111" s="30"/>
      <c r="S111" s="30"/>
      <c r="T111" s="30"/>
      <c r="U111" s="30"/>
      <c r="V111" s="19"/>
      <c r="W111" s="19"/>
    </row>
    <row r="112" spans="1:26" x14ac:dyDescent="0.25">
      <c r="R112" s="30"/>
      <c r="S112" s="30"/>
      <c r="T112" s="30"/>
      <c r="U112" s="30"/>
      <c r="V112" s="19"/>
      <c r="W112" s="20"/>
    </row>
    <row r="113" spans="18:23" ht="15.75" x14ac:dyDescent="0.25">
      <c r="R113" s="31"/>
      <c r="S113" s="31"/>
      <c r="T113" s="31"/>
      <c r="U113" s="31"/>
      <c r="V113" s="21"/>
      <c r="W113" s="19"/>
    </row>
  </sheetData>
  <mergeCells count="9">
    <mergeCell ref="R111:U111"/>
    <mergeCell ref="R112:U112"/>
    <mergeCell ref="R113:U113"/>
    <mergeCell ref="A2:G2"/>
    <mergeCell ref="B4:D4"/>
    <mergeCell ref="E4:G4"/>
    <mergeCell ref="C5:D5"/>
    <mergeCell ref="F5:G5"/>
    <mergeCell ref="R110:U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ЦСМ №1 город Бишкек</vt:lpstr>
      <vt:lpstr>ЦСМ №2 город Бишкек</vt:lpstr>
      <vt:lpstr>ЦСМ №3 город Бишкек</vt:lpstr>
      <vt:lpstr>ЦСМ №4 город Бишкек</vt:lpstr>
      <vt:lpstr>ЦСМ №5 город Бишкек</vt:lpstr>
      <vt:lpstr>ЦСМ №6 город Бишкек</vt:lpstr>
      <vt:lpstr>ЦСМ №7 город Бишкек</vt:lpstr>
      <vt:lpstr>ЦСМ №8 город Бишкек</vt:lpstr>
      <vt:lpstr>ЦСМ №9 город Бишкек</vt:lpstr>
      <vt:lpstr>ЦСМ №10 город Бишкек</vt:lpstr>
      <vt:lpstr>ЖД больница</vt:lpstr>
      <vt:lpstr>Свод Бишкек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2023-07-25T11:04:55Z</dcterms:created>
  <dcterms:modified xsi:type="dcterms:W3CDTF">2023-07-26T10:48:47Z</dcterms:modified>
</cp:coreProperties>
</file>