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по визитам за 2022 год 29.05.2023\Проект расчета ПВК, ПН и бюджета ОЗ ПМСП за 2022г 25.07.2023\"/>
    </mc:Choice>
  </mc:AlternateContent>
  <bookViews>
    <workbookView xWindow="0" yWindow="0" windowWidth="28800" windowHeight="11730" tabRatio="915" activeTab="8"/>
  </bookViews>
  <sheets>
    <sheet name="ИОЦСМ" sheetId="1" r:id="rId1"/>
    <sheet name="ЦСМ Ак-Суу" sheetId="2" r:id="rId2"/>
    <sheet name="ЦОВП Ыссык-Куль" sheetId="3" r:id="rId3"/>
    <sheet name="ЦСМ Тон" sheetId="4" r:id="rId4"/>
    <sheet name="ЦСМ Тюп" sheetId="5" r:id="rId5"/>
    <sheet name="ЦСМ Балыкчы" sheetId="6" r:id="rId6"/>
    <sheet name="ЦОВП Жети-Огуз" sheetId="7" r:id="rId7"/>
    <sheet name="ЦОВП Ананьево" sheetId="8" r:id="rId8"/>
    <sheet name="Свод Иссык-Куль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9" l="1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7" i="9"/>
  <c r="W8" i="2" l="1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7" i="2"/>
  <c r="W7" i="3"/>
  <c r="W7" i="4"/>
  <c r="W7" i="5"/>
  <c r="W7" i="6"/>
  <c r="W7" i="7"/>
  <c r="W7" i="8"/>
  <c r="W7" i="1"/>
  <c r="F8" i="9"/>
  <c r="G8" i="9"/>
  <c r="F9" i="9"/>
  <c r="G9" i="9"/>
  <c r="E9" i="9" s="1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K21" i="9" s="1"/>
  <c r="S21" i="9" s="1"/>
  <c r="F22" i="9"/>
  <c r="G22" i="9"/>
  <c r="F23" i="9"/>
  <c r="G23" i="9"/>
  <c r="F24" i="9"/>
  <c r="G24" i="9"/>
  <c r="F25" i="9"/>
  <c r="G25" i="9"/>
  <c r="F26" i="9"/>
  <c r="G26" i="9"/>
  <c r="F27" i="9"/>
  <c r="G27" i="9"/>
  <c r="E27" i="9" s="1"/>
  <c r="F28" i="9"/>
  <c r="G28" i="9"/>
  <c r="F29" i="9"/>
  <c r="G29" i="9"/>
  <c r="E29" i="9" s="1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E39" i="9" s="1"/>
  <c r="F40" i="9"/>
  <c r="G40" i="9"/>
  <c r="F41" i="9"/>
  <c r="G41" i="9"/>
  <c r="E41" i="9" s="1"/>
  <c r="F42" i="9"/>
  <c r="G42" i="9"/>
  <c r="F43" i="9"/>
  <c r="G43" i="9"/>
  <c r="F44" i="9"/>
  <c r="G44" i="9"/>
  <c r="F45" i="9"/>
  <c r="G45" i="9"/>
  <c r="F46" i="9"/>
  <c r="G46" i="9"/>
  <c r="F47" i="9"/>
  <c r="G47" i="9"/>
  <c r="K47" i="9" s="1"/>
  <c r="F48" i="9"/>
  <c r="G48" i="9"/>
  <c r="F49" i="9"/>
  <c r="G49" i="9"/>
  <c r="K49" i="9" s="1"/>
  <c r="S49" i="9" s="1"/>
  <c r="F50" i="9"/>
  <c r="G50" i="9"/>
  <c r="F51" i="9"/>
  <c r="G51" i="9"/>
  <c r="F52" i="9"/>
  <c r="G52" i="9"/>
  <c r="F53" i="9"/>
  <c r="G53" i="9"/>
  <c r="F54" i="9"/>
  <c r="G54" i="9"/>
  <c r="F55" i="9"/>
  <c r="G55" i="9"/>
  <c r="E55" i="9" s="1"/>
  <c r="F56" i="9"/>
  <c r="G56" i="9"/>
  <c r="F57" i="9"/>
  <c r="G57" i="9"/>
  <c r="E57" i="9" s="1"/>
  <c r="F58" i="9"/>
  <c r="G58" i="9"/>
  <c r="F59" i="9"/>
  <c r="G59" i="9"/>
  <c r="F60" i="9"/>
  <c r="G60" i="9"/>
  <c r="F61" i="9"/>
  <c r="G61" i="9"/>
  <c r="F62" i="9"/>
  <c r="G62" i="9"/>
  <c r="F63" i="9"/>
  <c r="G63" i="9"/>
  <c r="K63" i="9" s="1"/>
  <c r="S63" i="9" s="1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K81" i="9" s="1"/>
  <c r="S81" i="9" s="1"/>
  <c r="F82" i="9"/>
  <c r="G82" i="9"/>
  <c r="F83" i="9"/>
  <c r="G83" i="9"/>
  <c r="F84" i="9"/>
  <c r="G84" i="9"/>
  <c r="F85" i="9"/>
  <c r="G85" i="9"/>
  <c r="F86" i="9"/>
  <c r="G86" i="9"/>
  <c r="F87" i="9"/>
  <c r="G87" i="9"/>
  <c r="E87" i="9" s="1"/>
  <c r="F88" i="9"/>
  <c r="G88" i="9"/>
  <c r="F89" i="9"/>
  <c r="G89" i="9"/>
  <c r="K89" i="9" s="1"/>
  <c r="S89" i="9" s="1"/>
  <c r="F90" i="9"/>
  <c r="G90" i="9"/>
  <c r="F91" i="9"/>
  <c r="G91" i="9"/>
  <c r="F92" i="9"/>
  <c r="G92" i="9"/>
  <c r="F93" i="9"/>
  <c r="G93" i="9"/>
  <c r="E93" i="9" s="1"/>
  <c r="F94" i="9"/>
  <c r="G94" i="9"/>
  <c r="F95" i="9"/>
  <c r="G95" i="9"/>
  <c r="K95" i="9" s="1"/>
  <c r="S95" i="9" s="1"/>
  <c r="F96" i="9"/>
  <c r="G96" i="9"/>
  <c r="F97" i="9"/>
  <c r="G97" i="9"/>
  <c r="K97" i="9" s="1"/>
  <c r="S97" i="9" s="1"/>
  <c r="F98" i="9"/>
  <c r="G98" i="9"/>
  <c r="F99" i="9"/>
  <c r="G99" i="9"/>
  <c r="E99" i="9" s="1"/>
  <c r="F100" i="9"/>
  <c r="G100" i="9"/>
  <c r="F101" i="9"/>
  <c r="G101" i="9"/>
  <c r="E101" i="9" s="1"/>
  <c r="F102" i="9"/>
  <c r="G102" i="9"/>
  <c r="F103" i="9"/>
  <c r="G103" i="9"/>
  <c r="E103" i="9" s="1"/>
  <c r="F104" i="9"/>
  <c r="G104" i="9"/>
  <c r="F105" i="9"/>
  <c r="G105" i="9"/>
  <c r="K105" i="9" s="1"/>
  <c r="S105" i="9" s="1"/>
  <c r="F106" i="9"/>
  <c r="G106" i="9"/>
  <c r="G7" i="9"/>
  <c r="E7" i="9" s="1"/>
  <c r="F7" i="9"/>
  <c r="C8" i="9"/>
  <c r="D8" i="9"/>
  <c r="C9" i="9"/>
  <c r="D9" i="9"/>
  <c r="M9" i="9" s="1"/>
  <c r="C10" i="9"/>
  <c r="D10" i="9"/>
  <c r="C11" i="9"/>
  <c r="D11" i="9"/>
  <c r="M11" i="9" s="1"/>
  <c r="C12" i="9"/>
  <c r="D12" i="9"/>
  <c r="C13" i="9"/>
  <c r="D13" i="9"/>
  <c r="M13" i="9" s="1"/>
  <c r="C14" i="9"/>
  <c r="D14" i="9"/>
  <c r="C15" i="9"/>
  <c r="D15" i="9"/>
  <c r="M15" i="9" s="1"/>
  <c r="C16" i="9"/>
  <c r="D16" i="9"/>
  <c r="C17" i="9"/>
  <c r="D17" i="9"/>
  <c r="M17" i="9" s="1"/>
  <c r="C18" i="9"/>
  <c r="D18" i="9"/>
  <c r="C19" i="9"/>
  <c r="D19" i="9"/>
  <c r="M19" i="9" s="1"/>
  <c r="C20" i="9"/>
  <c r="D20" i="9"/>
  <c r="C21" i="9"/>
  <c r="D21" i="9"/>
  <c r="B21" i="9" s="1"/>
  <c r="C22" i="9"/>
  <c r="D22" i="9"/>
  <c r="C23" i="9"/>
  <c r="D23" i="9"/>
  <c r="M23" i="9" s="1"/>
  <c r="C24" i="9"/>
  <c r="D24" i="9"/>
  <c r="C25" i="9"/>
  <c r="D25" i="9"/>
  <c r="B25" i="9" s="1"/>
  <c r="C26" i="9"/>
  <c r="D26" i="9"/>
  <c r="C27" i="9"/>
  <c r="D27" i="9"/>
  <c r="M27" i="9" s="1"/>
  <c r="C28" i="9"/>
  <c r="D28" i="9"/>
  <c r="C29" i="9"/>
  <c r="D29" i="9"/>
  <c r="B29" i="9" s="1"/>
  <c r="C30" i="9"/>
  <c r="D30" i="9"/>
  <c r="C31" i="9"/>
  <c r="D31" i="9"/>
  <c r="M31" i="9" s="1"/>
  <c r="C32" i="9"/>
  <c r="D32" i="9"/>
  <c r="C33" i="9"/>
  <c r="D33" i="9"/>
  <c r="M33" i="9" s="1"/>
  <c r="C34" i="9"/>
  <c r="D34" i="9"/>
  <c r="C35" i="9"/>
  <c r="D35" i="9"/>
  <c r="B35" i="9" s="1"/>
  <c r="C36" i="9"/>
  <c r="D36" i="9"/>
  <c r="C37" i="9"/>
  <c r="D37" i="9"/>
  <c r="M37" i="9" s="1"/>
  <c r="C38" i="9"/>
  <c r="D38" i="9"/>
  <c r="C39" i="9"/>
  <c r="D39" i="9"/>
  <c r="M39" i="9" s="1"/>
  <c r="C40" i="9"/>
  <c r="D40" i="9"/>
  <c r="C41" i="9"/>
  <c r="D41" i="9"/>
  <c r="B41" i="9" s="1"/>
  <c r="C42" i="9"/>
  <c r="D42" i="9"/>
  <c r="C43" i="9"/>
  <c r="D43" i="9"/>
  <c r="M43" i="9" s="1"/>
  <c r="C44" i="9"/>
  <c r="D44" i="9"/>
  <c r="C45" i="9"/>
  <c r="D45" i="9"/>
  <c r="B45" i="9" s="1"/>
  <c r="C46" i="9"/>
  <c r="D46" i="9"/>
  <c r="C47" i="9"/>
  <c r="D47" i="9"/>
  <c r="M47" i="9" s="1"/>
  <c r="O47" i="9" s="1"/>
  <c r="C48" i="9"/>
  <c r="D48" i="9"/>
  <c r="C49" i="9"/>
  <c r="D49" i="9"/>
  <c r="B49" i="9" s="1"/>
  <c r="C50" i="9"/>
  <c r="D50" i="9"/>
  <c r="C51" i="9"/>
  <c r="D51" i="9"/>
  <c r="M51" i="9" s="1"/>
  <c r="C52" i="9"/>
  <c r="D52" i="9"/>
  <c r="C53" i="9"/>
  <c r="D53" i="9"/>
  <c r="B53" i="9" s="1"/>
  <c r="C54" i="9"/>
  <c r="D54" i="9"/>
  <c r="C55" i="9"/>
  <c r="D55" i="9"/>
  <c r="M55" i="9" s="1"/>
  <c r="C56" i="9"/>
  <c r="D56" i="9"/>
  <c r="C57" i="9"/>
  <c r="D57" i="9"/>
  <c r="B57" i="9" s="1"/>
  <c r="C58" i="9"/>
  <c r="D58" i="9"/>
  <c r="C59" i="9"/>
  <c r="D59" i="9"/>
  <c r="M59" i="9" s="1"/>
  <c r="C60" i="9"/>
  <c r="D60" i="9"/>
  <c r="C61" i="9"/>
  <c r="D61" i="9"/>
  <c r="B61" i="9" s="1"/>
  <c r="C62" i="9"/>
  <c r="D62" i="9"/>
  <c r="C63" i="9"/>
  <c r="D63" i="9"/>
  <c r="M63" i="9" s="1"/>
  <c r="O63" i="9" s="1"/>
  <c r="C64" i="9"/>
  <c r="D64" i="9"/>
  <c r="C65" i="9"/>
  <c r="D65" i="9"/>
  <c r="M65" i="9" s="1"/>
  <c r="C66" i="9"/>
  <c r="D66" i="9"/>
  <c r="C67" i="9"/>
  <c r="D67" i="9"/>
  <c r="B67" i="9" s="1"/>
  <c r="C68" i="9"/>
  <c r="D68" i="9"/>
  <c r="C69" i="9"/>
  <c r="D69" i="9"/>
  <c r="M69" i="9" s="1"/>
  <c r="C70" i="9"/>
  <c r="D70" i="9"/>
  <c r="C71" i="9"/>
  <c r="D71" i="9"/>
  <c r="M71" i="9" s="1"/>
  <c r="C72" i="9"/>
  <c r="D72" i="9"/>
  <c r="C73" i="9"/>
  <c r="D73" i="9"/>
  <c r="M73" i="9" s="1"/>
  <c r="C74" i="9"/>
  <c r="D74" i="9"/>
  <c r="C75" i="9"/>
  <c r="D75" i="9"/>
  <c r="M75" i="9" s="1"/>
  <c r="C76" i="9"/>
  <c r="D76" i="9"/>
  <c r="C77" i="9"/>
  <c r="D77" i="9"/>
  <c r="M77" i="9" s="1"/>
  <c r="C78" i="9"/>
  <c r="D78" i="9"/>
  <c r="C79" i="9"/>
  <c r="D79" i="9"/>
  <c r="M79" i="9" s="1"/>
  <c r="C80" i="9"/>
  <c r="D80" i="9"/>
  <c r="C81" i="9"/>
  <c r="D81" i="9"/>
  <c r="M81" i="9" s="1"/>
  <c r="O81" i="9" s="1"/>
  <c r="C82" i="9"/>
  <c r="D82" i="9"/>
  <c r="C83" i="9"/>
  <c r="D83" i="9"/>
  <c r="M83" i="9" s="1"/>
  <c r="C84" i="9"/>
  <c r="D84" i="9"/>
  <c r="C85" i="9"/>
  <c r="D85" i="9"/>
  <c r="B85" i="9" s="1"/>
  <c r="C86" i="9"/>
  <c r="D86" i="9"/>
  <c r="C87" i="9"/>
  <c r="D87" i="9"/>
  <c r="B87" i="9" s="1"/>
  <c r="C88" i="9"/>
  <c r="D88" i="9"/>
  <c r="C89" i="9"/>
  <c r="D89" i="9"/>
  <c r="M89" i="9" s="1"/>
  <c r="O89" i="9" s="1"/>
  <c r="C90" i="9"/>
  <c r="D90" i="9"/>
  <c r="C91" i="9"/>
  <c r="D91" i="9"/>
  <c r="M91" i="9" s="1"/>
  <c r="C92" i="9"/>
  <c r="D92" i="9"/>
  <c r="C93" i="9"/>
  <c r="D93" i="9"/>
  <c r="M93" i="9" s="1"/>
  <c r="C94" i="9"/>
  <c r="D94" i="9"/>
  <c r="C95" i="9"/>
  <c r="D95" i="9"/>
  <c r="M95" i="9" s="1"/>
  <c r="O95" i="9" s="1"/>
  <c r="C96" i="9"/>
  <c r="D96" i="9"/>
  <c r="C97" i="9"/>
  <c r="D97" i="9"/>
  <c r="M97" i="9" s="1"/>
  <c r="O97" i="9" s="1"/>
  <c r="C98" i="9"/>
  <c r="D98" i="9"/>
  <c r="C99" i="9"/>
  <c r="D99" i="9"/>
  <c r="M99" i="9" s="1"/>
  <c r="C100" i="9"/>
  <c r="D100" i="9"/>
  <c r="C101" i="9"/>
  <c r="D101" i="9"/>
  <c r="M101" i="9" s="1"/>
  <c r="C102" i="9"/>
  <c r="D102" i="9"/>
  <c r="C103" i="9"/>
  <c r="D103" i="9"/>
  <c r="M103" i="9" s="1"/>
  <c r="C104" i="9"/>
  <c r="D104" i="9"/>
  <c r="C105" i="9"/>
  <c r="D105" i="9"/>
  <c r="M105" i="9" s="1"/>
  <c r="C106" i="9"/>
  <c r="D106" i="9"/>
  <c r="D7" i="9"/>
  <c r="C7" i="9"/>
  <c r="M106" i="9"/>
  <c r="L106" i="9"/>
  <c r="N106" i="9" s="1"/>
  <c r="K106" i="9"/>
  <c r="S106" i="9" s="1"/>
  <c r="J106" i="9"/>
  <c r="R106" i="9" s="1"/>
  <c r="E106" i="9"/>
  <c r="B106" i="9"/>
  <c r="L105" i="9"/>
  <c r="J105" i="9"/>
  <c r="R105" i="9" s="1"/>
  <c r="M104" i="9"/>
  <c r="L104" i="9"/>
  <c r="K104" i="9"/>
  <c r="S104" i="9" s="1"/>
  <c r="J104" i="9"/>
  <c r="R104" i="9" s="1"/>
  <c r="E104" i="9"/>
  <c r="B104" i="9"/>
  <c r="R103" i="9"/>
  <c r="L103" i="9"/>
  <c r="J103" i="9"/>
  <c r="M102" i="9"/>
  <c r="O102" i="9" s="1"/>
  <c r="L102" i="9"/>
  <c r="K102" i="9"/>
  <c r="S102" i="9" s="1"/>
  <c r="J102" i="9"/>
  <c r="R102" i="9" s="1"/>
  <c r="E102" i="9"/>
  <c r="B102" i="9"/>
  <c r="L101" i="9"/>
  <c r="K101" i="9"/>
  <c r="S101" i="9" s="1"/>
  <c r="J101" i="9"/>
  <c r="R101" i="9" s="1"/>
  <c r="B101" i="9"/>
  <c r="O100" i="9"/>
  <c r="M100" i="9"/>
  <c r="L100" i="9"/>
  <c r="K100" i="9"/>
  <c r="S100" i="9" s="1"/>
  <c r="J100" i="9"/>
  <c r="R100" i="9" s="1"/>
  <c r="T100" i="9" s="1"/>
  <c r="E100" i="9"/>
  <c r="B100" i="9"/>
  <c r="L99" i="9"/>
  <c r="J99" i="9"/>
  <c r="R99" i="9" s="1"/>
  <c r="M98" i="9"/>
  <c r="L98" i="9"/>
  <c r="N98" i="9" s="1"/>
  <c r="K98" i="9"/>
  <c r="S98" i="9" s="1"/>
  <c r="J98" i="9"/>
  <c r="R98" i="9" s="1"/>
  <c r="E98" i="9"/>
  <c r="B98" i="9"/>
  <c r="L97" i="9"/>
  <c r="N97" i="9" s="1"/>
  <c r="J97" i="9"/>
  <c r="R97" i="9" s="1"/>
  <c r="B97" i="9"/>
  <c r="M96" i="9"/>
  <c r="L96" i="9"/>
  <c r="N96" i="9" s="1"/>
  <c r="K96" i="9"/>
  <c r="S96" i="9" s="1"/>
  <c r="J96" i="9"/>
  <c r="R96" i="9" s="1"/>
  <c r="E96" i="9"/>
  <c r="B96" i="9"/>
  <c r="L95" i="9"/>
  <c r="N95" i="9" s="1"/>
  <c r="J95" i="9"/>
  <c r="R95" i="9" s="1"/>
  <c r="M94" i="9"/>
  <c r="L94" i="9"/>
  <c r="K94" i="9"/>
  <c r="S94" i="9" s="1"/>
  <c r="J94" i="9"/>
  <c r="R94" i="9" s="1"/>
  <c r="T94" i="9" s="1"/>
  <c r="E94" i="9"/>
  <c r="B94" i="9"/>
  <c r="L93" i="9"/>
  <c r="J93" i="9"/>
  <c r="R93" i="9" s="1"/>
  <c r="B93" i="9"/>
  <c r="O92" i="9"/>
  <c r="M92" i="9"/>
  <c r="L92" i="9"/>
  <c r="K92" i="9"/>
  <c r="S92" i="9" s="1"/>
  <c r="J92" i="9"/>
  <c r="R92" i="9" s="1"/>
  <c r="T92" i="9" s="1"/>
  <c r="E92" i="9"/>
  <c r="B92" i="9"/>
  <c r="R91" i="9"/>
  <c r="L91" i="9"/>
  <c r="N91" i="9" s="1"/>
  <c r="J91" i="9"/>
  <c r="R90" i="9"/>
  <c r="M90" i="9"/>
  <c r="L90" i="9"/>
  <c r="K90" i="9"/>
  <c r="J90" i="9"/>
  <c r="E90" i="9"/>
  <c r="B90" i="9"/>
  <c r="R89" i="9"/>
  <c r="L89" i="9"/>
  <c r="N89" i="9" s="1"/>
  <c r="J89" i="9"/>
  <c r="R88" i="9"/>
  <c r="M88" i="9"/>
  <c r="L88" i="9"/>
  <c r="N88" i="9" s="1"/>
  <c r="K88" i="9"/>
  <c r="S88" i="9" s="1"/>
  <c r="J88" i="9"/>
  <c r="E88" i="9"/>
  <c r="B88" i="9"/>
  <c r="M87" i="9"/>
  <c r="L87" i="9"/>
  <c r="K87" i="9"/>
  <c r="S87" i="9" s="1"/>
  <c r="J87" i="9"/>
  <c r="R87" i="9" s="1"/>
  <c r="M86" i="9"/>
  <c r="O86" i="9" s="1"/>
  <c r="L86" i="9"/>
  <c r="N86" i="9" s="1"/>
  <c r="K86" i="9"/>
  <c r="S86" i="9" s="1"/>
  <c r="J86" i="9"/>
  <c r="R86" i="9" s="1"/>
  <c r="E86" i="9"/>
  <c r="B86" i="9"/>
  <c r="M85" i="9"/>
  <c r="L85" i="9"/>
  <c r="N85" i="9" s="1"/>
  <c r="J85" i="9"/>
  <c r="R85" i="9" s="1"/>
  <c r="M84" i="9"/>
  <c r="O84" i="9" s="1"/>
  <c r="L84" i="9"/>
  <c r="K84" i="9"/>
  <c r="S84" i="9" s="1"/>
  <c r="J84" i="9"/>
  <c r="R84" i="9" s="1"/>
  <c r="E84" i="9"/>
  <c r="B84" i="9"/>
  <c r="L83" i="9"/>
  <c r="N83" i="9" s="1"/>
  <c r="J83" i="9"/>
  <c r="R83" i="9" s="1"/>
  <c r="B83" i="9"/>
  <c r="M82" i="9"/>
  <c r="L82" i="9"/>
  <c r="K82" i="9"/>
  <c r="S82" i="9" s="1"/>
  <c r="J82" i="9"/>
  <c r="R82" i="9" s="1"/>
  <c r="E82" i="9"/>
  <c r="B82" i="9"/>
  <c r="R81" i="9"/>
  <c r="L81" i="9"/>
  <c r="N81" i="9" s="1"/>
  <c r="J81" i="9"/>
  <c r="B81" i="9"/>
  <c r="M80" i="9"/>
  <c r="L80" i="9"/>
  <c r="N80" i="9" s="1"/>
  <c r="K80" i="9"/>
  <c r="S80" i="9" s="1"/>
  <c r="J80" i="9"/>
  <c r="R80" i="9" s="1"/>
  <c r="E80" i="9"/>
  <c r="B80" i="9"/>
  <c r="L79" i="9"/>
  <c r="J79" i="9"/>
  <c r="R79" i="9" s="1"/>
  <c r="M78" i="9"/>
  <c r="L78" i="9"/>
  <c r="N78" i="9" s="1"/>
  <c r="K78" i="9"/>
  <c r="S78" i="9" s="1"/>
  <c r="J78" i="9"/>
  <c r="R78" i="9" s="1"/>
  <c r="E78" i="9"/>
  <c r="B78" i="9"/>
  <c r="L77" i="9"/>
  <c r="J77" i="9"/>
  <c r="R77" i="9" s="1"/>
  <c r="M76" i="9"/>
  <c r="L76" i="9"/>
  <c r="K76" i="9"/>
  <c r="S76" i="9" s="1"/>
  <c r="J76" i="9"/>
  <c r="R76" i="9" s="1"/>
  <c r="E76" i="9"/>
  <c r="B76" i="9"/>
  <c r="L75" i="9"/>
  <c r="N75" i="9" s="1"/>
  <c r="J75" i="9"/>
  <c r="R75" i="9" s="1"/>
  <c r="B75" i="9"/>
  <c r="M74" i="9"/>
  <c r="L74" i="9"/>
  <c r="K74" i="9"/>
  <c r="J74" i="9"/>
  <c r="R74" i="9" s="1"/>
  <c r="E74" i="9"/>
  <c r="B74" i="9"/>
  <c r="L73" i="9"/>
  <c r="N73" i="9" s="1"/>
  <c r="J73" i="9"/>
  <c r="R73" i="9" s="1"/>
  <c r="M72" i="9"/>
  <c r="O72" i="9" s="1"/>
  <c r="L72" i="9"/>
  <c r="N72" i="9" s="1"/>
  <c r="K72" i="9"/>
  <c r="S72" i="9" s="1"/>
  <c r="J72" i="9"/>
  <c r="R72" i="9" s="1"/>
  <c r="E72" i="9"/>
  <c r="B72" i="9"/>
  <c r="L71" i="9"/>
  <c r="J71" i="9"/>
  <c r="R71" i="9" s="1"/>
  <c r="B71" i="9"/>
  <c r="M70" i="9"/>
  <c r="L70" i="9"/>
  <c r="N70" i="9" s="1"/>
  <c r="K70" i="9"/>
  <c r="S70" i="9" s="1"/>
  <c r="J70" i="9"/>
  <c r="R70" i="9" s="1"/>
  <c r="T70" i="9" s="1"/>
  <c r="E70" i="9"/>
  <c r="B70" i="9"/>
  <c r="L69" i="9"/>
  <c r="J69" i="9"/>
  <c r="R69" i="9" s="1"/>
  <c r="R68" i="9"/>
  <c r="M68" i="9"/>
  <c r="L68" i="9"/>
  <c r="K68" i="9"/>
  <c r="S68" i="9" s="1"/>
  <c r="J68" i="9"/>
  <c r="E68" i="9"/>
  <c r="B68" i="9"/>
  <c r="M67" i="9"/>
  <c r="L67" i="9"/>
  <c r="N67" i="9" s="1"/>
  <c r="J67" i="9"/>
  <c r="R67" i="9" s="1"/>
  <c r="M66" i="9"/>
  <c r="O66" i="9" s="1"/>
  <c r="L66" i="9"/>
  <c r="K66" i="9"/>
  <c r="S66" i="9" s="1"/>
  <c r="J66" i="9"/>
  <c r="R66" i="9" s="1"/>
  <c r="E66" i="9"/>
  <c r="B66" i="9"/>
  <c r="L65" i="9"/>
  <c r="N65" i="9" s="1"/>
  <c r="J65" i="9"/>
  <c r="R65" i="9" s="1"/>
  <c r="B65" i="9"/>
  <c r="M64" i="9"/>
  <c r="L64" i="9"/>
  <c r="K64" i="9"/>
  <c r="S64" i="9" s="1"/>
  <c r="J64" i="9"/>
  <c r="R64" i="9" s="1"/>
  <c r="E64" i="9"/>
  <c r="B64" i="9"/>
  <c r="R63" i="9"/>
  <c r="L63" i="9"/>
  <c r="J63" i="9"/>
  <c r="M62" i="9"/>
  <c r="L62" i="9"/>
  <c r="K62" i="9"/>
  <c r="S62" i="9" s="1"/>
  <c r="J62" i="9"/>
  <c r="R62" i="9" s="1"/>
  <c r="E62" i="9"/>
  <c r="B62" i="9"/>
  <c r="M61" i="9"/>
  <c r="L61" i="9"/>
  <c r="J61" i="9"/>
  <c r="R61" i="9" s="1"/>
  <c r="M60" i="9"/>
  <c r="L60" i="9"/>
  <c r="K60" i="9"/>
  <c r="S60" i="9" s="1"/>
  <c r="J60" i="9"/>
  <c r="R60" i="9" s="1"/>
  <c r="E60" i="9"/>
  <c r="B60" i="9"/>
  <c r="L59" i="9"/>
  <c r="J59" i="9"/>
  <c r="R59" i="9" s="1"/>
  <c r="M58" i="9"/>
  <c r="L58" i="9"/>
  <c r="K58" i="9"/>
  <c r="S58" i="9" s="1"/>
  <c r="J58" i="9"/>
  <c r="R58" i="9" s="1"/>
  <c r="E58" i="9"/>
  <c r="B58" i="9"/>
  <c r="M57" i="9"/>
  <c r="L57" i="9"/>
  <c r="J57" i="9"/>
  <c r="R57" i="9" s="1"/>
  <c r="M56" i="9"/>
  <c r="O56" i="9" s="1"/>
  <c r="L56" i="9"/>
  <c r="K56" i="9"/>
  <c r="S56" i="9" s="1"/>
  <c r="J56" i="9"/>
  <c r="R56" i="9" s="1"/>
  <c r="E56" i="9"/>
  <c r="B56" i="9"/>
  <c r="L55" i="9"/>
  <c r="J55" i="9"/>
  <c r="R55" i="9" s="1"/>
  <c r="M54" i="9"/>
  <c r="O54" i="9" s="1"/>
  <c r="L54" i="9"/>
  <c r="K54" i="9"/>
  <c r="S54" i="9" s="1"/>
  <c r="J54" i="9"/>
  <c r="R54" i="9" s="1"/>
  <c r="E54" i="9"/>
  <c r="B54" i="9"/>
  <c r="M53" i="9"/>
  <c r="L53" i="9"/>
  <c r="N53" i="9" s="1"/>
  <c r="J53" i="9"/>
  <c r="R53" i="9" s="1"/>
  <c r="S52" i="9"/>
  <c r="M52" i="9"/>
  <c r="L52" i="9"/>
  <c r="K52" i="9"/>
  <c r="J52" i="9"/>
  <c r="R52" i="9" s="1"/>
  <c r="T52" i="9" s="1"/>
  <c r="E52" i="9"/>
  <c r="B52" i="9"/>
  <c r="L51" i="9"/>
  <c r="N51" i="9" s="1"/>
  <c r="J51" i="9"/>
  <c r="R51" i="9" s="1"/>
  <c r="S50" i="9"/>
  <c r="M50" i="9"/>
  <c r="L50" i="9"/>
  <c r="K50" i="9"/>
  <c r="J50" i="9"/>
  <c r="R50" i="9" s="1"/>
  <c r="T50" i="9" s="1"/>
  <c r="E50" i="9"/>
  <c r="B50" i="9"/>
  <c r="M49" i="9"/>
  <c r="L49" i="9"/>
  <c r="J49" i="9"/>
  <c r="R49" i="9" s="1"/>
  <c r="M48" i="9"/>
  <c r="L48" i="9"/>
  <c r="K48" i="9"/>
  <c r="S48" i="9" s="1"/>
  <c r="J48" i="9"/>
  <c r="R48" i="9" s="1"/>
  <c r="E48" i="9"/>
  <c r="B48" i="9"/>
  <c r="S47" i="9"/>
  <c r="L47" i="9"/>
  <c r="N47" i="9" s="1"/>
  <c r="J47" i="9"/>
  <c r="R47" i="9" s="1"/>
  <c r="M46" i="9"/>
  <c r="L46" i="9"/>
  <c r="N46" i="9" s="1"/>
  <c r="K46" i="9"/>
  <c r="S46" i="9" s="1"/>
  <c r="J46" i="9"/>
  <c r="R46" i="9" s="1"/>
  <c r="E46" i="9"/>
  <c r="B46" i="9"/>
  <c r="M45" i="9"/>
  <c r="L45" i="9"/>
  <c r="J45" i="9"/>
  <c r="R45" i="9" s="1"/>
  <c r="M44" i="9"/>
  <c r="L44" i="9"/>
  <c r="N44" i="9" s="1"/>
  <c r="K44" i="9"/>
  <c r="S44" i="9" s="1"/>
  <c r="J44" i="9"/>
  <c r="R44" i="9" s="1"/>
  <c r="E44" i="9"/>
  <c r="B44" i="9"/>
  <c r="L43" i="9"/>
  <c r="J43" i="9"/>
  <c r="R43" i="9" s="1"/>
  <c r="M42" i="9"/>
  <c r="L42" i="9"/>
  <c r="N42" i="9" s="1"/>
  <c r="K42" i="9"/>
  <c r="S42" i="9" s="1"/>
  <c r="J42" i="9"/>
  <c r="R42" i="9" s="1"/>
  <c r="E42" i="9"/>
  <c r="B42" i="9"/>
  <c r="M41" i="9"/>
  <c r="L41" i="9"/>
  <c r="J41" i="9"/>
  <c r="R41" i="9" s="1"/>
  <c r="M40" i="9"/>
  <c r="O40" i="9" s="1"/>
  <c r="L40" i="9"/>
  <c r="N40" i="9" s="1"/>
  <c r="K40" i="9"/>
  <c r="S40" i="9" s="1"/>
  <c r="J40" i="9"/>
  <c r="R40" i="9" s="1"/>
  <c r="E40" i="9"/>
  <c r="B40" i="9"/>
  <c r="L39" i="9"/>
  <c r="J39" i="9"/>
  <c r="R39" i="9" s="1"/>
  <c r="M38" i="9"/>
  <c r="L38" i="9"/>
  <c r="N38" i="9" s="1"/>
  <c r="K38" i="9"/>
  <c r="S38" i="9" s="1"/>
  <c r="J38" i="9"/>
  <c r="R38" i="9" s="1"/>
  <c r="E38" i="9"/>
  <c r="B38" i="9"/>
  <c r="L37" i="9"/>
  <c r="J37" i="9"/>
  <c r="R37" i="9" s="1"/>
  <c r="B37" i="9"/>
  <c r="M36" i="9"/>
  <c r="L36" i="9"/>
  <c r="N36" i="9" s="1"/>
  <c r="K36" i="9"/>
  <c r="S36" i="9" s="1"/>
  <c r="J36" i="9"/>
  <c r="R36" i="9" s="1"/>
  <c r="E36" i="9"/>
  <c r="B36" i="9"/>
  <c r="M35" i="9"/>
  <c r="L35" i="9"/>
  <c r="J35" i="9"/>
  <c r="R35" i="9" s="1"/>
  <c r="M34" i="9"/>
  <c r="L34" i="9"/>
  <c r="K34" i="9"/>
  <c r="S34" i="9" s="1"/>
  <c r="J34" i="9"/>
  <c r="R34" i="9" s="1"/>
  <c r="E34" i="9"/>
  <c r="B34" i="9"/>
  <c r="L33" i="9"/>
  <c r="N33" i="9" s="1"/>
  <c r="J33" i="9"/>
  <c r="R33" i="9" s="1"/>
  <c r="M32" i="9"/>
  <c r="O32" i="9" s="1"/>
  <c r="L32" i="9"/>
  <c r="N32" i="9" s="1"/>
  <c r="K32" i="9"/>
  <c r="S32" i="9" s="1"/>
  <c r="J32" i="9"/>
  <c r="R32" i="9" s="1"/>
  <c r="E32" i="9"/>
  <c r="B32" i="9"/>
  <c r="L31" i="9"/>
  <c r="J31" i="9"/>
  <c r="R31" i="9" s="1"/>
  <c r="M30" i="9"/>
  <c r="L30" i="9"/>
  <c r="N30" i="9" s="1"/>
  <c r="K30" i="9"/>
  <c r="S30" i="9" s="1"/>
  <c r="J30" i="9"/>
  <c r="R30" i="9" s="1"/>
  <c r="E30" i="9"/>
  <c r="B30" i="9"/>
  <c r="M29" i="9"/>
  <c r="L29" i="9"/>
  <c r="J29" i="9"/>
  <c r="R29" i="9" s="1"/>
  <c r="M28" i="9"/>
  <c r="L28" i="9"/>
  <c r="N28" i="9" s="1"/>
  <c r="K28" i="9"/>
  <c r="S28" i="9" s="1"/>
  <c r="J28" i="9"/>
  <c r="R28" i="9" s="1"/>
  <c r="T28" i="9" s="1"/>
  <c r="E28" i="9"/>
  <c r="B28" i="9"/>
  <c r="L27" i="9"/>
  <c r="K27" i="9"/>
  <c r="S27" i="9" s="1"/>
  <c r="J27" i="9"/>
  <c r="R27" i="9" s="1"/>
  <c r="M26" i="9"/>
  <c r="O26" i="9" s="1"/>
  <c r="L26" i="9"/>
  <c r="K26" i="9"/>
  <c r="S26" i="9" s="1"/>
  <c r="J26" i="9"/>
  <c r="R26" i="9" s="1"/>
  <c r="T26" i="9" s="1"/>
  <c r="E26" i="9"/>
  <c r="B26" i="9"/>
  <c r="M25" i="9"/>
  <c r="L25" i="9"/>
  <c r="N25" i="9" s="1"/>
  <c r="J25" i="9"/>
  <c r="R25" i="9" s="1"/>
  <c r="M24" i="9"/>
  <c r="L24" i="9"/>
  <c r="K24" i="9"/>
  <c r="S24" i="9" s="1"/>
  <c r="J24" i="9"/>
  <c r="R24" i="9" s="1"/>
  <c r="E24" i="9"/>
  <c r="B24" i="9"/>
  <c r="R23" i="9"/>
  <c r="L23" i="9"/>
  <c r="N23" i="9" s="1"/>
  <c r="J23" i="9"/>
  <c r="M22" i="9"/>
  <c r="L22" i="9"/>
  <c r="K22" i="9"/>
  <c r="S22" i="9" s="1"/>
  <c r="J22" i="9"/>
  <c r="R22" i="9" s="1"/>
  <c r="T22" i="9" s="1"/>
  <c r="E22" i="9"/>
  <c r="B22" i="9"/>
  <c r="M21" i="9"/>
  <c r="O21" i="9" s="1"/>
  <c r="L21" i="9"/>
  <c r="J21" i="9"/>
  <c r="R21" i="9" s="1"/>
  <c r="M20" i="9"/>
  <c r="L20" i="9"/>
  <c r="K20" i="9"/>
  <c r="S20" i="9" s="1"/>
  <c r="J20" i="9"/>
  <c r="R20" i="9" s="1"/>
  <c r="T20" i="9" s="1"/>
  <c r="E20" i="9"/>
  <c r="B20" i="9"/>
  <c r="L19" i="9"/>
  <c r="N19" i="9" s="1"/>
  <c r="J19" i="9"/>
  <c r="R19" i="9" s="1"/>
  <c r="M18" i="9"/>
  <c r="O18" i="9" s="1"/>
  <c r="L18" i="9"/>
  <c r="N18" i="9" s="1"/>
  <c r="K18" i="9"/>
  <c r="S18" i="9" s="1"/>
  <c r="J18" i="9"/>
  <c r="R18" i="9" s="1"/>
  <c r="T18" i="9" s="1"/>
  <c r="E18" i="9"/>
  <c r="B18" i="9"/>
  <c r="L17" i="9"/>
  <c r="J17" i="9"/>
  <c r="R17" i="9" s="1"/>
  <c r="M16" i="9"/>
  <c r="L16" i="9"/>
  <c r="N16" i="9" s="1"/>
  <c r="K16" i="9"/>
  <c r="S16" i="9" s="1"/>
  <c r="J16" i="9"/>
  <c r="R16" i="9" s="1"/>
  <c r="E16" i="9"/>
  <c r="B16" i="9"/>
  <c r="L15" i="9"/>
  <c r="N15" i="9" s="1"/>
  <c r="J15" i="9"/>
  <c r="R15" i="9" s="1"/>
  <c r="M14" i="9"/>
  <c r="O14" i="9" s="1"/>
  <c r="L14" i="9"/>
  <c r="K14" i="9"/>
  <c r="S14" i="9" s="1"/>
  <c r="J14" i="9"/>
  <c r="R14" i="9" s="1"/>
  <c r="T14" i="9" s="1"/>
  <c r="E14" i="9"/>
  <c r="B14" i="9"/>
  <c r="L13" i="9"/>
  <c r="J13" i="9"/>
  <c r="R13" i="9" s="1"/>
  <c r="M12" i="9"/>
  <c r="L12" i="9"/>
  <c r="N12" i="9" s="1"/>
  <c r="K12" i="9"/>
  <c r="S12" i="9" s="1"/>
  <c r="J12" i="9"/>
  <c r="R12" i="9" s="1"/>
  <c r="E12" i="9"/>
  <c r="B12" i="9"/>
  <c r="L11" i="9"/>
  <c r="N11" i="9" s="1"/>
  <c r="J11" i="9"/>
  <c r="R11" i="9" s="1"/>
  <c r="M10" i="9"/>
  <c r="O10" i="9" s="1"/>
  <c r="L10" i="9"/>
  <c r="N10" i="9" s="1"/>
  <c r="K10" i="9"/>
  <c r="S10" i="9" s="1"/>
  <c r="J10" i="9"/>
  <c r="R10" i="9" s="1"/>
  <c r="T10" i="9" s="1"/>
  <c r="E10" i="9"/>
  <c r="B10" i="9"/>
  <c r="L9" i="9"/>
  <c r="N9" i="9" s="1"/>
  <c r="K9" i="9"/>
  <c r="S9" i="9" s="1"/>
  <c r="J9" i="9"/>
  <c r="R9" i="9" s="1"/>
  <c r="M8" i="9"/>
  <c r="O8" i="9" s="1"/>
  <c r="L8" i="9"/>
  <c r="N8" i="9" s="1"/>
  <c r="K8" i="9"/>
  <c r="S8" i="9" s="1"/>
  <c r="J8" i="9"/>
  <c r="R8" i="9" s="1"/>
  <c r="E8" i="9"/>
  <c r="B8" i="9"/>
  <c r="M7" i="9"/>
  <c r="L7" i="9"/>
  <c r="N7" i="9" s="1"/>
  <c r="K7" i="9"/>
  <c r="S7" i="9" s="1"/>
  <c r="J7" i="9"/>
  <c r="R7" i="9" s="1"/>
  <c r="B7" i="9"/>
  <c r="O17" i="9" l="1"/>
  <c r="K75" i="9"/>
  <c r="S75" i="9" s="1"/>
  <c r="E75" i="9"/>
  <c r="E69" i="9"/>
  <c r="K69" i="9"/>
  <c r="S69" i="9" s="1"/>
  <c r="K53" i="9"/>
  <c r="S53" i="9" s="1"/>
  <c r="E53" i="9"/>
  <c r="K33" i="9"/>
  <c r="S33" i="9" s="1"/>
  <c r="T33" i="9" s="1"/>
  <c r="E33" i="9"/>
  <c r="E31" i="9"/>
  <c r="K31" i="9"/>
  <c r="S31" i="9" s="1"/>
  <c r="K25" i="9"/>
  <c r="S25" i="9" s="1"/>
  <c r="T25" i="9" s="1"/>
  <c r="E25" i="9"/>
  <c r="E17" i="9"/>
  <c r="K17" i="9"/>
  <c r="S17" i="9" s="1"/>
  <c r="E13" i="9"/>
  <c r="K13" i="9"/>
  <c r="S13" i="9" s="1"/>
  <c r="T13" i="9" s="1"/>
  <c r="T17" i="9"/>
  <c r="E21" i="9"/>
  <c r="K29" i="9"/>
  <c r="S29" i="9" s="1"/>
  <c r="K39" i="9"/>
  <c r="S39" i="9" s="1"/>
  <c r="E47" i="9"/>
  <c r="K55" i="9"/>
  <c r="S55" i="9" s="1"/>
  <c r="T55" i="9" s="1"/>
  <c r="E63" i="9"/>
  <c r="S74" i="9"/>
  <c r="O74" i="9"/>
  <c r="T77" i="9"/>
  <c r="S90" i="9"/>
  <c r="O90" i="9"/>
  <c r="K93" i="9"/>
  <c r="S93" i="9" s="1"/>
  <c r="E95" i="9"/>
  <c r="K99" i="9"/>
  <c r="S99" i="9" s="1"/>
  <c r="K103" i="9"/>
  <c r="S103" i="9" s="1"/>
  <c r="T103" i="9" s="1"/>
  <c r="O99" i="9"/>
  <c r="O39" i="9"/>
  <c r="O33" i="9"/>
  <c r="O27" i="9"/>
  <c r="O9" i="9"/>
  <c r="K83" i="9"/>
  <c r="S83" i="9" s="1"/>
  <c r="E83" i="9"/>
  <c r="E79" i="9"/>
  <c r="K79" i="9"/>
  <c r="S79" i="9" s="1"/>
  <c r="K73" i="9"/>
  <c r="S73" i="9" s="1"/>
  <c r="E73" i="9"/>
  <c r="K67" i="9"/>
  <c r="S67" i="9" s="1"/>
  <c r="T67" i="9" s="1"/>
  <c r="E67" i="9"/>
  <c r="E61" i="9"/>
  <c r="K61" i="9"/>
  <c r="S61" i="9" s="1"/>
  <c r="K51" i="9"/>
  <c r="S51" i="9" s="1"/>
  <c r="T51" i="9" s="1"/>
  <c r="E51" i="9"/>
  <c r="E45" i="9"/>
  <c r="K45" i="9"/>
  <c r="S45" i="9" s="1"/>
  <c r="E35" i="9"/>
  <c r="K35" i="9"/>
  <c r="S35" i="9" s="1"/>
  <c r="K23" i="9"/>
  <c r="S23" i="9" s="1"/>
  <c r="E23" i="9"/>
  <c r="K19" i="9"/>
  <c r="S19" i="9" s="1"/>
  <c r="T19" i="9" s="1"/>
  <c r="E19" i="9"/>
  <c r="K15" i="9"/>
  <c r="S15" i="9" s="1"/>
  <c r="E15" i="9"/>
  <c r="K11" i="9"/>
  <c r="S11" i="9" s="1"/>
  <c r="T11" i="9" s="1"/>
  <c r="E11" i="9"/>
  <c r="K41" i="9"/>
  <c r="S41" i="9" s="1"/>
  <c r="O49" i="9"/>
  <c r="K57" i="9"/>
  <c r="S57" i="9" s="1"/>
  <c r="T57" i="9" s="1"/>
  <c r="E81" i="9"/>
  <c r="E89" i="9"/>
  <c r="E105" i="9"/>
  <c r="O103" i="9"/>
  <c r="O93" i="9"/>
  <c r="O75" i="9"/>
  <c r="K91" i="9"/>
  <c r="S91" i="9" s="1"/>
  <c r="T91" i="9" s="1"/>
  <c r="E91" i="9"/>
  <c r="K85" i="9"/>
  <c r="S85" i="9" s="1"/>
  <c r="E85" i="9"/>
  <c r="E77" i="9"/>
  <c r="K77" i="9"/>
  <c r="S77" i="9" s="1"/>
  <c r="E71" i="9"/>
  <c r="K71" i="9"/>
  <c r="S71" i="9" s="1"/>
  <c r="T71" i="9" s="1"/>
  <c r="K65" i="9"/>
  <c r="S65" i="9" s="1"/>
  <c r="T65" i="9" s="1"/>
  <c r="E65" i="9"/>
  <c r="E59" i="9"/>
  <c r="K59" i="9"/>
  <c r="S59" i="9" s="1"/>
  <c r="E43" i="9"/>
  <c r="K43" i="9"/>
  <c r="S43" i="9" s="1"/>
  <c r="E37" i="9"/>
  <c r="K37" i="9"/>
  <c r="S37" i="9" s="1"/>
  <c r="T9" i="9"/>
  <c r="T43" i="9"/>
  <c r="T45" i="9"/>
  <c r="E49" i="9"/>
  <c r="T59" i="9"/>
  <c r="T61" i="9"/>
  <c r="E97" i="9"/>
  <c r="N20" i="9"/>
  <c r="O25" i="9"/>
  <c r="N27" i="9"/>
  <c r="N29" i="9"/>
  <c r="N34" i="9"/>
  <c r="O36" i="9"/>
  <c r="O38" i="9"/>
  <c r="N39" i="9"/>
  <c r="T40" i="9"/>
  <c r="N41" i="9"/>
  <c r="O42" i="9"/>
  <c r="O44" i="9"/>
  <c r="T47" i="9"/>
  <c r="N48" i="9"/>
  <c r="T49" i="9"/>
  <c r="O53" i="9"/>
  <c r="T54" i="9"/>
  <c r="T56" i="9"/>
  <c r="O58" i="9"/>
  <c r="O60" i="9"/>
  <c r="N64" i="9"/>
  <c r="O68" i="9"/>
  <c r="O70" i="9"/>
  <c r="T72" i="9"/>
  <c r="N74" i="9"/>
  <c r="N76" i="9"/>
  <c r="O78" i="9"/>
  <c r="O80" i="9"/>
  <c r="N82" i="9"/>
  <c r="O85" i="9"/>
  <c r="N87" i="9"/>
  <c r="N90" i="9"/>
  <c r="N93" i="9"/>
  <c r="T95" i="9"/>
  <c r="T97" i="9"/>
  <c r="O98" i="9"/>
  <c r="N99" i="9"/>
  <c r="T102" i="9"/>
  <c r="T104" i="9"/>
  <c r="O104" i="9"/>
  <c r="O106" i="9"/>
  <c r="E107" i="9"/>
  <c r="O12" i="9"/>
  <c r="N13" i="9"/>
  <c r="T15" i="9"/>
  <c r="O16" i="9"/>
  <c r="N17" i="9"/>
  <c r="O20" i="9"/>
  <c r="N22" i="9"/>
  <c r="N24" i="9"/>
  <c r="N31" i="9"/>
  <c r="O34" i="9"/>
  <c r="N35" i="9"/>
  <c r="N37" i="9"/>
  <c r="O41" i="9"/>
  <c r="T42" i="9"/>
  <c r="N43" i="9"/>
  <c r="T44" i="9"/>
  <c r="N45" i="9"/>
  <c r="O46" i="9"/>
  <c r="O48" i="9"/>
  <c r="N50" i="9"/>
  <c r="N52" i="9"/>
  <c r="T53" i="9"/>
  <c r="T58" i="9"/>
  <c r="T60" i="9"/>
  <c r="O62" i="9"/>
  <c r="O64" i="9"/>
  <c r="N66" i="9"/>
  <c r="N69" i="9"/>
  <c r="N71" i="9"/>
  <c r="T73" i="9"/>
  <c r="T75" i="9"/>
  <c r="O76" i="9"/>
  <c r="N77" i="9"/>
  <c r="N79" i="9"/>
  <c r="O82" i="9"/>
  <c r="N84" i="9"/>
  <c r="O88" i="9"/>
  <c r="N92" i="9"/>
  <c r="N94" i="9"/>
  <c r="T96" i="9"/>
  <c r="O96" i="9"/>
  <c r="T98" i="9"/>
  <c r="N100" i="9"/>
  <c r="T106" i="9"/>
  <c r="T12" i="9"/>
  <c r="N14" i="9"/>
  <c r="T16" i="9"/>
  <c r="N21" i="9"/>
  <c r="O22" i="9"/>
  <c r="O24" i="9"/>
  <c r="N26" i="9"/>
  <c r="O35" i="9"/>
  <c r="T39" i="9"/>
  <c r="T41" i="9"/>
  <c r="O45" i="9"/>
  <c r="T46" i="9"/>
  <c r="T48" i="9"/>
  <c r="N49" i="9"/>
  <c r="O50" i="9"/>
  <c r="O52" i="9"/>
  <c r="O61" i="9"/>
  <c r="N63" i="9"/>
  <c r="N68" i="9"/>
  <c r="T74" i="9"/>
  <c r="T76" i="9"/>
  <c r="T93" i="9"/>
  <c r="O94" i="9"/>
  <c r="T99" i="9"/>
  <c r="T101" i="9"/>
  <c r="N102" i="9"/>
  <c r="O7" i="9"/>
  <c r="T7" i="9"/>
  <c r="B9" i="9"/>
  <c r="B23" i="9"/>
  <c r="B27" i="9"/>
  <c r="B31" i="9"/>
  <c r="B39" i="9"/>
  <c r="B43" i="9"/>
  <c r="B47" i="9"/>
  <c r="B51" i="9"/>
  <c r="B55" i="9"/>
  <c r="B59" i="9"/>
  <c r="B63" i="9"/>
  <c r="B79" i="9"/>
  <c r="B11" i="9"/>
  <c r="B13" i="9"/>
  <c r="B15" i="9"/>
  <c r="B107" i="9" s="1"/>
  <c r="B17" i="9"/>
  <c r="B19" i="9"/>
  <c r="B33" i="9"/>
  <c r="B69" i="9"/>
  <c r="B73" i="9"/>
  <c r="B77" i="9"/>
  <c r="B89" i="9"/>
  <c r="B91" i="9"/>
  <c r="B95" i="9"/>
  <c r="B99" i="9"/>
  <c r="B103" i="9"/>
  <c r="B105" i="9"/>
  <c r="T30" i="9"/>
  <c r="T8" i="9"/>
  <c r="T21" i="9"/>
  <c r="T29" i="9"/>
  <c r="T24" i="9"/>
  <c r="T23" i="9"/>
  <c r="T27" i="9"/>
  <c r="T31" i="9"/>
  <c r="T35" i="9"/>
  <c r="O28" i="9"/>
  <c r="O29" i="9"/>
  <c r="O30" i="9"/>
  <c r="T32" i="9"/>
  <c r="T36" i="9"/>
  <c r="T37" i="9"/>
  <c r="T34" i="9"/>
  <c r="T38" i="9"/>
  <c r="N54" i="9"/>
  <c r="N55" i="9"/>
  <c r="N56" i="9"/>
  <c r="N57" i="9"/>
  <c r="N58" i="9"/>
  <c r="N59" i="9"/>
  <c r="N60" i="9"/>
  <c r="N61" i="9"/>
  <c r="T64" i="9"/>
  <c r="T68" i="9"/>
  <c r="O69" i="9"/>
  <c r="T80" i="9"/>
  <c r="T84" i="9"/>
  <c r="T88" i="9"/>
  <c r="T62" i="9"/>
  <c r="T69" i="9"/>
  <c r="T81" i="9"/>
  <c r="T85" i="9"/>
  <c r="T89" i="9"/>
  <c r="N62" i="9"/>
  <c r="T66" i="9"/>
  <c r="O67" i="9"/>
  <c r="T78" i="9"/>
  <c r="O79" i="9"/>
  <c r="T82" i="9"/>
  <c r="O83" i="9"/>
  <c r="T86" i="9"/>
  <c r="O87" i="9"/>
  <c r="T90" i="9"/>
  <c r="O91" i="9"/>
  <c r="T105" i="9"/>
  <c r="T63" i="9"/>
  <c r="T79" i="9"/>
  <c r="T83" i="9"/>
  <c r="T87" i="9"/>
  <c r="T106" i="8"/>
  <c r="S106" i="8"/>
  <c r="M106" i="8"/>
  <c r="O106" i="8" s="1"/>
  <c r="L106" i="8"/>
  <c r="K106" i="8"/>
  <c r="J106" i="8"/>
  <c r="R106" i="8" s="1"/>
  <c r="E106" i="8"/>
  <c r="B106" i="8"/>
  <c r="S105" i="8"/>
  <c r="M105" i="8"/>
  <c r="L105" i="8"/>
  <c r="K105" i="8"/>
  <c r="J105" i="8"/>
  <c r="R105" i="8" s="1"/>
  <c r="T105" i="8" s="1"/>
  <c r="E105" i="8"/>
  <c r="B105" i="8"/>
  <c r="O104" i="8"/>
  <c r="M104" i="8"/>
  <c r="L104" i="8"/>
  <c r="K104" i="8"/>
  <c r="S104" i="8" s="1"/>
  <c r="J104" i="8"/>
  <c r="R104" i="8" s="1"/>
  <c r="T104" i="8" s="1"/>
  <c r="E104" i="8"/>
  <c r="B104" i="8"/>
  <c r="O103" i="8"/>
  <c r="M103" i="8"/>
  <c r="L103" i="8"/>
  <c r="K103" i="8"/>
  <c r="S103" i="8" s="1"/>
  <c r="J103" i="8"/>
  <c r="R103" i="8" s="1"/>
  <c r="T103" i="8" s="1"/>
  <c r="E103" i="8"/>
  <c r="B103" i="8"/>
  <c r="S102" i="8"/>
  <c r="T102" i="8" s="1"/>
  <c r="M102" i="8"/>
  <c r="O102" i="8" s="1"/>
  <c r="L102" i="8"/>
  <c r="K102" i="8"/>
  <c r="J102" i="8"/>
  <c r="R102" i="8" s="1"/>
  <c r="E102" i="8"/>
  <c r="B102" i="8"/>
  <c r="M101" i="8"/>
  <c r="L101" i="8"/>
  <c r="K101" i="8"/>
  <c r="S101" i="8" s="1"/>
  <c r="T101" i="8" s="1"/>
  <c r="J101" i="8"/>
  <c r="R101" i="8" s="1"/>
  <c r="E101" i="8"/>
  <c r="B101" i="8"/>
  <c r="R100" i="8"/>
  <c r="O100" i="8"/>
  <c r="M100" i="8"/>
  <c r="L100" i="8"/>
  <c r="N100" i="8" s="1"/>
  <c r="K100" i="8"/>
  <c r="S100" i="8" s="1"/>
  <c r="J100" i="8"/>
  <c r="E100" i="8"/>
  <c r="B100" i="8"/>
  <c r="R99" i="8"/>
  <c r="O99" i="8"/>
  <c r="M99" i="8"/>
  <c r="L99" i="8"/>
  <c r="N99" i="8" s="1"/>
  <c r="K99" i="8"/>
  <c r="S99" i="8" s="1"/>
  <c r="J99" i="8"/>
  <c r="E99" i="8"/>
  <c r="B99" i="8"/>
  <c r="R98" i="8"/>
  <c r="O98" i="8"/>
  <c r="M98" i="8"/>
  <c r="L98" i="8"/>
  <c r="N98" i="8" s="1"/>
  <c r="K98" i="8"/>
  <c r="S98" i="8" s="1"/>
  <c r="J98" i="8"/>
  <c r="E98" i="8"/>
  <c r="B98" i="8"/>
  <c r="R97" i="8"/>
  <c r="M97" i="8"/>
  <c r="L97" i="8"/>
  <c r="N97" i="8" s="1"/>
  <c r="K97" i="8"/>
  <c r="J97" i="8"/>
  <c r="E97" i="8"/>
  <c r="B97" i="8"/>
  <c r="R96" i="8"/>
  <c r="M96" i="8"/>
  <c r="L96" i="8"/>
  <c r="N96" i="8" s="1"/>
  <c r="K96" i="8"/>
  <c r="S96" i="8" s="1"/>
  <c r="J96" i="8"/>
  <c r="E96" i="8"/>
  <c r="B96" i="8"/>
  <c r="R95" i="8"/>
  <c r="O95" i="8"/>
  <c r="M95" i="8"/>
  <c r="L95" i="8"/>
  <c r="N95" i="8" s="1"/>
  <c r="K95" i="8"/>
  <c r="S95" i="8" s="1"/>
  <c r="J95" i="8"/>
  <c r="E95" i="8"/>
  <c r="B95" i="8"/>
  <c r="R94" i="8"/>
  <c r="O94" i="8"/>
  <c r="M94" i="8"/>
  <c r="L94" i="8"/>
  <c r="N94" i="8" s="1"/>
  <c r="K94" i="8"/>
  <c r="S94" i="8" s="1"/>
  <c r="J94" i="8"/>
  <c r="E94" i="8"/>
  <c r="B94" i="8"/>
  <c r="R93" i="8"/>
  <c r="M93" i="8"/>
  <c r="L93" i="8"/>
  <c r="N93" i="8" s="1"/>
  <c r="K93" i="8"/>
  <c r="J93" i="8"/>
  <c r="E93" i="8"/>
  <c r="B93" i="8"/>
  <c r="R92" i="8"/>
  <c r="M92" i="8"/>
  <c r="L92" i="8"/>
  <c r="N92" i="8" s="1"/>
  <c r="K92" i="8"/>
  <c r="S92" i="8" s="1"/>
  <c r="J92" i="8"/>
  <c r="E92" i="8"/>
  <c r="B92" i="8"/>
  <c r="R91" i="8"/>
  <c r="O91" i="8"/>
  <c r="M91" i="8"/>
  <c r="L91" i="8"/>
  <c r="N91" i="8" s="1"/>
  <c r="K91" i="8"/>
  <c r="S91" i="8" s="1"/>
  <c r="J91" i="8"/>
  <c r="E91" i="8"/>
  <c r="B91" i="8"/>
  <c r="R90" i="8"/>
  <c r="O90" i="8"/>
  <c r="M90" i="8"/>
  <c r="L90" i="8"/>
  <c r="N90" i="8" s="1"/>
  <c r="K90" i="8"/>
  <c r="S90" i="8" s="1"/>
  <c r="J90" i="8"/>
  <c r="E90" i="8"/>
  <c r="B90" i="8"/>
  <c r="R89" i="8"/>
  <c r="M89" i="8"/>
  <c r="L89" i="8"/>
  <c r="N89" i="8" s="1"/>
  <c r="K89" i="8"/>
  <c r="J89" i="8"/>
  <c r="E89" i="8"/>
  <c r="B89" i="8"/>
  <c r="R88" i="8"/>
  <c r="M88" i="8"/>
  <c r="L88" i="8"/>
  <c r="N88" i="8" s="1"/>
  <c r="K88" i="8"/>
  <c r="S88" i="8" s="1"/>
  <c r="J88" i="8"/>
  <c r="E88" i="8"/>
  <c r="B88" i="8"/>
  <c r="R87" i="8"/>
  <c r="O87" i="8"/>
  <c r="M87" i="8"/>
  <c r="L87" i="8"/>
  <c r="N87" i="8" s="1"/>
  <c r="K87" i="8"/>
  <c r="S87" i="8" s="1"/>
  <c r="J87" i="8"/>
  <c r="E87" i="8"/>
  <c r="B87" i="8"/>
  <c r="R86" i="8"/>
  <c r="O86" i="8"/>
  <c r="M86" i="8"/>
  <c r="L86" i="8"/>
  <c r="N86" i="8" s="1"/>
  <c r="K86" i="8"/>
  <c r="S86" i="8" s="1"/>
  <c r="J86" i="8"/>
  <c r="E86" i="8"/>
  <c r="B86" i="8"/>
  <c r="R85" i="8"/>
  <c r="M85" i="8"/>
  <c r="L85" i="8"/>
  <c r="N85" i="8" s="1"/>
  <c r="K85" i="8"/>
  <c r="J85" i="8"/>
  <c r="E85" i="8"/>
  <c r="B85" i="8"/>
  <c r="R84" i="8"/>
  <c r="M84" i="8"/>
  <c r="L84" i="8"/>
  <c r="N84" i="8" s="1"/>
  <c r="K84" i="8"/>
  <c r="S84" i="8" s="1"/>
  <c r="J84" i="8"/>
  <c r="E84" i="8"/>
  <c r="B84" i="8"/>
  <c r="R83" i="8"/>
  <c r="O83" i="8"/>
  <c r="M83" i="8"/>
  <c r="L83" i="8"/>
  <c r="N83" i="8" s="1"/>
  <c r="K83" i="8"/>
  <c r="S83" i="8" s="1"/>
  <c r="J83" i="8"/>
  <c r="E83" i="8"/>
  <c r="B83" i="8"/>
  <c r="R82" i="8"/>
  <c r="O82" i="8"/>
  <c r="M82" i="8"/>
  <c r="L82" i="8"/>
  <c r="N82" i="8" s="1"/>
  <c r="K82" i="8"/>
  <c r="S82" i="8" s="1"/>
  <c r="J82" i="8"/>
  <c r="E82" i="8"/>
  <c r="B82" i="8"/>
  <c r="R81" i="8"/>
  <c r="M81" i="8"/>
  <c r="L81" i="8"/>
  <c r="N81" i="8" s="1"/>
  <c r="K81" i="8"/>
  <c r="J81" i="8"/>
  <c r="E81" i="8"/>
  <c r="B81" i="8"/>
  <c r="R80" i="8"/>
  <c r="M80" i="8"/>
  <c r="L80" i="8"/>
  <c r="N80" i="8" s="1"/>
  <c r="K80" i="8"/>
  <c r="S80" i="8" s="1"/>
  <c r="J80" i="8"/>
  <c r="E80" i="8"/>
  <c r="B80" i="8"/>
  <c r="R79" i="8"/>
  <c r="O79" i="8"/>
  <c r="M79" i="8"/>
  <c r="L79" i="8"/>
  <c r="N79" i="8" s="1"/>
  <c r="K79" i="8"/>
  <c r="S79" i="8" s="1"/>
  <c r="J79" i="8"/>
  <c r="E79" i="8"/>
  <c r="B79" i="8"/>
  <c r="R78" i="8"/>
  <c r="O78" i="8"/>
  <c r="M78" i="8"/>
  <c r="L78" i="8"/>
  <c r="N78" i="8" s="1"/>
  <c r="K78" i="8"/>
  <c r="S78" i="8" s="1"/>
  <c r="J78" i="8"/>
  <c r="E78" i="8"/>
  <c r="B78" i="8"/>
  <c r="R77" i="8"/>
  <c r="M77" i="8"/>
  <c r="L77" i="8"/>
  <c r="N77" i="8" s="1"/>
  <c r="K77" i="8"/>
  <c r="J77" i="8"/>
  <c r="E77" i="8"/>
  <c r="B77" i="8"/>
  <c r="R76" i="8"/>
  <c r="M76" i="8"/>
  <c r="L76" i="8"/>
  <c r="N76" i="8" s="1"/>
  <c r="K76" i="8"/>
  <c r="S76" i="8" s="1"/>
  <c r="J76" i="8"/>
  <c r="E76" i="8"/>
  <c r="B76" i="8"/>
  <c r="R75" i="8"/>
  <c r="O75" i="8"/>
  <c r="M75" i="8"/>
  <c r="L75" i="8"/>
  <c r="N75" i="8" s="1"/>
  <c r="K75" i="8"/>
  <c r="S75" i="8" s="1"/>
  <c r="J75" i="8"/>
  <c r="E75" i="8"/>
  <c r="B75" i="8"/>
  <c r="R74" i="8"/>
  <c r="O74" i="8"/>
  <c r="M74" i="8"/>
  <c r="L74" i="8"/>
  <c r="N74" i="8" s="1"/>
  <c r="K74" i="8"/>
  <c r="S74" i="8" s="1"/>
  <c r="J74" i="8"/>
  <c r="E74" i="8"/>
  <c r="B74" i="8"/>
  <c r="R73" i="8"/>
  <c r="M73" i="8"/>
  <c r="L73" i="8"/>
  <c r="N73" i="8" s="1"/>
  <c r="K73" i="8"/>
  <c r="J73" i="8"/>
  <c r="E73" i="8"/>
  <c r="B73" i="8"/>
  <c r="R72" i="8"/>
  <c r="M72" i="8"/>
  <c r="L72" i="8"/>
  <c r="N72" i="8" s="1"/>
  <c r="K72" i="8"/>
  <c r="S72" i="8" s="1"/>
  <c r="J72" i="8"/>
  <c r="E72" i="8"/>
  <c r="B72" i="8"/>
  <c r="R71" i="8"/>
  <c r="O71" i="8"/>
  <c r="M71" i="8"/>
  <c r="L71" i="8"/>
  <c r="N71" i="8" s="1"/>
  <c r="K71" i="8"/>
  <c r="S71" i="8" s="1"/>
  <c r="J71" i="8"/>
  <c r="E71" i="8"/>
  <c r="B71" i="8"/>
  <c r="R70" i="8"/>
  <c r="O70" i="8"/>
  <c r="M70" i="8"/>
  <c r="L70" i="8"/>
  <c r="N70" i="8" s="1"/>
  <c r="K70" i="8"/>
  <c r="S70" i="8" s="1"/>
  <c r="J70" i="8"/>
  <c r="E70" i="8"/>
  <c r="B70" i="8"/>
  <c r="R69" i="8"/>
  <c r="M69" i="8"/>
  <c r="L69" i="8"/>
  <c r="N69" i="8" s="1"/>
  <c r="K69" i="8"/>
  <c r="J69" i="8"/>
  <c r="E69" i="8"/>
  <c r="B69" i="8"/>
  <c r="R68" i="8"/>
  <c r="M68" i="8"/>
  <c r="L68" i="8"/>
  <c r="N68" i="8" s="1"/>
  <c r="K68" i="8"/>
  <c r="S68" i="8" s="1"/>
  <c r="J68" i="8"/>
  <c r="E68" i="8"/>
  <c r="B68" i="8"/>
  <c r="R67" i="8"/>
  <c r="O67" i="8"/>
  <c r="M67" i="8"/>
  <c r="L67" i="8"/>
  <c r="N67" i="8" s="1"/>
  <c r="K67" i="8"/>
  <c r="S67" i="8" s="1"/>
  <c r="J67" i="8"/>
  <c r="E67" i="8"/>
  <c r="B67" i="8"/>
  <c r="R66" i="8"/>
  <c r="O66" i="8"/>
  <c r="M66" i="8"/>
  <c r="L66" i="8"/>
  <c r="N66" i="8" s="1"/>
  <c r="K66" i="8"/>
  <c r="S66" i="8" s="1"/>
  <c r="J66" i="8"/>
  <c r="E66" i="8"/>
  <c r="B66" i="8"/>
  <c r="R65" i="8"/>
  <c r="M65" i="8"/>
  <c r="L65" i="8"/>
  <c r="N65" i="8" s="1"/>
  <c r="K65" i="8"/>
  <c r="J65" i="8"/>
  <c r="E65" i="8"/>
  <c r="B65" i="8"/>
  <c r="R64" i="8"/>
  <c r="M64" i="8"/>
  <c r="L64" i="8"/>
  <c r="N64" i="8" s="1"/>
  <c r="K64" i="8"/>
  <c r="S64" i="8" s="1"/>
  <c r="J64" i="8"/>
  <c r="E64" i="8"/>
  <c r="B64" i="8"/>
  <c r="R63" i="8"/>
  <c r="O63" i="8"/>
  <c r="M63" i="8"/>
  <c r="L63" i="8"/>
  <c r="N63" i="8" s="1"/>
  <c r="K63" i="8"/>
  <c r="S63" i="8" s="1"/>
  <c r="J63" i="8"/>
  <c r="E63" i="8"/>
  <c r="B63" i="8"/>
  <c r="O62" i="8"/>
  <c r="M62" i="8"/>
  <c r="L62" i="8"/>
  <c r="K62" i="8"/>
  <c r="S62" i="8" s="1"/>
  <c r="J62" i="8"/>
  <c r="R62" i="8" s="1"/>
  <c r="T62" i="8" s="1"/>
  <c r="E62" i="8"/>
  <c r="B62" i="8"/>
  <c r="M61" i="8"/>
  <c r="L61" i="8"/>
  <c r="K61" i="8"/>
  <c r="S61" i="8" s="1"/>
  <c r="J61" i="8"/>
  <c r="R61" i="8" s="1"/>
  <c r="T61" i="8" s="1"/>
  <c r="E61" i="8"/>
  <c r="B61" i="8"/>
  <c r="T60" i="8"/>
  <c r="M60" i="8"/>
  <c r="L60" i="8"/>
  <c r="K60" i="8"/>
  <c r="S60" i="8" s="1"/>
  <c r="J60" i="8"/>
  <c r="R60" i="8" s="1"/>
  <c r="E60" i="8"/>
  <c r="B60" i="8"/>
  <c r="M59" i="8"/>
  <c r="L59" i="8"/>
  <c r="K59" i="8"/>
  <c r="S59" i="8" s="1"/>
  <c r="J59" i="8"/>
  <c r="R59" i="8" s="1"/>
  <c r="T59" i="8" s="1"/>
  <c r="E59" i="8"/>
  <c r="B59" i="8"/>
  <c r="T58" i="8"/>
  <c r="M58" i="8"/>
  <c r="L58" i="8"/>
  <c r="K58" i="8"/>
  <c r="S58" i="8" s="1"/>
  <c r="J58" i="8"/>
  <c r="R58" i="8" s="1"/>
  <c r="E58" i="8"/>
  <c r="B58" i="8"/>
  <c r="M57" i="8"/>
  <c r="L57" i="8"/>
  <c r="K57" i="8"/>
  <c r="S57" i="8" s="1"/>
  <c r="J57" i="8"/>
  <c r="R57" i="8" s="1"/>
  <c r="T57" i="8" s="1"/>
  <c r="E57" i="8"/>
  <c r="B57" i="8"/>
  <c r="T56" i="8"/>
  <c r="M56" i="8"/>
  <c r="L56" i="8"/>
  <c r="K56" i="8"/>
  <c r="S56" i="8" s="1"/>
  <c r="J56" i="8"/>
  <c r="R56" i="8" s="1"/>
  <c r="E56" i="8"/>
  <c r="B56" i="8"/>
  <c r="M55" i="8"/>
  <c r="L55" i="8"/>
  <c r="K55" i="8"/>
  <c r="S55" i="8" s="1"/>
  <c r="J55" i="8"/>
  <c r="R55" i="8" s="1"/>
  <c r="T55" i="8" s="1"/>
  <c r="E55" i="8"/>
  <c r="B55" i="8"/>
  <c r="T54" i="8"/>
  <c r="M54" i="8"/>
  <c r="L54" i="8"/>
  <c r="K54" i="8"/>
  <c r="S54" i="8" s="1"/>
  <c r="J54" i="8"/>
  <c r="R54" i="8" s="1"/>
  <c r="E54" i="8"/>
  <c r="B54" i="8"/>
  <c r="M53" i="8"/>
  <c r="L53" i="8"/>
  <c r="K53" i="8"/>
  <c r="S53" i="8" s="1"/>
  <c r="J53" i="8"/>
  <c r="R53" i="8" s="1"/>
  <c r="T53" i="8" s="1"/>
  <c r="E53" i="8"/>
  <c r="B53" i="8"/>
  <c r="T52" i="8"/>
  <c r="M52" i="8"/>
  <c r="L52" i="8"/>
  <c r="K52" i="8"/>
  <c r="S52" i="8" s="1"/>
  <c r="J52" i="8"/>
  <c r="R52" i="8" s="1"/>
  <c r="E52" i="8"/>
  <c r="B52" i="8"/>
  <c r="M51" i="8"/>
  <c r="L51" i="8"/>
  <c r="K51" i="8"/>
  <c r="S51" i="8" s="1"/>
  <c r="J51" i="8"/>
  <c r="R51" i="8" s="1"/>
  <c r="T51" i="8" s="1"/>
  <c r="E51" i="8"/>
  <c r="B51" i="8"/>
  <c r="T50" i="8"/>
  <c r="M50" i="8"/>
  <c r="L50" i="8"/>
  <c r="K50" i="8"/>
  <c r="S50" i="8" s="1"/>
  <c r="J50" i="8"/>
  <c r="R50" i="8" s="1"/>
  <c r="E50" i="8"/>
  <c r="B50" i="8"/>
  <c r="M49" i="8"/>
  <c r="L49" i="8"/>
  <c r="K49" i="8"/>
  <c r="S49" i="8" s="1"/>
  <c r="J49" i="8"/>
  <c r="R49" i="8" s="1"/>
  <c r="T49" i="8" s="1"/>
  <c r="E49" i="8"/>
  <c r="B49" i="8"/>
  <c r="T48" i="8"/>
  <c r="M48" i="8"/>
  <c r="L48" i="8"/>
  <c r="K48" i="8"/>
  <c r="S48" i="8" s="1"/>
  <c r="J48" i="8"/>
  <c r="R48" i="8" s="1"/>
  <c r="E48" i="8"/>
  <c r="B48" i="8"/>
  <c r="M47" i="8"/>
  <c r="L47" i="8"/>
  <c r="K47" i="8"/>
  <c r="S47" i="8" s="1"/>
  <c r="J47" i="8"/>
  <c r="R47" i="8" s="1"/>
  <c r="T47" i="8" s="1"/>
  <c r="E47" i="8"/>
  <c r="B47" i="8"/>
  <c r="T46" i="8"/>
  <c r="M46" i="8"/>
  <c r="L46" i="8"/>
  <c r="K46" i="8"/>
  <c r="S46" i="8" s="1"/>
  <c r="J46" i="8"/>
  <c r="R46" i="8" s="1"/>
  <c r="E46" i="8"/>
  <c r="B46" i="8"/>
  <c r="M45" i="8"/>
  <c r="L45" i="8"/>
  <c r="K45" i="8"/>
  <c r="S45" i="8" s="1"/>
  <c r="J45" i="8"/>
  <c r="R45" i="8" s="1"/>
  <c r="T45" i="8" s="1"/>
  <c r="E45" i="8"/>
  <c r="B45" i="8"/>
  <c r="T44" i="8"/>
  <c r="M44" i="8"/>
  <c r="L44" i="8"/>
  <c r="K44" i="8"/>
  <c r="S44" i="8" s="1"/>
  <c r="J44" i="8"/>
  <c r="R44" i="8" s="1"/>
  <c r="E44" i="8"/>
  <c r="B44" i="8"/>
  <c r="M43" i="8"/>
  <c r="L43" i="8"/>
  <c r="K43" i="8"/>
  <c r="S43" i="8" s="1"/>
  <c r="J43" i="8"/>
  <c r="R43" i="8" s="1"/>
  <c r="T43" i="8" s="1"/>
  <c r="E43" i="8"/>
  <c r="B43" i="8"/>
  <c r="T42" i="8"/>
  <c r="M42" i="8"/>
  <c r="L42" i="8"/>
  <c r="K42" i="8"/>
  <c r="S42" i="8" s="1"/>
  <c r="J42" i="8"/>
  <c r="R42" i="8" s="1"/>
  <c r="E42" i="8"/>
  <c r="B42" i="8"/>
  <c r="M41" i="8"/>
  <c r="L41" i="8"/>
  <c r="K41" i="8"/>
  <c r="S41" i="8" s="1"/>
  <c r="J41" i="8"/>
  <c r="R41" i="8" s="1"/>
  <c r="T41" i="8" s="1"/>
  <c r="E41" i="8"/>
  <c r="B41" i="8"/>
  <c r="T40" i="8"/>
  <c r="M40" i="8"/>
  <c r="L40" i="8"/>
  <c r="K40" i="8"/>
  <c r="S40" i="8" s="1"/>
  <c r="J40" i="8"/>
  <c r="R40" i="8" s="1"/>
  <c r="E40" i="8"/>
  <c r="B40" i="8"/>
  <c r="M39" i="8"/>
  <c r="L39" i="8"/>
  <c r="K39" i="8"/>
  <c r="S39" i="8" s="1"/>
  <c r="J39" i="8"/>
  <c r="R39" i="8" s="1"/>
  <c r="T39" i="8" s="1"/>
  <c r="E39" i="8"/>
  <c r="B39" i="8"/>
  <c r="T38" i="8"/>
  <c r="M38" i="8"/>
  <c r="L38" i="8"/>
  <c r="K38" i="8"/>
  <c r="S38" i="8" s="1"/>
  <c r="J38" i="8"/>
  <c r="R38" i="8" s="1"/>
  <c r="E38" i="8"/>
  <c r="B38" i="8"/>
  <c r="M37" i="8"/>
  <c r="L37" i="8"/>
  <c r="K37" i="8"/>
  <c r="S37" i="8" s="1"/>
  <c r="J37" i="8"/>
  <c r="R37" i="8" s="1"/>
  <c r="T37" i="8" s="1"/>
  <c r="E37" i="8"/>
  <c r="B37" i="8"/>
  <c r="T36" i="8"/>
  <c r="M36" i="8"/>
  <c r="L36" i="8"/>
  <c r="K36" i="8"/>
  <c r="S36" i="8" s="1"/>
  <c r="J36" i="8"/>
  <c r="R36" i="8" s="1"/>
  <c r="E36" i="8"/>
  <c r="B36" i="8"/>
  <c r="M35" i="8"/>
  <c r="L35" i="8"/>
  <c r="K35" i="8"/>
  <c r="S35" i="8" s="1"/>
  <c r="J35" i="8"/>
  <c r="R35" i="8" s="1"/>
  <c r="T35" i="8" s="1"/>
  <c r="E35" i="8"/>
  <c r="B35" i="8"/>
  <c r="T34" i="8"/>
  <c r="M34" i="8"/>
  <c r="L34" i="8"/>
  <c r="K34" i="8"/>
  <c r="S34" i="8" s="1"/>
  <c r="J34" i="8"/>
  <c r="R34" i="8" s="1"/>
  <c r="E34" i="8"/>
  <c r="B34" i="8"/>
  <c r="M33" i="8"/>
  <c r="L33" i="8"/>
  <c r="K33" i="8"/>
  <c r="S33" i="8" s="1"/>
  <c r="J33" i="8"/>
  <c r="R33" i="8" s="1"/>
  <c r="T33" i="8" s="1"/>
  <c r="E33" i="8"/>
  <c r="B33" i="8"/>
  <c r="T32" i="8"/>
  <c r="M32" i="8"/>
  <c r="L32" i="8"/>
  <c r="K32" i="8"/>
  <c r="S32" i="8" s="1"/>
  <c r="J32" i="8"/>
  <c r="R32" i="8" s="1"/>
  <c r="E32" i="8"/>
  <c r="B32" i="8"/>
  <c r="M31" i="8"/>
  <c r="L31" i="8"/>
  <c r="K31" i="8"/>
  <c r="S31" i="8" s="1"/>
  <c r="J31" i="8"/>
  <c r="R31" i="8" s="1"/>
  <c r="T31" i="8" s="1"/>
  <c r="E31" i="8"/>
  <c r="B31" i="8"/>
  <c r="T30" i="8"/>
  <c r="M30" i="8"/>
  <c r="L30" i="8"/>
  <c r="K30" i="8"/>
  <c r="S30" i="8" s="1"/>
  <c r="J30" i="8"/>
  <c r="R30" i="8" s="1"/>
  <c r="E30" i="8"/>
  <c r="B30" i="8"/>
  <c r="M29" i="8"/>
  <c r="L29" i="8"/>
  <c r="K29" i="8"/>
  <c r="S29" i="8" s="1"/>
  <c r="J29" i="8"/>
  <c r="R29" i="8" s="1"/>
  <c r="T29" i="8" s="1"/>
  <c r="E29" i="8"/>
  <c r="B29" i="8"/>
  <c r="T28" i="8"/>
  <c r="M28" i="8"/>
  <c r="L28" i="8"/>
  <c r="K28" i="8"/>
  <c r="S28" i="8" s="1"/>
  <c r="J28" i="8"/>
  <c r="R28" i="8" s="1"/>
  <c r="E28" i="8"/>
  <c r="B28" i="8"/>
  <c r="M27" i="8"/>
  <c r="L27" i="8"/>
  <c r="K27" i="8"/>
  <c r="S27" i="8" s="1"/>
  <c r="J27" i="8"/>
  <c r="R27" i="8" s="1"/>
  <c r="T27" i="8" s="1"/>
  <c r="E27" i="8"/>
  <c r="B27" i="8"/>
  <c r="T26" i="8"/>
  <c r="M26" i="8"/>
  <c r="L26" i="8"/>
  <c r="K26" i="8"/>
  <c r="S26" i="8" s="1"/>
  <c r="J26" i="8"/>
  <c r="R26" i="8" s="1"/>
  <c r="E26" i="8"/>
  <c r="B26" i="8"/>
  <c r="M25" i="8"/>
  <c r="L25" i="8"/>
  <c r="K25" i="8"/>
  <c r="S25" i="8" s="1"/>
  <c r="J25" i="8"/>
  <c r="R25" i="8" s="1"/>
  <c r="T25" i="8" s="1"/>
  <c r="E25" i="8"/>
  <c r="B25" i="8"/>
  <c r="T24" i="8"/>
  <c r="M24" i="8"/>
  <c r="L24" i="8"/>
  <c r="K24" i="8"/>
  <c r="S24" i="8" s="1"/>
  <c r="J24" i="8"/>
  <c r="R24" i="8" s="1"/>
  <c r="E24" i="8"/>
  <c r="B24" i="8"/>
  <c r="M23" i="8"/>
  <c r="L23" i="8"/>
  <c r="K23" i="8"/>
  <c r="S23" i="8" s="1"/>
  <c r="J23" i="8"/>
  <c r="R23" i="8" s="1"/>
  <c r="T23" i="8" s="1"/>
  <c r="E23" i="8"/>
  <c r="B23" i="8"/>
  <c r="T22" i="8"/>
  <c r="M22" i="8"/>
  <c r="L22" i="8"/>
  <c r="K22" i="8"/>
  <c r="S22" i="8" s="1"/>
  <c r="J22" i="8"/>
  <c r="R22" i="8" s="1"/>
  <c r="E22" i="8"/>
  <c r="B22" i="8"/>
  <c r="M21" i="8"/>
  <c r="L21" i="8"/>
  <c r="K21" i="8"/>
  <c r="S21" i="8" s="1"/>
  <c r="J21" i="8"/>
  <c r="R21" i="8" s="1"/>
  <c r="T21" i="8" s="1"/>
  <c r="E21" i="8"/>
  <c r="B21" i="8"/>
  <c r="T20" i="8"/>
  <c r="M20" i="8"/>
  <c r="L20" i="8"/>
  <c r="K20" i="8"/>
  <c r="S20" i="8" s="1"/>
  <c r="J20" i="8"/>
  <c r="R20" i="8" s="1"/>
  <c r="E20" i="8"/>
  <c r="B20" i="8"/>
  <c r="M19" i="8"/>
  <c r="L19" i="8"/>
  <c r="K19" i="8"/>
  <c r="S19" i="8" s="1"/>
  <c r="J19" i="8"/>
  <c r="R19" i="8" s="1"/>
  <c r="T19" i="8" s="1"/>
  <c r="E19" i="8"/>
  <c r="B19" i="8"/>
  <c r="T18" i="8"/>
  <c r="M18" i="8"/>
  <c r="L18" i="8"/>
  <c r="K18" i="8"/>
  <c r="S18" i="8" s="1"/>
  <c r="J18" i="8"/>
  <c r="R18" i="8" s="1"/>
  <c r="E18" i="8"/>
  <c r="B18" i="8"/>
  <c r="M17" i="8"/>
  <c r="L17" i="8"/>
  <c r="K17" i="8"/>
  <c r="S17" i="8" s="1"/>
  <c r="J17" i="8"/>
  <c r="R17" i="8" s="1"/>
  <c r="T17" i="8" s="1"/>
  <c r="E17" i="8"/>
  <c r="B17" i="8"/>
  <c r="T16" i="8"/>
  <c r="M16" i="8"/>
  <c r="L16" i="8"/>
  <c r="K16" i="8"/>
  <c r="S16" i="8" s="1"/>
  <c r="J16" i="8"/>
  <c r="R16" i="8" s="1"/>
  <c r="E16" i="8"/>
  <c r="B16" i="8"/>
  <c r="M15" i="8"/>
  <c r="L15" i="8"/>
  <c r="K15" i="8"/>
  <c r="S15" i="8" s="1"/>
  <c r="J15" i="8"/>
  <c r="R15" i="8" s="1"/>
  <c r="T15" i="8" s="1"/>
  <c r="E15" i="8"/>
  <c r="B15" i="8"/>
  <c r="T14" i="8"/>
  <c r="M14" i="8"/>
  <c r="L14" i="8"/>
  <c r="K14" i="8"/>
  <c r="S14" i="8" s="1"/>
  <c r="J14" i="8"/>
  <c r="R14" i="8" s="1"/>
  <c r="E14" i="8"/>
  <c r="B14" i="8"/>
  <c r="M13" i="8"/>
  <c r="L13" i="8"/>
  <c r="K13" i="8"/>
  <c r="S13" i="8" s="1"/>
  <c r="J13" i="8"/>
  <c r="R13" i="8" s="1"/>
  <c r="T13" i="8" s="1"/>
  <c r="E13" i="8"/>
  <c r="B13" i="8"/>
  <c r="T12" i="8"/>
  <c r="M12" i="8"/>
  <c r="L12" i="8"/>
  <c r="K12" i="8"/>
  <c r="S12" i="8" s="1"/>
  <c r="J12" i="8"/>
  <c r="R12" i="8" s="1"/>
  <c r="E12" i="8"/>
  <c r="B12" i="8"/>
  <c r="M11" i="8"/>
  <c r="L11" i="8"/>
  <c r="K11" i="8"/>
  <c r="S11" i="8" s="1"/>
  <c r="J11" i="8"/>
  <c r="R11" i="8" s="1"/>
  <c r="T11" i="8" s="1"/>
  <c r="E11" i="8"/>
  <c r="B11" i="8"/>
  <c r="O10" i="8"/>
  <c r="M10" i="8"/>
  <c r="L10" i="8"/>
  <c r="K10" i="8"/>
  <c r="S10" i="8" s="1"/>
  <c r="T10" i="8" s="1"/>
  <c r="J10" i="8"/>
  <c r="R10" i="8" s="1"/>
  <c r="E10" i="8"/>
  <c r="B10" i="8"/>
  <c r="M9" i="8"/>
  <c r="L9" i="8"/>
  <c r="K9" i="8"/>
  <c r="S9" i="8" s="1"/>
  <c r="J9" i="8"/>
  <c r="R9" i="8" s="1"/>
  <c r="T9" i="8" s="1"/>
  <c r="E9" i="8"/>
  <c r="B9" i="8"/>
  <c r="O8" i="8"/>
  <c r="M8" i="8"/>
  <c r="L8" i="8"/>
  <c r="K8" i="8"/>
  <c r="S8" i="8" s="1"/>
  <c r="T8" i="8" s="1"/>
  <c r="J8" i="8"/>
  <c r="R8" i="8" s="1"/>
  <c r="E8" i="8"/>
  <c r="B8" i="8"/>
  <c r="M7" i="8"/>
  <c r="L7" i="8"/>
  <c r="K7" i="8"/>
  <c r="S7" i="8" s="1"/>
  <c r="J7" i="8"/>
  <c r="R7" i="8" s="1"/>
  <c r="T7" i="8" s="1"/>
  <c r="E7" i="8"/>
  <c r="E107" i="8" s="1"/>
  <c r="B7" i="8"/>
  <c r="B107" i="7"/>
  <c r="R106" i="7"/>
  <c r="O106" i="7"/>
  <c r="M106" i="7"/>
  <c r="L106" i="7"/>
  <c r="N106" i="7" s="1"/>
  <c r="K106" i="7"/>
  <c r="S106" i="7" s="1"/>
  <c r="J106" i="7"/>
  <c r="E106" i="7"/>
  <c r="B106" i="7"/>
  <c r="M105" i="7"/>
  <c r="L105" i="7"/>
  <c r="K105" i="7"/>
  <c r="S105" i="7" s="1"/>
  <c r="J105" i="7"/>
  <c r="R105" i="7" s="1"/>
  <c r="T105" i="7" s="1"/>
  <c r="E105" i="7"/>
  <c r="B105" i="7"/>
  <c r="S104" i="7"/>
  <c r="M104" i="7"/>
  <c r="O104" i="7" s="1"/>
  <c r="L104" i="7"/>
  <c r="K104" i="7"/>
  <c r="J104" i="7"/>
  <c r="R104" i="7" s="1"/>
  <c r="T104" i="7" s="1"/>
  <c r="E104" i="7"/>
  <c r="B104" i="7"/>
  <c r="R103" i="7"/>
  <c r="T103" i="7" s="1"/>
  <c r="M103" i="7"/>
  <c r="O103" i="7" s="1"/>
  <c r="L103" i="7"/>
  <c r="K103" i="7"/>
  <c r="S103" i="7" s="1"/>
  <c r="J103" i="7"/>
  <c r="E103" i="7"/>
  <c r="B103" i="7"/>
  <c r="R102" i="7"/>
  <c r="O102" i="7"/>
  <c r="M102" i="7"/>
  <c r="L102" i="7"/>
  <c r="N102" i="7" s="1"/>
  <c r="K102" i="7"/>
  <c r="S102" i="7" s="1"/>
  <c r="J102" i="7"/>
  <c r="E102" i="7"/>
  <c r="B102" i="7"/>
  <c r="M101" i="7"/>
  <c r="L101" i="7"/>
  <c r="K101" i="7"/>
  <c r="S101" i="7" s="1"/>
  <c r="J101" i="7"/>
  <c r="R101" i="7" s="1"/>
  <c r="T101" i="7" s="1"/>
  <c r="E101" i="7"/>
  <c r="B101" i="7"/>
  <c r="S100" i="7"/>
  <c r="T100" i="7" s="1"/>
  <c r="M100" i="7"/>
  <c r="O100" i="7" s="1"/>
  <c r="L100" i="7"/>
  <c r="K100" i="7"/>
  <c r="J100" i="7"/>
  <c r="R100" i="7" s="1"/>
  <c r="E100" i="7"/>
  <c r="B100" i="7"/>
  <c r="T99" i="7"/>
  <c r="S99" i="7"/>
  <c r="M99" i="7"/>
  <c r="O99" i="7" s="1"/>
  <c r="L99" i="7"/>
  <c r="K99" i="7"/>
  <c r="J99" i="7"/>
  <c r="R99" i="7" s="1"/>
  <c r="E99" i="7"/>
  <c r="B99" i="7"/>
  <c r="S98" i="7"/>
  <c r="M98" i="7"/>
  <c r="O98" i="7" s="1"/>
  <c r="L98" i="7"/>
  <c r="K98" i="7"/>
  <c r="J98" i="7"/>
  <c r="R98" i="7" s="1"/>
  <c r="T98" i="7" s="1"/>
  <c r="E98" i="7"/>
  <c r="B98" i="7"/>
  <c r="S97" i="7"/>
  <c r="M97" i="7"/>
  <c r="O97" i="7" s="1"/>
  <c r="L97" i="7"/>
  <c r="K97" i="7"/>
  <c r="J97" i="7"/>
  <c r="R97" i="7" s="1"/>
  <c r="T97" i="7" s="1"/>
  <c r="E97" i="7"/>
  <c r="B97" i="7"/>
  <c r="S96" i="7"/>
  <c r="T96" i="7" s="1"/>
  <c r="M96" i="7"/>
  <c r="O96" i="7" s="1"/>
  <c r="L96" i="7"/>
  <c r="K96" i="7"/>
  <c r="J96" i="7"/>
  <c r="R96" i="7" s="1"/>
  <c r="E96" i="7"/>
  <c r="B96" i="7"/>
  <c r="T95" i="7"/>
  <c r="S95" i="7"/>
  <c r="M95" i="7"/>
  <c r="O95" i="7" s="1"/>
  <c r="L95" i="7"/>
  <c r="K95" i="7"/>
  <c r="J95" i="7"/>
  <c r="R95" i="7" s="1"/>
  <c r="E95" i="7"/>
  <c r="B95" i="7"/>
  <c r="S94" i="7"/>
  <c r="M94" i="7"/>
  <c r="O94" i="7" s="1"/>
  <c r="L94" i="7"/>
  <c r="K94" i="7"/>
  <c r="J94" i="7"/>
  <c r="R94" i="7" s="1"/>
  <c r="T94" i="7" s="1"/>
  <c r="E94" i="7"/>
  <c r="B94" i="7"/>
  <c r="S93" i="7"/>
  <c r="M93" i="7"/>
  <c r="O93" i="7" s="1"/>
  <c r="L93" i="7"/>
  <c r="K93" i="7"/>
  <c r="J93" i="7"/>
  <c r="R93" i="7" s="1"/>
  <c r="T93" i="7" s="1"/>
  <c r="E93" i="7"/>
  <c r="B93" i="7"/>
  <c r="S92" i="7"/>
  <c r="T92" i="7" s="1"/>
  <c r="M92" i="7"/>
  <c r="O92" i="7" s="1"/>
  <c r="L92" i="7"/>
  <c r="K92" i="7"/>
  <c r="J92" i="7"/>
  <c r="R92" i="7" s="1"/>
  <c r="E92" i="7"/>
  <c r="B92" i="7"/>
  <c r="T91" i="7"/>
  <c r="S91" i="7"/>
  <c r="M91" i="7"/>
  <c r="O91" i="7" s="1"/>
  <c r="L91" i="7"/>
  <c r="K91" i="7"/>
  <c r="J91" i="7"/>
  <c r="R91" i="7" s="1"/>
  <c r="E91" i="7"/>
  <c r="B91" i="7"/>
  <c r="S90" i="7"/>
  <c r="M90" i="7"/>
  <c r="O90" i="7" s="1"/>
  <c r="L90" i="7"/>
  <c r="K90" i="7"/>
  <c r="J90" i="7"/>
  <c r="R90" i="7" s="1"/>
  <c r="T90" i="7" s="1"/>
  <c r="E90" i="7"/>
  <c r="B90" i="7"/>
  <c r="S89" i="7"/>
  <c r="M89" i="7"/>
  <c r="O89" i="7" s="1"/>
  <c r="L89" i="7"/>
  <c r="K89" i="7"/>
  <c r="J89" i="7"/>
  <c r="R89" i="7" s="1"/>
  <c r="T89" i="7" s="1"/>
  <c r="E89" i="7"/>
  <c r="B89" i="7"/>
  <c r="S88" i="7"/>
  <c r="T88" i="7" s="1"/>
  <c r="M88" i="7"/>
  <c r="O88" i="7" s="1"/>
  <c r="L88" i="7"/>
  <c r="K88" i="7"/>
  <c r="J88" i="7"/>
  <c r="R88" i="7" s="1"/>
  <c r="E88" i="7"/>
  <c r="B88" i="7"/>
  <c r="T87" i="7"/>
  <c r="S87" i="7"/>
  <c r="M87" i="7"/>
  <c r="O87" i="7" s="1"/>
  <c r="L87" i="7"/>
  <c r="K87" i="7"/>
  <c r="J87" i="7"/>
  <c r="R87" i="7" s="1"/>
  <c r="E87" i="7"/>
  <c r="B87" i="7"/>
  <c r="S86" i="7"/>
  <c r="M86" i="7"/>
  <c r="O86" i="7" s="1"/>
  <c r="L86" i="7"/>
  <c r="K86" i="7"/>
  <c r="J86" i="7"/>
  <c r="R86" i="7" s="1"/>
  <c r="T86" i="7" s="1"/>
  <c r="E86" i="7"/>
  <c r="B86" i="7"/>
  <c r="S85" i="7"/>
  <c r="M85" i="7"/>
  <c r="O85" i="7" s="1"/>
  <c r="L85" i="7"/>
  <c r="K85" i="7"/>
  <c r="J85" i="7"/>
  <c r="R85" i="7" s="1"/>
  <c r="T85" i="7" s="1"/>
  <c r="E85" i="7"/>
  <c r="B85" i="7"/>
  <c r="S84" i="7"/>
  <c r="T84" i="7" s="1"/>
  <c r="M84" i="7"/>
  <c r="O84" i="7" s="1"/>
  <c r="L84" i="7"/>
  <c r="K84" i="7"/>
  <c r="J84" i="7"/>
  <c r="R84" i="7" s="1"/>
  <c r="E84" i="7"/>
  <c r="B84" i="7"/>
  <c r="T83" i="7"/>
  <c r="S83" i="7"/>
  <c r="M83" i="7"/>
  <c r="O83" i="7" s="1"/>
  <c r="L83" i="7"/>
  <c r="K83" i="7"/>
  <c r="J83" i="7"/>
  <c r="R83" i="7" s="1"/>
  <c r="E83" i="7"/>
  <c r="B83" i="7"/>
  <c r="S82" i="7"/>
  <c r="M82" i="7"/>
  <c r="O82" i="7" s="1"/>
  <c r="L82" i="7"/>
  <c r="K82" i="7"/>
  <c r="J82" i="7"/>
  <c r="R82" i="7" s="1"/>
  <c r="T82" i="7" s="1"/>
  <c r="E82" i="7"/>
  <c r="B82" i="7"/>
  <c r="S81" i="7"/>
  <c r="M81" i="7"/>
  <c r="O81" i="7" s="1"/>
  <c r="L81" i="7"/>
  <c r="K81" i="7"/>
  <c r="J81" i="7"/>
  <c r="R81" i="7" s="1"/>
  <c r="T81" i="7" s="1"/>
  <c r="E81" i="7"/>
  <c r="B81" i="7"/>
  <c r="S80" i="7"/>
  <c r="T80" i="7" s="1"/>
  <c r="M80" i="7"/>
  <c r="O80" i="7" s="1"/>
  <c r="L80" i="7"/>
  <c r="K80" i="7"/>
  <c r="J80" i="7"/>
  <c r="R80" i="7" s="1"/>
  <c r="E80" i="7"/>
  <c r="B80" i="7"/>
  <c r="T79" i="7"/>
  <c r="S79" i="7"/>
  <c r="M79" i="7"/>
  <c r="O79" i="7" s="1"/>
  <c r="L79" i="7"/>
  <c r="K79" i="7"/>
  <c r="J79" i="7"/>
  <c r="R79" i="7" s="1"/>
  <c r="E79" i="7"/>
  <c r="B79" i="7"/>
  <c r="S78" i="7"/>
  <c r="M78" i="7"/>
  <c r="O78" i="7" s="1"/>
  <c r="L78" i="7"/>
  <c r="K78" i="7"/>
  <c r="J78" i="7"/>
  <c r="R78" i="7" s="1"/>
  <c r="T78" i="7" s="1"/>
  <c r="E78" i="7"/>
  <c r="B78" i="7"/>
  <c r="S77" i="7"/>
  <c r="M77" i="7"/>
  <c r="O77" i="7" s="1"/>
  <c r="L77" i="7"/>
  <c r="K77" i="7"/>
  <c r="J77" i="7"/>
  <c r="R77" i="7" s="1"/>
  <c r="T77" i="7" s="1"/>
  <c r="E77" i="7"/>
  <c r="B77" i="7"/>
  <c r="S76" i="7"/>
  <c r="T76" i="7" s="1"/>
  <c r="M76" i="7"/>
  <c r="O76" i="7" s="1"/>
  <c r="L76" i="7"/>
  <c r="K76" i="7"/>
  <c r="J76" i="7"/>
  <c r="R76" i="7" s="1"/>
  <c r="E76" i="7"/>
  <c r="B76" i="7"/>
  <c r="T75" i="7"/>
  <c r="S75" i="7"/>
  <c r="M75" i="7"/>
  <c r="O75" i="7" s="1"/>
  <c r="L75" i="7"/>
  <c r="K75" i="7"/>
  <c r="J75" i="7"/>
  <c r="R75" i="7" s="1"/>
  <c r="E75" i="7"/>
  <c r="B75" i="7"/>
  <c r="S74" i="7"/>
  <c r="M74" i="7"/>
  <c r="O74" i="7" s="1"/>
  <c r="L74" i="7"/>
  <c r="K74" i="7"/>
  <c r="J74" i="7"/>
  <c r="R74" i="7" s="1"/>
  <c r="T74" i="7" s="1"/>
  <c r="E74" i="7"/>
  <c r="B74" i="7"/>
  <c r="S73" i="7"/>
  <c r="M73" i="7"/>
  <c r="O73" i="7" s="1"/>
  <c r="L73" i="7"/>
  <c r="K73" i="7"/>
  <c r="J73" i="7"/>
  <c r="R73" i="7" s="1"/>
  <c r="T73" i="7" s="1"/>
  <c r="E73" i="7"/>
  <c r="B73" i="7"/>
  <c r="S72" i="7"/>
  <c r="T72" i="7" s="1"/>
  <c r="M72" i="7"/>
  <c r="O72" i="7" s="1"/>
  <c r="L72" i="7"/>
  <c r="K72" i="7"/>
  <c r="J72" i="7"/>
  <c r="R72" i="7" s="1"/>
  <c r="E72" i="7"/>
  <c r="B72" i="7"/>
  <c r="T71" i="7"/>
  <c r="S71" i="7"/>
  <c r="M71" i="7"/>
  <c r="O71" i="7" s="1"/>
  <c r="L71" i="7"/>
  <c r="K71" i="7"/>
  <c r="J71" i="7"/>
  <c r="R71" i="7" s="1"/>
  <c r="E71" i="7"/>
  <c r="B71" i="7"/>
  <c r="S70" i="7"/>
  <c r="M70" i="7"/>
  <c r="O70" i="7" s="1"/>
  <c r="L70" i="7"/>
  <c r="K70" i="7"/>
  <c r="J70" i="7"/>
  <c r="R70" i="7" s="1"/>
  <c r="T70" i="7" s="1"/>
  <c r="E70" i="7"/>
  <c r="B70" i="7"/>
  <c r="S69" i="7"/>
  <c r="M69" i="7"/>
  <c r="O69" i="7" s="1"/>
  <c r="L69" i="7"/>
  <c r="K69" i="7"/>
  <c r="J69" i="7"/>
  <c r="R69" i="7" s="1"/>
  <c r="T69" i="7" s="1"/>
  <c r="E69" i="7"/>
  <c r="B69" i="7"/>
  <c r="S68" i="7"/>
  <c r="T68" i="7" s="1"/>
  <c r="M68" i="7"/>
  <c r="O68" i="7" s="1"/>
  <c r="L68" i="7"/>
  <c r="K68" i="7"/>
  <c r="J68" i="7"/>
  <c r="R68" i="7" s="1"/>
  <c r="E68" i="7"/>
  <c r="B68" i="7"/>
  <c r="T67" i="7"/>
  <c r="S67" i="7"/>
  <c r="M67" i="7"/>
  <c r="O67" i="7" s="1"/>
  <c r="L67" i="7"/>
  <c r="K67" i="7"/>
  <c r="J67" i="7"/>
  <c r="R67" i="7" s="1"/>
  <c r="E67" i="7"/>
  <c r="B67" i="7"/>
  <c r="S66" i="7"/>
  <c r="M66" i="7"/>
  <c r="O66" i="7" s="1"/>
  <c r="L66" i="7"/>
  <c r="K66" i="7"/>
  <c r="J66" i="7"/>
  <c r="R66" i="7" s="1"/>
  <c r="T66" i="7" s="1"/>
  <c r="E66" i="7"/>
  <c r="B66" i="7"/>
  <c r="S65" i="7"/>
  <c r="M65" i="7"/>
  <c r="O65" i="7" s="1"/>
  <c r="L65" i="7"/>
  <c r="K65" i="7"/>
  <c r="J65" i="7"/>
  <c r="R65" i="7" s="1"/>
  <c r="T65" i="7" s="1"/>
  <c r="E65" i="7"/>
  <c r="B65" i="7"/>
  <c r="S64" i="7"/>
  <c r="T64" i="7" s="1"/>
  <c r="M64" i="7"/>
  <c r="O64" i="7" s="1"/>
  <c r="L64" i="7"/>
  <c r="K64" i="7"/>
  <c r="J64" i="7"/>
  <c r="R64" i="7" s="1"/>
  <c r="E64" i="7"/>
  <c r="B64" i="7"/>
  <c r="T63" i="7"/>
  <c r="S63" i="7"/>
  <c r="M63" i="7"/>
  <c r="O63" i="7" s="1"/>
  <c r="L63" i="7"/>
  <c r="K63" i="7"/>
  <c r="J63" i="7"/>
  <c r="R63" i="7" s="1"/>
  <c r="E63" i="7"/>
  <c r="B63" i="7"/>
  <c r="S62" i="7"/>
  <c r="M62" i="7"/>
  <c r="O62" i="7" s="1"/>
  <c r="L62" i="7"/>
  <c r="K62" i="7"/>
  <c r="J62" i="7"/>
  <c r="R62" i="7" s="1"/>
  <c r="T62" i="7" s="1"/>
  <c r="E62" i="7"/>
  <c r="B62" i="7"/>
  <c r="S61" i="7"/>
  <c r="M61" i="7"/>
  <c r="O61" i="7" s="1"/>
  <c r="L61" i="7"/>
  <c r="K61" i="7"/>
  <c r="J61" i="7"/>
  <c r="R61" i="7" s="1"/>
  <c r="T61" i="7" s="1"/>
  <c r="E61" i="7"/>
  <c r="B61" i="7"/>
  <c r="S60" i="7"/>
  <c r="T60" i="7" s="1"/>
  <c r="M60" i="7"/>
  <c r="O60" i="7" s="1"/>
  <c r="L60" i="7"/>
  <c r="K60" i="7"/>
  <c r="J60" i="7"/>
  <c r="R60" i="7" s="1"/>
  <c r="E60" i="7"/>
  <c r="B60" i="7"/>
  <c r="T59" i="7"/>
  <c r="S59" i="7"/>
  <c r="M59" i="7"/>
  <c r="O59" i="7" s="1"/>
  <c r="L59" i="7"/>
  <c r="K59" i="7"/>
  <c r="J59" i="7"/>
  <c r="R59" i="7" s="1"/>
  <c r="E59" i="7"/>
  <c r="B59" i="7"/>
  <c r="S58" i="7"/>
  <c r="M58" i="7"/>
  <c r="O58" i="7" s="1"/>
  <c r="L58" i="7"/>
  <c r="K58" i="7"/>
  <c r="J58" i="7"/>
  <c r="R58" i="7" s="1"/>
  <c r="T58" i="7" s="1"/>
  <c r="E58" i="7"/>
  <c r="B58" i="7"/>
  <c r="S57" i="7"/>
  <c r="M57" i="7"/>
  <c r="O57" i="7" s="1"/>
  <c r="L57" i="7"/>
  <c r="K57" i="7"/>
  <c r="J57" i="7"/>
  <c r="R57" i="7" s="1"/>
  <c r="T57" i="7" s="1"/>
  <c r="E57" i="7"/>
  <c r="B57" i="7"/>
  <c r="S56" i="7"/>
  <c r="T56" i="7" s="1"/>
  <c r="M56" i="7"/>
  <c r="O56" i="7" s="1"/>
  <c r="L56" i="7"/>
  <c r="K56" i="7"/>
  <c r="J56" i="7"/>
  <c r="R56" i="7" s="1"/>
  <c r="E56" i="7"/>
  <c r="B56" i="7"/>
  <c r="T55" i="7"/>
  <c r="S55" i="7"/>
  <c r="M55" i="7"/>
  <c r="O55" i="7" s="1"/>
  <c r="L55" i="7"/>
  <c r="K55" i="7"/>
  <c r="J55" i="7"/>
  <c r="R55" i="7" s="1"/>
  <c r="E55" i="7"/>
  <c r="B55" i="7"/>
  <c r="S54" i="7"/>
  <c r="M54" i="7"/>
  <c r="O54" i="7" s="1"/>
  <c r="L54" i="7"/>
  <c r="K54" i="7"/>
  <c r="J54" i="7"/>
  <c r="R54" i="7" s="1"/>
  <c r="T54" i="7" s="1"/>
  <c r="E54" i="7"/>
  <c r="B54" i="7"/>
  <c r="M53" i="7"/>
  <c r="L53" i="7"/>
  <c r="K53" i="7"/>
  <c r="S53" i="7" s="1"/>
  <c r="J53" i="7"/>
  <c r="R53" i="7" s="1"/>
  <c r="E53" i="7"/>
  <c r="B53" i="7"/>
  <c r="T52" i="7"/>
  <c r="M52" i="7"/>
  <c r="L52" i="7"/>
  <c r="K52" i="7"/>
  <c r="S52" i="7" s="1"/>
  <c r="J52" i="7"/>
  <c r="R52" i="7" s="1"/>
  <c r="E52" i="7"/>
  <c r="B52" i="7"/>
  <c r="M51" i="7"/>
  <c r="L51" i="7"/>
  <c r="K51" i="7"/>
  <c r="S51" i="7" s="1"/>
  <c r="J51" i="7"/>
  <c r="R51" i="7" s="1"/>
  <c r="T51" i="7" s="1"/>
  <c r="E51" i="7"/>
  <c r="B51" i="7"/>
  <c r="T50" i="7"/>
  <c r="M50" i="7"/>
  <c r="L50" i="7"/>
  <c r="K50" i="7"/>
  <c r="S50" i="7" s="1"/>
  <c r="J50" i="7"/>
  <c r="R50" i="7" s="1"/>
  <c r="E50" i="7"/>
  <c r="B50" i="7"/>
  <c r="M49" i="7"/>
  <c r="L49" i="7"/>
  <c r="K49" i="7"/>
  <c r="S49" i="7" s="1"/>
  <c r="J49" i="7"/>
  <c r="R49" i="7" s="1"/>
  <c r="T49" i="7" s="1"/>
  <c r="E49" i="7"/>
  <c r="B49" i="7"/>
  <c r="T48" i="7"/>
  <c r="M48" i="7"/>
  <c r="L48" i="7"/>
  <c r="K48" i="7"/>
  <c r="S48" i="7" s="1"/>
  <c r="J48" i="7"/>
  <c r="R48" i="7" s="1"/>
  <c r="E48" i="7"/>
  <c r="B48" i="7"/>
  <c r="M47" i="7"/>
  <c r="L47" i="7"/>
  <c r="K47" i="7"/>
  <c r="S47" i="7" s="1"/>
  <c r="J47" i="7"/>
  <c r="R47" i="7" s="1"/>
  <c r="T47" i="7" s="1"/>
  <c r="E47" i="7"/>
  <c r="B47" i="7"/>
  <c r="T46" i="7"/>
  <c r="M46" i="7"/>
  <c r="L46" i="7"/>
  <c r="K46" i="7"/>
  <c r="S46" i="7" s="1"/>
  <c r="J46" i="7"/>
  <c r="R46" i="7" s="1"/>
  <c r="E46" i="7"/>
  <c r="B46" i="7"/>
  <c r="M45" i="7"/>
  <c r="L45" i="7"/>
  <c r="K45" i="7"/>
  <c r="S45" i="7" s="1"/>
  <c r="J45" i="7"/>
  <c r="R45" i="7" s="1"/>
  <c r="T45" i="7" s="1"/>
  <c r="E45" i="7"/>
  <c r="B45" i="7"/>
  <c r="T44" i="7"/>
  <c r="M44" i="7"/>
  <c r="L44" i="7"/>
  <c r="K44" i="7"/>
  <c r="S44" i="7" s="1"/>
  <c r="J44" i="7"/>
  <c r="R44" i="7" s="1"/>
  <c r="E44" i="7"/>
  <c r="B44" i="7"/>
  <c r="M43" i="7"/>
  <c r="L43" i="7"/>
  <c r="K43" i="7"/>
  <c r="S43" i="7" s="1"/>
  <c r="J43" i="7"/>
  <c r="R43" i="7" s="1"/>
  <c r="T43" i="7" s="1"/>
  <c r="E43" i="7"/>
  <c r="B43" i="7"/>
  <c r="T42" i="7"/>
  <c r="M42" i="7"/>
  <c r="L42" i="7"/>
  <c r="K42" i="7"/>
  <c r="S42" i="7" s="1"/>
  <c r="J42" i="7"/>
  <c r="R42" i="7" s="1"/>
  <c r="E42" i="7"/>
  <c r="B42" i="7"/>
  <c r="M41" i="7"/>
  <c r="L41" i="7"/>
  <c r="K41" i="7"/>
  <c r="S41" i="7" s="1"/>
  <c r="J41" i="7"/>
  <c r="R41" i="7" s="1"/>
  <c r="T41" i="7" s="1"/>
  <c r="E41" i="7"/>
  <c r="B41" i="7"/>
  <c r="T40" i="7"/>
  <c r="M40" i="7"/>
  <c r="L40" i="7"/>
  <c r="K40" i="7"/>
  <c r="S40" i="7" s="1"/>
  <c r="J40" i="7"/>
  <c r="R40" i="7" s="1"/>
  <c r="E40" i="7"/>
  <c r="B40" i="7"/>
  <c r="M39" i="7"/>
  <c r="L39" i="7"/>
  <c r="K39" i="7"/>
  <c r="S39" i="7" s="1"/>
  <c r="J39" i="7"/>
  <c r="R39" i="7" s="1"/>
  <c r="T39" i="7" s="1"/>
  <c r="E39" i="7"/>
  <c r="B39" i="7"/>
  <c r="T38" i="7"/>
  <c r="M38" i="7"/>
  <c r="L38" i="7"/>
  <c r="K38" i="7"/>
  <c r="S38" i="7" s="1"/>
  <c r="J38" i="7"/>
  <c r="R38" i="7" s="1"/>
  <c r="E38" i="7"/>
  <c r="B38" i="7"/>
  <c r="M37" i="7"/>
  <c r="L37" i="7"/>
  <c r="K37" i="7"/>
  <c r="S37" i="7" s="1"/>
  <c r="J37" i="7"/>
  <c r="R37" i="7" s="1"/>
  <c r="T37" i="7" s="1"/>
  <c r="E37" i="7"/>
  <c r="B37" i="7"/>
  <c r="T36" i="7"/>
  <c r="M36" i="7"/>
  <c r="L36" i="7"/>
  <c r="K36" i="7"/>
  <c r="S36" i="7" s="1"/>
  <c r="J36" i="7"/>
  <c r="R36" i="7" s="1"/>
  <c r="E36" i="7"/>
  <c r="B36" i="7"/>
  <c r="M35" i="7"/>
  <c r="L35" i="7"/>
  <c r="K35" i="7"/>
  <c r="S35" i="7" s="1"/>
  <c r="J35" i="7"/>
  <c r="R35" i="7" s="1"/>
  <c r="T35" i="7" s="1"/>
  <c r="E35" i="7"/>
  <c r="B35" i="7"/>
  <c r="T34" i="7"/>
  <c r="M34" i="7"/>
  <c r="L34" i="7"/>
  <c r="K34" i="7"/>
  <c r="S34" i="7" s="1"/>
  <c r="J34" i="7"/>
  <c r="R34" i="7" s="1"/>
  <c r="E34" i="7"/>
  <c r="B34" i="7"/>
  <c r="M33" i="7"/>
  <c r="L33" i="7"/>
  <c r="K33" i="7"/>
  <c r="S33" i="7" s="1"/>
  <c r="J33" i="7"/>
  <c r="R33" i="7" s="1"/>
  <c r="T33" i="7" s="1"/>
  <c r="E33" i="7"/>
  <c r="B33" i="7"/>
  <c r="T32" i="7"/>
  <c r="M32" i="7"/>
  <c r="L32" i="7"/>
  <c r="K32" i="7"/>
  <c r="S32" i="7" s="1"/>
  <c r="J32" i="7"/>
  <c r="R32" i="7" s="1"/>
  <c r="E32" i="7"/>
  <c r="B32" i="7"/>
  <c r="M31" i="7"/>
  <c r="L31" i="7"/>
  <c r="K31" i="7"/>
  <c r="S31" i="7" s="1"/>
  <c r="J31" i="7"/>
  <c r="R31" i="7" s="1"/>
  <c r="T31" i="7" s="1"/>
  <c r="E31" i="7"/>
  <c r="B31" i="7"/>
  <c r="T30" i="7"/>
  <c r="M30" i="7"/>
  <c r="L30" i="7"/>
  <c r="K30" i="7"/>
  <c r="S30" i="7" s="1"/>
  <c r="J30" i="7"/>
  <c r="R30" i="7" s="1"/>
  <c r="E30" i="7"/>
  <c r="B30" i="7"/>
  <c r="M29" i="7"/>
  <c r="L29" i="7"/>
  <c r="K29" i="7"/>
  <c r="S29" i="7" s="1"/>
  <c r="J29" i="7"/>
  <c r="R29" i="7" s="1"/>
  <c r="T29" i="7" s="1"/>
  <c r="E29" i="7"/>
  <c r="B29" i="7"/>
  <c r="T28" i="7"/>
  <c r="M28" i="7"/>
  <c r="L28" i="7"/>
  <c r="K28" i="7"/>
  <c r="S28" i="7" s="1"/>
  <c r="J28" i="7"/>
  <c r="R28" i="7" s="1"/>
  <c r="E28" i="7"/>
  <c r="B28" i="7"/>
  <c r="M27" i="7"/>
  <c r="L27" i="7"/>
  <c r="K27" i="7"/>
  <c r="S27" i="7" s="1"/>
  <c r="J27" i="7"/>
  <c r="R27" i="7" s="1"/>
  <c r="T27" i="7" s="1"/>
  <c r="E27" i="7"/>
  <c r="B27" i="7"/>
  <c r="T26" i="7"/>
  <c r="M26" i="7"/>
  <c r="L26" i="7"/>
  <c r="K26" i="7"/>
  <c r="S26" i="7" s="1"/>
  <c r="J26" i="7"/>
  <c r="R26" i="7" s="1"/>
  <c r="E26" i="7"/>
  <c r="B26" i="7"/>
  <c r="M25" i="7"/>
  <c r="L25" i="7"/>
  <c r="K25" i="7"/>
  <c r="S25" i="7" s="1"/>
  <c r="J25" i="7"/>
  <c r="R25" i="7" s="1"/>
  <c r="T25" i="7" s="1"/>
  <c r="E25" i="7"/>
  <c r="B25" i="7"/>
  <c r="T24" i="7"/>
  <c r="M24" i="7"/>
  <c r="L24" i="7"/>
  <c r="K24" i="7"/>
  <c r="S24" i="7" s="1"/>
  <c r="J24" i="7"/>
  <c r="R24" i="7" s="1"/>
  <c r="E24" i="7"/>
  <c r="B24" i="7"/>
  <c r="M23" i="7"/>
  <c r="L23" i="7"/>
  <c r="K23" i="7"/>
  <c r="S23" i="7" s="1"/>
  <c r="J23" i="7"/>
  <c r="R23" i="7" s="1"/>
  <c r="T23" i="7" s="1"/>
  <c r="E23" i="7"/>
  <c r="B23" i="7"/>
  <c r="T22" i="7"/>
  <c r="M22" i="7"/>
  <c r="L22" i="7"/>
  <c r="K22" i="7"/>
  <c r="S22" i="7" s="1"/>
  <c r="J22" i="7"/>
  <c r="R22" i="7" s="1"/>
  <c r="E22" i="7"/>
  <c r="B22" i="7"/>
  <c r="M21" i="7"/>
  <c r="L21" i="7"/>
  <c r="K21" i="7"/>
  <c r="S21" i="7" s="1"/>
  <c r="J21" i="7"/>
  <c r="R21" i="7" s="1"/>
  <c r="T21" i="7" s="1"/>
  <c r="E21" i="7"/>
  <c r="B21" i="7"/>
  <c r="T20" i="7"/>
  <c r="M20" i="7"/>
  <c r="L20" i="7"/>
  <c r="K20" i="7"/>
  <c r="S20" i="7" s="1"/>
  <c r="J20" i="7"/>
  <c r="R20" i="7" s="1"/>
  <c r="E20" i="7"/>
  <c r="B20" i="7"/>
  <c r="M19" i="7"/>
  <c r="L19" i="7"/>
  <c r="K19" i="7"/>
  <c r="S19" i="7" s="1"/>
  <c r="J19" i="7"/>
  <c r="R19" i="7" s="1"/>
  <c r="T19" i="7" s="1"/>
  <c r="E19" i="7"/>
  <c r="B19" i="7"/>
  <c r="T18" i="7"/>
  <c r="M18" i="7"/>
  <c r="L18" i="7"/>
  <c r="K18" i="7"/>
  <c r="S18" i="7" s="1"/>
  <c r="J18" i="7"/>
  <c r="R18" i="7" s="1"/>
  <c r="E18" i="7"/>
  <c r="B18" i="7"/>
  <c r="M17" i="7"/>
  <c r="L17" i="7"/>
  <c r="K17" i="7"/>
  <c r="S17" i="7" s="1"/>
  <c r="J17" i="7"/>
  <c r="R17" i="7" s="1"/>
  <c r="T17" i="7" s="1"/>
  <c r="E17" i="7"/>
  <c r="B17" i="7"/>
  <c r="T16" i="7"/>
  <c r="M16" i="7"/>
  <c r="L16" i="7"/>
  <c r="K16" i="7"/>
  <c r="S16" i="7" s="1"/>
  <c r="J16" i="7"/>
  <c r="R16" i="7" s="1"/>
  <c r="E16" i="7"/>
  <c r="B16" i="7"/>
  <c r="M15" i="7"/>
  <c r="L15" i="7"/>
  <c r="K15" i="7"/>
  <c r="S15" i="7" s="1"/>
  <c r="J15" i="7"/>
  <c r="R15" i="7" s="1"/>
  <c r="T15" i="7" s="1"/>
  <c r="E15" i="7"/>
  <c r="B15" i="7"/>
  <c r="T14" i="7"/>
  <c r="M14" i="7"/>
  <c r="L14" i="7"/>
  <c r="K14" i="7"/>
  <c r="S14" i="7" s="1"/>
  <c r="J14" i="7"/>
  <c r="R14" i="7" s="1"/>
  <c r="E14" i="7"/>
  <c r="B14" i="7"/>
  <c r="M13" i="7"/>
  <c r="L13" i="7"/>
  <c r="K13" i="7"/>
  <c r="S13" i="7" s="1"/>
  <c r="J13" i="7"/>
  <c r="R13" i="7" s="1"/>
  <c r="T13" i="7" s="1"/>
  <c r="E13" i="7"/>
  <c r="B13" i="7"/>
  <c r="T12" i="7"/>
  <c r="M12" i="7"/>
  <c r="L12" i="7"/>
  <c r="K12" i="7"/>
  <c r="S12" i="7" s="1"/>
  <c r="J12" i="7"/>
  <c r="R12" i="7" s="1"/>
  <c r="E12" i="7"/>
  <c r="B12" i="7"/>
  <c r="M11" i="7"/>
  <c r="L11" i="7"/>
  <c r="K11" i="7"/>
  <c r="S11" i="7" s="1"/>
  <c r="J11" i="7"/>
  <c r="R11" i="7" s="1"/>
  <c r="T11" i="7" s="1"/>
  <c r="E11" i="7"/>
  <c r="B11" i="7"/>
  <c r="T10" i="7"/>
  <c r="M10" i="7"/>
  <c r="L10" i="7"/>
  <c r="K10" i="7"/>
  <c r="S10" i="7" s="1"/>
  <c r="J10" i="7"/>
  <c r="R10" i="7" s="1"/>
  <c r="E10" i="7"/>
  <c r="B10" i="7"/>
  <c r="M9" i="7"/>
  <c r="L9" i="7"/>
  <c r="K9" i="7"/>
  <c r="S9" i="7" s="1"/>
  <c r="J9" i="7"/>
  <c r="R9" i="7" s="1"/>
  <c r="T9" i="7" s="1"/>
  <c r="E9" i="7"/>
  <c r="B9" i="7"/>
  <c r="T8" i="7"/>
  <c r="M8" i="7"/>
  <c r="L8" i="7"/>
  <c r="K8" i="7"/>
  <c r="S8" i="7" s="1"/>
  <c r="J8" i="7"/>
  <c r="R8" i="7" s="1"/>
  <c r="E8" i="7"/>
  <c r="B8" i="7"/>
  <c r="M7" i="7"/>
  <c r="L7" i="7"/>
  <c r="K7" i="7"/>
  <c r="S7" i="7" s="1"/>
  <c r="J7" i="7"/>
  <c r="R7" i="7" s="1"/>
  <c r="T7" i="7" s="1"/>
  <c r="E7" i="7"/>
  <c r="B7" i="7"/>
  <c r="R106" i="6"/>
  <c r="M106" i="6"/>
  <c r="L106" i="6"/>
  <c r="N106" i="6" s="1"/>
  <c r="K106" i="6"/>
  <c r="J106" i="6"/>
  <c r="E106" i="6"/>
  <c r="B106" i="6"/>
  <c r="M105" i="6"/>
  <c r="L105" i="6"/>
  <c r="K105" i="6"/>
  <c r="S105" i="6" s="1"/>
  <c r="J105" i="6"/>
  <c r="R105" i="6" s="1"/>
  <c r="E105" i="6"/>
  <c r="B105" i="6"/>
  <c r="T104" i="6"/>
  <c r="S104" i="6"/>
  <c r="M104" i="6"/>
  <c r="O104" i="6" s="1"/>
  <c r="L104" i="6"/>
  <c r="K104" i="6"/>
  <c r="J104" i="6"/>
  <c r="R104" i="6" s="1"/>
  <c r="E104" i="6"/>
  <c r="B104" i="6"/>
  <c r="R103" i="6"/>
  <c r="M103" i="6"/>
  <c r="L103" i="6"/>
  <c r="K103" i="6"/>
  <c r="S103" i="6" s="1"/>
  <c r="J103" i="6"/>
  <c r="E103" i="6"/>
  <c r="B103" i="6"/>
  <c r="R102" i="6"/>
  <c r="M102" i="6"/>
  <c r="L102" i="6"/>
  <c r="N102" i="6" s="1"/>
  <c r="K102" i="6"/>
  <c r="J102" i="6"/>
  <c r="E102" i="6"/>
  <c r="B102" i="6"/>
  <c r="M101" i="6"/>
  <c r="L101" i="6"/>
  <c r="K101" i="6"/>
  <c r="S101" i="6" s="1"/>
  <c r="J101" i="6"/>
  <c r="R101" i="6" s="1"/>
  <c r="T101" i="6" s="1"/>
  <c r="E101" i="6"/>
  <c r="B101" i="6"/>
  <c r="T100" i="6"/>
  <c r="S100" i="6"/>
  <c r="M100" i="6"/>
  <c r="O100" i="6" s="1"/>
  <c r="L100" i="6"/>
  <c r="K100" i="6"/>
  <c r="J100" i="6"/>
  <c r="R100" i="6" s="1"/>
  <c r="E100" i="6"/>
  <c r="B100" i="6"/>
  <c r="S99" i="6"/>
  <c r="M99" i="6"/>
  <c r="O99" i="6" s="1"/>
  <c r="L99" i="6"/>
  <c r="K99" i="6"/>
  <c r="J99" i="6"/>
  <c r="R99" i="6" s="1"/>
  <c r="T99" i="6" s="1"/>
  <c r="E99" i="6"/>
  <c r="B99" i="6"/>
  <c r="S98" i="6"/>
  <c r="M98" i="6"/>
  <c r="O98" i="6" s="1"/>
  <c r="L98" i="6"/>
  <c r="K98" i="6"/>
  <c r="J98" i="6"/>
  <c r="R98" i="6" s="1"/>
  <c r="T98" i="6" s="1"/>
  <c r="E98" i="6"/>
  <c r="B98" i="6"/>
  <c r="S97" i="6"/>
  <c r="T97" i="6" s="1"/>
  <c r="M97" i="6"/>
  <c r="O97" i="6" s="1"/>
  <c r="L97" i="6"/>
  <c r="K97" i="6"/>
  <c r="J97" i="6"/>
  <c r="R97" i="6" s="1"/>
  <c r="E97" i="6"/>
  <c r="B97" i="6"/>
  <c r="T96" i="6"/>
  <c r="S96" i="6"/>
  <c r="M96" i="6"/>
  <c r="O96" i="6" s="1"/>
  <c r="L96" i="6"/>
  <c r="K96" i="6"/>
  <c r="J96" i="6"/>
  <c r="R96" i="6" s="1"/>
  <c r="E96" i="6"/>
  <c r="B96" i="6"/>
  <c r="S95" i="6"/>
  <c r="M95" i="6"/>
  <c r="O95" i="6" s="1"/>
  <c r="L95" i="6"/>
  <c r="K95" i="6"/>
  <c r="J95" i="6"/>
  <c r="R95" i="6" s="1"/>
  <c r="T95" i="6" s="1"/>
  <c r="E95" i="6"/>
  <c r="B95" i="6"/>
  <c r="S94" i="6"/>
  <c r="M94" i="6"/>
  <c r="O94" i="6" s="1"/>
  <c r="L94" i="6"/>
  <c r="K94" i="6"/>
  <c r="J94" i="6"/>
  <c r="R94" i="6" s="1"/>
  <c r="T94" i="6" s="1"/>
  <c r="E94" i="6"/>
  <c r="B94" i="6"/>
  <c r="S93" i="6"/>
  <c r="T93" i="6" s="1"/>
  <c r="M93" i="6"/>
  <c r="O93" i="6" s="1"/>
  <c r="L93" i="6"/>
  <c r="K93" i="6"/>
  <c r="J93" i="6"/>
  <c r="R93" i="6" s="1"/>
  <c r="E93" i="6"/>
  <c r="B93" i="6"/>
  <c r="T92" i="6"/>
  <c r="S92" i="6"/>
  <c r="M92" i="6"/>
  <c r="O92" i="6" s="1"/>
  <c r="L92" i="6"/>
  <c r="K92" i="6"/>
  <c r="J92" i="6"/>
  <c r="R92" i="6" s="1"/>
  <c r="E92" i="6"/>
  <c r="B92" i="6"/>
  <c r="S91" i="6"/>
  <c r="M91" i="6"/>
  <c r="O91" i="6" s="1"/>
  <c r="L91" i="6"/>
  <c r="K91" i="6"/>
  <c r="J91" i="6"/>
  <c r="R91" i="6" s="1"/>
  <c r="T91" i="6" s="1"/>
  <c r="E91" i="6"/>
  <c r="B91" i="6"/>
  <c r="S90" i="6"/>
  <c r="M90" i="6"/>
  <c r="O90" i="6" s="1"/>
  <c r="L90" i="6"/>
  <c r="K90" i="6"/>
  <c r="J90" i="6"/>
  <c r="R90" i="6" s="1"/>
  <c r="T90" i="6" s="1"/>
  <c r="E90" i="6"/>
  <c r="B90" i="6"/>
  <c r="S89" i="6"/>
  <c r="T89" i="6" s="1"/>
  <c r="M89" i="6"/>
  <c r="O89" i="6" s="1"/>
  <c r="L89" i="6"/>
  <c r="K89" i="6"/>
  <c r="J89" i="6"/>
  <c r="R89" i="6" s="1"/>
  <c r="E89" i="6"/>
  <c r="B89" i="6"/>
  <c r="T88" i="6"/>
  <c r="S88" i="6"/>
  <c r="M88" i="6"/>
  <c r="O88" i="6" s="1"/>
  <c r="L88" i="6"/>
  <c r="K88" i="6"/>
  <c r="J88" i="6"/>
  <c r="R88" i="6" s="1"/>
  <c r="E88" i="6"/>
  <c r="B88" i="6"/>
  <c r="S87" i="6"/>
  <c r="M87" i="6"/>
  <c r="O87" i="6" s="1"/>
  <c r="L87" i="6"/>
  <c r="K87" i="6"/>
  <c r="J87" i="6"/>
  <c r="R87" i="6" s="1"/>
  <c r="T87" i="6" s="1"/>
  <c r="E87" i="6"/>
  <c r="B87" i="6"/>
  <c r="S86" i="6"/>
  <c r="M86" i="6"/>
  <c r="O86" i="6" s="1"/>
  <c r="L86" i="6"/>
  <c r="K86" i="6"/>
  <c r="J86" i="6"/>
  <c r="R86" i="6" s="1"/>
  <c r="T86" i="6" s="1"/>
  <c r="E86" i="6"/>
  <c r="B86" i="6"/>
  <c r="S85" i="6"/>
  <c r="T85" i="6" s="1"/>
  <c r="M85" i="6"/>
  <c r="O85" i="6" s="1"/>
  <c r="L85" i="6"/>
  <c r="K85" i="6"/>
  <c r="J85" i="6"/>
  <c r="R85" i="6" s="1"/>
  <c r="E85" i="6"/>
  <c r="B85" i="6"/>
  <c r="T84" i="6"/>
  <c r="S84" i="6"/>
  <c r="M84" i="6"/>
  <c r="O84" i="6" s="1"/>
  <c r="L84" i="6"/>
  <c r="K84" i="6"/>
  <c r="J84" i="6"/>
  <c r="R84" i="6" s="1"/>
  <c r="E84" i="6"/>
  <c r="B84" i="6"/>
  <c r="S83" i="6"/>
  <c r="M83" i="6"/>
  <c r="O83" i="6" s="1"/>
  <c r="L83" i="6"/>
  <c r="K83" i="6"/>
  <c r="J83" i="6"/>
  <c r="R83" i="6" s="1"/>
  <c r="T83" i="6" s="1"/>
  <c r="E83" i="6"/>
  <c r="B83" i="6"/>
  <c r="S82" i="6"/>
  <c r="M82" i="6"/>
  <c r="O82" i="6" s="1"/>
  <c r="L82" i="6"/>
  <c r="K82" i="6"/>
  <c r="J82" i="6"/>
  <c r="R82" i="6" s="1"/>
  <c r="T82" i="6" s="1"/>
  <c r="E82" i="6"/>
  <c r="B82" i="6"/>
  <c r="S81" i="6"/>
  <c r="T81" i="6" s="1"/>
  <c r="M81" i="6"/>
  <c r="O81" i="6" s="1"/>
  <c r="L81" i="6"/>
  <c r="K81" i="6"/>
  <c r="J81" i="6"/>
  <c r="R81" i="6" s="1"/>
  <c r="E81" i="6"/>
  <c r="B81" i="6"/>
  <c r="T80" i="6"/>
  <c r="S80" i="6"/>
  <c r="M80" i="6"/>
  <c r="O80" i="6" s="1"/>
  <c r="L80" i="6"/>
  <c r="K80" i="6"/>
  <c r="J80" i="6"/>
  <c r="R80" i="6" s="1"/>
  <c r="E80" i="6"/>
  <c r="B80" i="6"/>
  <c r="S79" i="6"/>
  <c r="M79" i="6"/>
  <c r="O79" i="6" s="1"/>
  <c r="L79" i="6"/>
  <c r="K79" i="6"/>
  <c r="J79" i="6"/>
  <c r="R79" i="6" s="1"/>
  <c r="T79" i="6" s="1"/>
  <c r="E79" i="6"/>
  <c r="B79" i="6"/>
  <c r="S78" i="6"/>
  <c r="M78" i="6"/>
  <c r="O78" i="6" s="1"/>
  <c r="L78" i="6"/>
  <c r="K78" i="6"/>
  <c r="J78" i="6"/>
  <c r="R78" i="6" s="1"/>
  <c r="T78" i="6" s="1"/>
  <c r="E78" i="6"/>
  <c r="B78" i="6"/>
  <c r="S77" i="6"/>
  <c r="T77" i="6" s="1"/>
  <c r="M77" i="6"/>
  <c r="O77" i="6" s="1"/>
  <c r="L77" i="6"/>
  <c r="K77" i="6"/>
  <c r="J77" i="6"/>
  <c r="R77" i="6" s="1"/>
  <c r="E77" i="6"/>
  <c r="B77" i="6"/>
  <c r="T76" i="6"/>
  <c r="S76" i="6"/>
  <c r="M76" i="6"/>
  <c r="O76" i="6" s="1"/>
  <c r="L76" i="6"/>
  <c r="K76" i="6"/>
  <c r="J76" i="6"/>
  <c r="R76" i="6" s="1"/>
  <c r="E76" i="6"/>
  <c r="B76" i="6"/>
  <c r="S75" i="6"/>
  <c r="M75" i="6"/>
  <c r="O75" i="6" s="1"/>
  <c r="L75" i="6"/>
  <c r="K75" i="6"/>
  <c r="J75" i="6"/>
  <c r="R75" i="6" s="1"/>
  <c r="T75" i="6" s="1"/>
  <c r="E75" i="6"/>
  <c r="B75" i="6"/>
  <c r="S74" i="6"/>
  <c r="M74" i="6"/>
  <c r="O74" i="6" s="1"/>
  <c r="L74" i="6"/>
  <c r="K74" i="6"/>
  <c r="J74" i="6"/>
  <c r="R74" i="6" s="1"/>
  <c r="T74" i="6" s="1"/>
  <c r="E74" i="6"/>
  <c r="B74" i="6"/>
  <c r="S73" i="6"/>
  <c r="T73" i="6" s="1"/>
  <c r="M73" i="6"/>
  <c r="O73" i="6" s="1"/>
  <c r="L73" i="6"/>
  <c r="K73" i="6"/>
  <c r="J73" i="6"/>
  <c r="R73" i="6" s="1"/>
  <c r="E73" i="6"/>
  <c r="B73" i="6"/>
  <c r="T72" i="6"/>
  <c r="S72" i="6"/>
  <c r="M72" i="6"/>
  <c r="O72" i="6" s="1"/>
  <c r="L72" i="6"/>
  <c r="K72" i="6"/>
  <c r="J72" i="6"/>
  <c r="R72" i="6" s="1"/>
  <c r="E72" i="6"/>
  <c r="B72" i="6"/>
  <c r="S71" i="6"/>
  <c r="M71" i="6"/>
  <c r="O71" i="6" s="1"/>
  <c r="L71" i="6"/>
  <c r="K71" i="6"/>
  <c r="J71" i="6"/>
  <c r="R71" i="6" s="1"/>
  <c r="T71" i="6" s="1"/>
  <c r="E71" i="6"/>
  <c r="B71" i="6"/>
  <c r="S70" i="6"/>
  <c r="M70" i="6"/>
  <c r="O70" i="6" s="1"/>
  <c r="L70" i="6"/>
  <c r="K70" i="6"/>
  <c r="J70" i="6"/>
  <c r="R70" i="6" s="1"/>
  <c r="T70" i="6" s="1"/>
  <c r="E70" i="6"/>
  <c r="B70" i="6"/>
  <c r="S69" i="6"/>
  <c r="T69" i="6" s="1"/>
  <c r="M69" i="6"/>
  <c r="O69" i="6" s="1"/>
  <c r="L69" i="6"/>
  <c r="K69" i="6"/>
  <c r="J69" i="6"/>
  <c r="R69" i="6" s="1"/>
  <c r="E69" i="6"/>
  <c r="B69" i="6"/>
  <c r="T68" i="6"/>
  <c r="S68" i="6"/>
  <c r="M68" i="6"/>
  <c r="O68" i="6" s="1"/>
  <c r="L68" i="6"/>
  <c r="K68" i="6"/>
  <c r="J68" i="6"/>
  <c r="R68" i="6" s="1"/>
  <c r="E68" i="6"/>
  <c r="B68" i="6"/>
  <c r="S67" i="6"/>
  <c r="M67" i="6"/>
  <c r="O67" i="6" s="1"/>
  <c r="L67" i="6"/>
  <c r="K67" i="6"/>
  <c r="J67" i="6"/>
  <c r="R67" i="6" s="1"/>
  <c r="T67" i="6" s="1"/>
  <c r="E67" i="6"/>
  <c r="B67" i="6"/>
  <c r="S66" i="6"/>
  <c r="M66" i="6"/>
  <c r="O66" i="6" s="1"/>
  <c r="L66" i="6"/>
  <c r="K66" i="6"/>
  <c r="J66" i="6"/>
  <c r="R66" i="6" s="1"/>
  <c r="T66" i="6" s="1"/>
  <c r="E66" i="6"/>
  <c r="B66" i="6"/>
  <c r="S65" i="6"/>
  <c r="T65" i="6" s="1"/>
  <c r="M65" i="6"/>
  <c r="O65" i="6" s="1"/>
  <c r="L65" i="6"/>
  <c r="K65" i="6"/>
  <c r="J65" i="6"/>
  <c r="R65" i="6" s="1"/>
  <c r="E65" i="6"/>
  <c r="B65" i="6"/>
  <c r="T64" i="6"/>
  <c r="S64" i="6"/>
  <c r="M64" i="6"/>
  <c r="O64" i="6" s="1"/>
  <c r="L64" i="6"/>
  <c r="K64" i="6"/>
  <c r="J64" i="6"/>
  <c r="R64" i="6" s="1"/>
  <c r="E64" i="6"/>
  <c r="B64" i="6"/>
  <c r="S63" i="6"/>
  <c r="M63" i="6"/>
  <c r="O63" i="6" s="1"/>
  <c r="L63" i="6"/>
  <c r="K63" i="6"/>
  <c r="J63" i="6"/>
  <c r="R63" i="6" s="1"/>
  <c r="T63" i="6" s="1"/>
  <c r="E63" i="6"/>
  <c r="B63" i="6"/>
  <c r="S62" i="6"/>
  <c r="M62" i="6"/>
  <c r="O62" i="6" s="1"/>
  <c r="L62" i="6"/>
  <c r="K62" i="6"/>
  <c r="J62" i="6"/>
  <c r="R62" i="6" s="1"/>
  <c r="T62" i="6" s="1"/>
  <c r="E62" i="6"/>
  <c r="B62" i="6"/>
  <c r="S61" i="6"/>
  <c r="T61" i="6" s="1"/>
  <c r="M61" i="6"/>
  <c r="O61" i="6" s="1"/>
  <c r="L61" i="6"/>
  <c r="K61" i="6"/>
  <c r="J61" i="6"/>
  <c r="R61" i="6" s="1"/>
  <c r="E61" i="6"/>
  <c r="B61" i="6"/>
  <c r="T60" i="6"/>
  <c r="S60" i="6"/>
  <c r="M60" i="6"/>
  <c r="O60" i="6" s="1"/>
  <c r="L60" i="6"/>
  <c r="K60" i="6"/>
  <c r="J60" i="6"/>
  <c r="R60" i="6" s="1"/>
  <c r="E60" i="6"/>
  <c r="B60" i="6"/>
  <c r="S59" i="6"/>
  <c r="M59" i="6"/>
  <c r="O59" i="6" s="1"/>
  <c r="L59" i="6"/>
  <c r="K59" i="6"/>
  <c r="J59" i="6"/>
  <c r="R59" i="6" s="1"/>
  <c r="T59" i="6" s="1"/>
  <c r="E59" i="6"/>
  <c r="B59" i="6"/>
  <c r="S58" i="6"/>
  <c r="M58" i="6"/>
  <c r="O58" i="6" s="1"/>
  <c r="L58" i="6"/>
  <c r="K58" i="6"/>
  <c r="J58" i="6"/>
  <c r="R58" i="6" s="1"/>
  <c r="T58" i="6" s="1"/>
  <c r="E58" i="6"/>
  <c r="B58" i="6"/>
  <c r="S57" i="6"/>
  <c r="T57" i="6" s="1"/>
  <c r="M57" i="6"/>
  <c r="O57" i="6" s="1"/>
  <c r="L57" i="6"/>
  <c r="K57" i="6"/>
  <c r="J57" i="6"/>
  <c r="R57" i="6" s="1"/>
  <c r="E57" i="6"/>
  <c r="B57" i="6"/>
  <c r="T56" i="6"/>
  <c r="S56" i="6"/>
  <c r="M56" i="6"/>
  <c r="O56" i="6" s="1"/>
  <c r="L56" i="6"/>
  <c r="K56" i="6"/>
  <c r="J56" i="6"/>
  <c r="R56" i="6" s="1"/>
  <c r="E56" i="6"/>
  <c r="B56" i="6"/>
  <c r="S55" i="6"/>
  <c r="M55" i="6"/>
  <c r="O55" i="6" s="1"/>
  <c r="L55" i="6"/>
  <c r="K55" i="6"/>
  <c r="J55" i="6"/>
  <c r="R55" i="6" s="1"/>
  <c r="T55" i="6" s="1"/>
  <c r="E55" i="6"/>
  <c r="B55" i="6"/>
  <c r="S54" i="6"/>
  <c r="M54" i="6"/>
  <c r="O54" i="6" s="1"/>
  <c r="L54" i="6"/>
  <c r="K54" i="6"/>
  <c r="J54" i="6"/>
  <c r="R54" i="6" s="1"/>
  <c r="T54" i="6" s="1"/>
  <c r="E54" i="6"/>
  <c r="B54" i="6"/>
  <c r="S53" i="6"/>
  <c r="T53" i="6" s="1"/>
  <c r="M53" i="6"/>
  <c r="O53" i="6" s="1"/>
  <c r="L53" i="6"/>
  <c r="K53" i="6"/>
  <c r="J53" i="6"/>
  <c r="R53" i="6" s="1"/>
  <c r="E53" i="6"/>
  <c r="B53" i="6"/>
  <c r="T52" i="6"/>
  <c r="S52" i="6"/>
  <c r="M52" i="6"/>
  <c r="O52" i="6" s="1"/>
  <c r="L52" i="6"/>
  <c r="K52" i="6"/>
  <c r="J52" i="6"/>
  <c r="R52" i="6" s="1"/>
  <c r="E52" i="6"/>
  <c r="B52" i="6"/>
  <c r="S51" i="6"/>
  <c r="M51" i="6"/>
  <c r="O51" i="6" s="1"/>
  <c r="L51" i="6"/>
  <c r="K51" i="6"/>
  <c r="J51" i="6"/>
  <c r="R51" i="6" s="1"/>
  <c r="T51" i="6" s="1"/>
  <c r="E51" i="6"/>
  <c r="B51" i="6"/>
  <c r="S50" i="6"/>
  <c r="M50" i="6"/>
  <c r="O50" i="6" s="1"/>
  <c r="L50" i="6"/>
  <c r="K50" i="6"/>
  <c r="J50" i="6"/>
  <c r="R50" i="6" s="1"/>
  <c r="T50" i="6" s="1"/>
  <c r="E50" i="6"/>
  <c r="B50" i="6"/>
  <c r="S49" i="6"/>
  <c r="T49" i="6" s="1"/>
  <c r="M49" i="6"/>
  <c r="O49" i="6" s="1"/>
  <c r="L49" i="6"/>
  <c r="K49" i="6"/>
  <c r="J49" i="6"/>
  <c r="R49" i="6" s="1"/>
  <c r="E49" i="6"/>
  <c r="B49" i="6"/>
  <c r="T48" i="6"/>
  <c r="S48" i="6"/>
  <c r="M48" i="6"/>
  <c r="O48" i="6" s="1"/>
  <c r="L48" i="6"/>
  <c r="K48" i="6"/>
  <c r="J48" i="6"/>
  <c r="R48" i="6" s="1"/>
  <c r="E48" i="6"/>
  <c r="B48" i="6"/>
  <c r="S47" i="6"/>
  <c r="M47" i="6"/>
  <c r="O47" i="6" s="1"/>
  <c r="L47" i="6"/>
  <c r="K47" i="6"/>
  <c r="J47" i="6"/>
  <c r="R47" i="6" s="1"/>
  <c r="T47" i="6" s="1"/>
  <c r="E47" i="6"/>
  <c r="B47" i="6"/>
  <c r="S46" i="6"/>
  <c r="M46" i="6"/>
  <c r="O46" i="6" s="1"/>
  <c r="L46" i="6"/>
  <c r="K46" i="6"/>
  <c r="J46" i="6"/>
  <c r="R46" i="6" s="1"/>
  <c r="T46" i="6" s="1"/>
  <c r="E46" i="6"/>
  <c r="B46" i="6"/>
  <c r="S45" i="6"/>
  <c r="T45" i="6" s="1"/>
  <c r="M45" i="6"/>
  <c r="O45" i="6" s="1"/>
  <c r="L45" i="6"/>
  <c r="K45" i="6"/>
  <c r="J45" i="6"/>
  <c r="R45" i="6" s="1"/>
  <c r="E45" i="6"/>
  <c r="B45" i="6"/>
  <c r="T44" i="6"/>
  <c r="S44" i="6"/>
  <c r="M44" i="6"/>
  <c r="O44" i="6" s="1"/>
  <c r="L44" i="6"/>
  <c r="K44" i="6"/>
  <c r="J44" i="6"/>
  <c r="R44" i="6" s="1"/>
  <c r="E44" i="6"/>
  <c r="B44" i="6"/>
  <c r="S43" i="6"/>
  <c r="M43" i="6"/>
  <c r="O43" i="6" s="1"/>
  <c r="L43" i="6"/>
  <c r="K43" i="6"/>
  <c r="J43" i="6"/>
  <c r="R43" i="6" s="1"/>
  <c r="T43" i="6" s="1"/>
  <c r="E43" i="6"/>
  <c r="B43" i="6"/>
  <c r="S42" i="6"/>
  <c r="M42" i="6"/>
  <c r="O42" i="6" s="1"/>
  <c r="L42" i="6"/>
  <c r="K42" i="6"/>
  <c r="J42" i="6"/>
  <c r="R42" i="6" s="1"/>
  <c r="T42" i="6" s="1"/>
  <c r="E42" i="6"/>
  <c r="B42" i="6"/>
  <c r="S41" i="6"/>
  <c r="T41" i="6" s="1"/>
  <c r="M41" i="6"/>
  <c r="O41" i="6" s="1"/>
  <c r="L41" i="6"/>
  <c r="K41" i="6"/>
  <c r="J41" i="6"/>
  <c r="R41" i="6" s="1"/>
  <c r="E41" i="6"/>
  <c r="B41" i="6"/>
  <c r="T40" i="6"/>
  <c r="S40" i="6"/>
  <c r="M40" i="6"/>
  <c r="O40" i="6" s="1"/>
  <c r="L40" i="6"/>
  <c r="K40" i="6"/>
  <c r="J40" i="6"/>
  <c r="R40" i="6" s="1"/>
  <c r="E40" i="6"/>
  <c r="B40" i="6"/>
  <c r="S39" i="6"/>
  <c r="M39" i="6"/>
  <c r="O39" i="6" s="1"/>
  <c r="L39" i="6"/>
  <c r="K39" i="6"/>
  <c r="J39" i="6"/>
  <c r="R39" i="6" s="1"/>
  <c r="T39" i="6" s="1"/>
  <c r="E39" i="6"/>
  <c r="B39" i="6"/>
  <c r="S38" i="6"/>
  <c r="M38" i="6"/>
  <c r="O38" i="6" s="1"/>
  <c r="L38" i="6"/>
  <c r="K38" i="6"/>
  <c r="J38" i="6"/>
  <c r="R38" i="6" s="1"/>
  <c r="T38" i="6" s="1"/>
  <c r="E38" i="6"/>
  <c r="B38" i="6"/>
  <c r="S37" i="6"/>
  <c r="T37" i="6" s="1"/>
  <c r="M37" i="6"/>
  <c r="O37" i="6" s="1"/>
  <c r="L37" i="6"/>
  <c r="K37" i="6"/>
  <c r="J37" i="6"/>
  <c r="R37" i="6" s="1"/>
  <c r="E37" i="6"/>
  <c r="B37" i="6"/>
  <c r="T36" i="6"/>
  <c r="S36" i="6"/>
  <c r="M36" i="6"/>
  <c r="O36" i="6" s="1"/>
  <c r="L36" i="6"/>
  <c r="K36" i="6"/>
  <c r="J36" i="6"/>
  <c r="R36" i="6" s="1"/>
  <c r="E36" i="6"/>
  <c r="B36" i="6"/>
  <c r="S35" i="6"/>
  <c r="M35" i="6"/>
  <c r="O35" i="6" s="1"/>
  <c r="L35" i="6"/>
  <c r="K35" i="6"/>
  <c r="J35" i="6"/>
  <c r="R35" i="6" s="1"/>
  <c r="T35" i="6" s="1"/>
  <c r="E35" i="6"/>
  <c r="B35" i="6"/>
  <c r="S34" i="6"/>
  <c r="M34" i="6"/>
  <c r="O34" i="6" s="1"/>
  <c r="L34" i="6"/>
  <c r="K34" i="6"/>
  <c r="J34" i="6"/>
  <c r="R34" i="6" s="1"/>
  <c r="T34" i="6" s="1"/>
  <c r="E34" i="6"/>
  <c r="B34" i="6"/>
  <c r="S33" i="6"/>
  <c r="T33" i="6" s="1"/>
  <c r="M33" i="6"/>
  <c r="O33" i="6" s="1"/>
  <c r="L33" i="6"/>
  <c r="K33" i="6"/>
  <c r="J33" i="6"/>
  <c r="R33" i="6" s="1"/>
  <c r="E33" i="6"/>
  <c r="B33" i="6"/>
  <c r="T32" i="6"/>
  <c r="S32" i="6"/>
  <c r="M32" i="6"/>
  <c r="O32" i="6" s="1"/>
  <c r="L32" i="6"/>
  <c r="K32" i="6"/>
  <c r="J32" i="6"/>
  <c r="R32" i="6" s="1"/>
  <c r="E32" i="6"/>
  <c r="B32" i="6"/>
  <c r="S31" i="6"/>
  <c r="M31" i="6"/>
  <c r="O31" i="6" s="1"/>
  <c r="L31" i="6"/>
  <c r="K31" i="6"/>
  <c r="J31" i="6"/>
  <c r="R31" i="6" s="1"/>
  <c r="T31" i="6" s="1"/>
  <c r="E31" i="6"/>
  <c r="B31" i="6"/>
  <c r="S30" i="6"/>
  <c r="M30" i="6"/>
  <c r="O30" i="6" s="1"/>
  <c r="L30" i="6"/>
  <c r="K30" i="6"/>
  <c r="J30" i="6"/>
  <c r="R30" i="6" s="1"/>
  <c r="T30" i="6" s="1"/>
  <c r="E30" i="6"/>
  <c r="B30" i="6"/>
  <c r="S29" i="6"/>
  <c r="T29" i="6" s="1"/>
  <c r="M29" i="6"/>
  <c r="O29" i="6" s="1"/>
  <c r="L29" i="6"/>
  <c r="K29" i="6"/>
  <c r="J29" i="6"/>
  <c r="R29" i="6" s="1"/>
  <c r="E29" i="6"/>
  <c r="B29" i="6"/>
  <c r="T28" i="6"/>
  <c r="S28" i="6"/>
  <c r="M28" i="6"/>
  <c r="O28" i="6" s="1"/>
  <c r="L28" i="6"/>
  <c r="K28" i="6"/>
  <c r="J28" i="6"/>
  <c r="R28" i="6" s="1"/>
  <c r="E28" i="6"/>
  <c r="B28" i="6"/>
  <c r="S27" i="6"/>
  <c r="M27" i="6"/>
  <c r="O27" i="6" s="1"/>
  <c r="L27" i="6"/>
  <c r="K27" i="6"/>
  <c r="J27" i="6"/>
  <c r="R27" i="6" s="1"/>
  <c r="T27" i="6" s="1"/>
  <c r="E27" i="6"/>
  <c r="B27" i="6"/>
  <c r="S26" i="6"/>
  <c r="M26" i="6"/>
  <c r="O26" i="6" s="1"/>
  <c r="L26" i="6"/>
  <c r="K26" i="6"/>
  <c r="J26" i="6"/>
  <c r="R26" i="6" s="1"/>
  <c r="T26" i="6" s="1"/>
  <c r="E26" i="6"/>
  <c r="B26" i="6"/>
  <c r="S25" i="6"/>
  <c r="T25" i="6" s="1"/>
  <c r="M25" i="6"/>
  <c r="O25" i="6" s="1"/>
  <c r="L25" i="6"/>
  <c r="K25" i="6"/>
  <c r="J25" i="6"/>
  <c r="R25" i="6" s="1"/>
  <c r="E25" i="6"/>
  <c r="B25" i="6"/>
  <c r="T24" i="6"/>
  <c r="S24" i="6"/>
  <c r="M24" i="6"/>
  <c r="O24" i="6" s="1"/>
  <c r="L24" i="6"/>
  <c r="K24" i="6"/>
  <c r="J24" i="6"/>
  <c r="R24" i="6" s="1"/>
  <c r="E24" i="6"/>
  <c r="B24" i="6"/>
  <c r="S23" i="6"/>
  <c r="M23" i="6"/>
  <c r="O23" i="6" s="1"/>
  <c r="L23" i="6"/>
  <c r="K23" i="6"/>
  <c r="J23" i="6"/>
  <c r="R23" i="6" s="1"/>
  <c r="T23" i="6" s="1"/>
  <c r="E23" i="6"/>
  <c r="B23" i="6"/>
  <c r="S22" i="6"/>
  <c r="M22" i="6"/>
  <c r="O22" i="6" s="1"/>
  <c r="L22" i="6"/>
  <c r="K22" i="6"/>
  <c r="J22" i="6"/>
  <c r="R22" i="6" s="1"/>
  <c r="T22" i="6" s="1"/>
  <c r="E22" i="6"/>
  <c r="B22" i="6"/>
  <c r="S21" i="6"/>
  <c r="T21" i="6" s="1"/>
  <c r="M21" i="6"/>
  <c r="O21" i="6" s="1"/>
  <c r="L21" i="6"/>
  <c r="K21" i="6"/>
  <c r="J21" i="6"/>
  <c r="R21" i="6" s="1"/>
  <c r="E21" i="6"/>
  <c r="B21" i="6"/>
  <c r="T20" i="6"/>
  <c r="S20" i="6"/>
  <c r="M20" i="6"/>
  <c r="O20" i="6" s="1"/>
  <c r="L20" i="6"/>
  <c r="K20" i="6"/>
  <c r="J20" i="6"/>
  <c r="R20" i="6" s="1"/>
  <c r="E20" i="6"/>
  <c r="B20" i="6"/>
  <c r="S19" i="6"/>
  <c r="M19" i="6"/>
  <c r="O19" i="6" s="1"/>
  <c r="L19" i="6"/>
  <c r="K19" i="6"/>
  <c r="J19" i="6"/>
  <c r="R19" i="6" s="1"/>
  <c r="T19" i="6" s="1"/>
  <c r="E19" i="6"/>
  <c r="B19" i="6"/>
  <c r="S18" i="6"/>
  <c r="M18" i="6"/>
  <c r="O18" i="6" s="1"/>
  <c r="L18" i="6"/>
  <c r="K18" i="6"/>
  <c r="J18" i="6"/>
  <c r="R18" i="6" s="1"/>
  <c r="T18" i="6" s="1"/>
  <c r="E18" i="6"/>
  <c r="B18" i="6"/>
  <c r="S17" i="6"/>
  <c r="T17" i="6" s="1"/>
  <c r="R17" i="6"/>
  <c r="M17" i="6"/>
  <c r="O17" i="6" s="1"/>
  <c r="L17" i="6"/>
  <c r="N17" i="6" s="1"/>
  <c r="K17" i="6"/>
  <c r="J17" i="6"/>
  <c r="E17" i="6"/>
  <c r="B17" i="6"/>
  <c r="S16" i="6"/>
  <c r="R16" i="6"/>
  <c r="T16" i="6" s="1"/>
  <c r="M16" i="6"/>
  <c r="O16" i="6" s="1"/>
  <c r="L16" i="6"/>
  <c r="K16" i="6"/>
  <c r="J16" i="6"/>
  <c r="N16" i="6" s="1"/>
  <c r="E16" i="6"/>
  <c r="B16" i="6"/>
  <c r="T15" i="6"/>
  <c r="S15" i="6"/>
  <c r="R15" i="6"/>
  <c r="M15" i="6"/>
  <c r="O15" i="6" s="1"/>
  <c r="L15" i="6"/>
  <c r="N15" i="6" s="1"/>
  <c r="K15" i="6"/>
  <c r="J15" i="6"/>
  <c r="E15" i="6"/>
  <c r="B15" i="6"/>
  <c r="S14" i="6"/>
  <c r="M14" i="6"/>
  <c r="O14" i="6" s="1"/>
  <c r="L14" i="6"/>
  <c r="K14" i="6"/>
  <c r="J14" i="6"/>
  <c r="R14" i="6" s="1"/>
  <c r="T14" i="6" s="1"/>
  <c r="E14" i="6"/>
  <c r="B14" i="6"/>
  <c r="S13" i="6"/>
  <c r="T13" i="6" s="1"/>
  <c r="R13" i="6"/>
  <c r="M13" i="6"/>
  <c r="O13" i="6" s="1"/>
  <c r="L13" i="6"/>
  <c r="N13" i="6" s="1"/>
  <c r="K13" i="6"/>
  <c r="J13" i="6"/>
  <c r="E13" i="6"/>
  <c r="B13" i="6"/>
  <c r="S12" i="6"/>
  <c r="R12" i="6"/>
  <c r="M12" i="6"/>
  <c r="O12" i="6" s="1"/>
  <c r="L12" i="6"/>
  <c r="N12" i="6" s="1"/>
  <c r="K12" i="6"/>
  <c r="J12" i="6"/>
  <c r="E12" i="6"/>
  <c r="B12" i="6"/>
  <c r="S11" i="6"/>
  <c r="R11" i="6"/>
  <c r="M11" i="6"/>
  <c r="O11" i="6" s="1"/>
  <c r="L11" i="6"/>
  <c r="N11" i="6" s="1"/>
  <c r="K11" i="6"/>
  <c r="J11" i="6"/>
  <c r="E11" i="6"/>
  <c r="B11" i="6"/>
  <c r="S10" i="6"/>
  <c r="R10" i="6"/>
  <c r="M10" i="6"/>
  <c r="O10" i="6" s="1"/>
  <c r="L10" i="6"/>
  <c r="N10" i="6" s="1"/>
  <c r="K10" i="6"/>
  <c r="J10" i="6"/>
  <c r="E10" i="6"/>
  <c r="B10" i="6"/>
  <c r="S9" i="6"/>
  <c r="R9" i="6"/>
  <c r="M9" i="6"/>
  <c r="O9" i="6" s="1"/>
  <c r="L9" i="6"/>
  <c r="N9" i="6" s="1"/>
  <c r="K9" i="6"/>
  <c r="J9" i="6"/>
  <c r="E9" i="6"/>
  <c r="B9" i="6"/>
  <c r="S8" i="6"/>
  <c r="R8" i="6"/>
  <c r="M8" i="6"/>
  <c r="O8" i="6" s="1"/>
  <c r="L8" i="6"/>
  <c r="N8" i="6" s="1"/>
  <c r="K8" i="6"/>
  <c r="J8" i="6"/>
  <c r="E8" i="6"/>
  <c r="B8" i="6"/>
  <c r="S7" i="6"/>
  <c r="R7" i="6"/>
  <c r="M7" i="6"/>
  <c r="O7" i="6" s="1"/>
  <c r="L7" i="6"/>
  <c r="N7" i="6" s="1"/>
  <c r="K7" i="6"/>
  <c r="J7" i="6"/>
  <c r="E7" i="6"/>
  <c r="B7" i="6"/>
  <c r="S106" i="5"/>
  <c r="M106" i="5"/>
  <c r="O106" i="5" s="1"/>
  <c r="L106" i="5"/>
  <c r="K106" i="5"/>
  <c r="J106" i="5"/>
  <c r="R106" i="5" s="1"/>
  <c r="T106" i="5" s="1"/>
  <c r="E106" i="5"/>
  <c r="B106" i="5"/>
  <c r="S105" i="5"/>
  <c r="M105" i="5"/>
  <c r="L105" i="5"/>
  <c r="K105" i="5"/>
  <c r="J105" i="5"/>
  <c r="R105" i="5" s="1"/>
  <c r="T105" i="5" s="1"/>
  <c r="E105" i="5"/>
  <c r="B105" i="5"/>
  <c r="R104" i="5"/>
  <c r="M104" i="5"/>
  <c r="L104" i="5"/>
  <c r="K104" i="5"/>
  <c r="J104" i="5"/>
  <c r="E104" i="5"/>
  <c r="B104" i="5"/>
  <c r="S103" i="5"/>
  <c r="O103" i="5"/>
  <c r="M103" i="5"/>
  <c r="L103" i="5"/>
  <c r="K103" i="5"/>
  <c r="J103" i="5"/>
  <c r="R103" i="5" s="1"/>
  <c r="T103" i="5" s="1"/>
  <c r="E103" i="5"/>
  <c r="B103" i="5"/>
  <c r="S102" i="5"/>
  <c r="M102" i="5"/>
  <c r="O102" i="5" s="1"/>
  <c r="L102" i="5"/>
  <c r="K102" i="5"/>
  <c r="J102" i="5"/>
  <c r="R102" i="5" s="1"/>
  <c r="T102" i="5" s="1"/>
  <c r="E102" i="5"/>
  <c r="E107" i="5" s="1"/>
  <c r="B102" i="5"/>
  <c r="S101" i="5"/>
  <c r="M101" i="5"/>
  <c r="L101" i="5"/>
  <c r="K101" i="5"/>
  <c r="J101" i="5"/>
  <c r="R101" i="5" s="1"/>
  <c r="T101" i="5" s="1"/>
  <c r="E101" i="5"/>
  <c r="B101" i="5"/>
  <c r="R100" i="5"/>
  <c r="M100" i="5"/>
  <c r="L100" i="5"/>
  <c r="N100" i="5" s="1"/>
  <c r="K100" i="5"/>
  <c r="J100" i="5"/>
  <c r="E100" i="5"/>
  <c r="B100" i="5"/>
  <c r="R99" i="5"/>
  <c r="O99" i="5"/>
  <c r="M99" i="5"/>
  <c r="L99" i="5"/>
  <c r="N99" i="5" s="1"/>
  <c r="K99" i="5"/>
  <c r="S99" i="5" s="1"/>
  <c r="J99" i="5"/>
  <c r="E99" i="5"/>
  <c r="B99" i="5"/>
  <c r="R98" i="5"/>
  <c r="O98" i="5"/>
  <c r="M98" i="5"/>
  <c r="L98" i="5"/>
  <c r="N98" i="5" s="1"/>
  <c r="K98" i="5"/>
  <c r="S98" i="5" s="1"/>
  <c r="J98" i="5"/>
  <c r="E98" i="5"/>
  <c r="B98" i="5"/>
  <c r="R97" i="5"/>
  <c r="M97" i="5"/>
  <c r="L97" i="5"/>
  <c r="N97" i="5" s="1"/>
  <c r="K97" i="5"/>
  <c r="J97" i="5"/>
  <c r="E97" i="5"/>
  <c r="B97" i="5"/>
  <c r="R96" i="5"/>
  <c r="M96" i="5"/>
  <c r="L96" i="5"/>
  <c r="N96" i="5" s="1"/>
  <c r="K96" i="5"/>
  <c r="J96" i="5"/>
  <c r="E96" i="5"/>
  <c r="B96" i="5"/>
  <c r="R95" i="5"/>
  <c r="O95" i="5"/>
  <c r="M95" i="5"/>
  <c r="L95" i="5"/>
  <c r="N95" i="5" s="1"/>
  <c r="K95" i="5"/>
  <c r="S95" i="5" s="1"/>
  <c r="J95" i="5"/>
  <c r="E95" i="5"/>
  <c r="B95" i="5"/>
  <c r="R94" i="5"/>
  <c r="O94" i="5"/>
  <c r="M94" i="5"/>
  <c r="L94" i="5"/>
  <c r="N94" i="5" s="1"/>
  <c r="K94" i="5"/>
  <c r="S94" i="5" s="1"/>
  <c r="J94" i="5"/>
  <c r="E94" i="5"/>
  <c r="B94" i="5"/>
  <c r="R93" i="5"/>
  <c r="M93" i="5"/>
  <c r="L93" i="5"/>
  <c r="N93" i="5" s="1"/>
  <c r="K93" i="5"/>
  <c r="S93" i="5" s="1"/>
  <c r="J93" i="5"/>
  <c r="E93" i="5"/>
  <c r="B93" i="5"/>
  <c r="R92" i="5"/>
  <c r="M92" i="5"/>
  <c r="L92" i="5"/>
  <c r="N92" i="5" s="1"/>
  <c r="K92" i="5"/>
  <c r="J92" i="5"/>
  <c r="E92" i="5"/>
  <c r="B92" i="5"/>
  <c r="R91" i="5"/>
  <c r="O91" i="5"/>
  <c r="M91" i="5"/>
  <c r="L91" i="5"/>
  <c r="N91" i="5" s="1"/>
  <c r="K91" i="5"/>
  <c r="S91" i="5" s="1"/>
  <c r="J91" i="5"/>
  <c r="E91" i="5"/>
  <c r="B91" i="5"/>
  <c r="R90" i="5"/>
  <c r="O90" i="5"/>
  <c r="M90" i="5"/>
  <c r="L90" i="5"/>
  <c r="N90" i="5" s="1"/>
  <c r="K90" i="5"/>
  <c r="S90" i="5" s="1"/>
  <c r="J90" i="5"/>
  <c r="E90" i="5"/>
  <c r="B90" i="5"/>
  <c r="R89" i="5"/>
  <c r="O89" i="5"/>
  <c r="M89" i="5"/>
  <c r="L89" i="5"/>
  <c r="N89" i="5" s="1"/>
  <c r="K89" i="5"/>
  <c r="S89" i="5" s="1"/>
  <c r="J89" i="5"/>
  <c r="E89" i="5"/>
  <c r="B89" i="5"/>
  <c r="R88" i="5"/>
  <c r="M88" i="5"/>
  <c r="L88" i="5"/>
  <c r="N88" i="5" s="1"/>
  <c r="K88" i="5"/>
  <c r="J88" i="5"/>
  <c r="E88" i="5"/>
  <c r="B88" i="5"/>
  <c r="R87" i="5"/>
  <c r="O87" i="5"/>
  <c r="M87" i="5"/>
  <c r="L87" i="5"/>
  <c r="N87" i="5" s="1"/>
  <c r="K87" i="5"/>
  <c r="S87" i="5" s="1"/>
  <c r="J87" i="5"/>
  <c r="E87" i="5"/>
  <c r="B87" i="5"/>
  <c r="R86" i="5"/>
  <c r="O86" i="5"/>
  <c r="M86" i="5"/>
  <c r="L86" i="5"/>
  <c r="N86" i="5" s="1"/>
  <c r="K86" i="5"/>
  <c r="S86" i="5" s="1"/>
  <c r="J86" i="5"/>
  <c r="E86" i="5"/>
  <c r="B86" i="5"/>
  <c r="R85" i="5"/>
  <c r="M85" i="5"/>
  <c r="L85" i="5"/>
  <c r="N85" i="5" s="1"/>
  <c r="K85" i="5"/>
  <c r="S85" i="5" s="1"/>
  <c r="J85" i="5"/>
  <c r="E85" i="5"/>
  <c r="B85" i="5"/>
  <c r="R84" i="5"/>
  <c r="M84" i="5"/>
  <c r="L84" i="5"/>
  <c r="N84" i="5" s="1"/>
  <c r="K84" i="5"/>
  <c r="J84" i="5"/>
  <c r="E84" i="5"/>
  <c r="B84" i="5"/>
  <c r="R83" i="5"/>
  <c r="O83" i="5"/>
  <c r="M83" i="5"/>
  <c r="L83" i="5"/>
  <c r="N83" i="5" s="1"/>
  <c r="K83" i="5"/>
  <c r="S83" i="5" s="1"/>
  <c r="J83" i="5"/>
  <c r="E83" i="5"/>
  <c r="B83" i="5"/>
  <c r="R82" i="5"/>
  <c r="O82" i="5"/>
  <c r="M82" i="5"/>
  <c r="L82" i="5"/>
  <c r="N82" i="5" s="1"/>
  <c r="K82" i="5"/>
  <c r="S82" i="5" s="1"/>
  <c r="J82" i="5"/>
  <c r="E82" i="5"/>
  <c r="B82" i="5"/>
  <c r="R81" i="5"/>
  <c r="M81" i="5"/>
  <c r="L81" i="5"/>
  <c r="N81" i="5" s="1"/>
  <c r="K81" i="5"/>
  <c r="J81" i="5"/>
  <c r="E81" i="5"/>
  <c r="B81" i="5"/>
  <c r="R80" i="5"/>
  <c r="M80" i="5"/>
  <c r="L80" i="5"/>
  <c r="N80" i="5" s="1"/>
  <c r="K80" i="5"/>
  <c r="J80" i="5"/>
  <c r="E80" i="5"/>
  <c r="B80" i="5"/>
  <c r="R79" i="5"/>
  <c r="O79" i="5"/>
  <c r="M79" i="5"/>
  <c r="L79" i="5"/>
  <c r="N79" i="5" s="1"/>
  <c r="K79" i="5"/>
  <c r="S79" i="5" s="1"/>
  <c r="J79" i="5"/>
  <c r="E79" i="5"/>
  <c r="B79" i="5"/>
  <c r="R78" i="5"/>
  <c r="O78" i="5"/>
  <c r="M78" i="5"/>
  <c r="L78" i="5"/>
  <c r="N78" i="5" s="1"/>
  <c r="K78" i="5"/>
  <c r="S78" i="5" s="1"/>
  <c r="J78" i="5"/>
  <c r="E78" i="5"/>
  <c r="B78" i="5"/>
  <c r="R77" i="5"/>
  <c r="M77" i="5"/>
  <c r="L77" i="5"/>
  <c r="N77" i="5" s="1"/>
  <c r="K77" i="5"/>
  <c r="S77" i="5" s="1"/>
  <c r="J77" i="5"/>
  <c r="E77" i="5"/>
  <c r="B77" i="5"/>
  <c r="R76" i="5"/>
  <c r="M76" i="5"/>
  <c r="L76" i="5"/>
  <c r="N76" i="5" s="1"/>
  <c r="K76" i="5"/>
  <c r="J76" i="5"/>
  <c r="E76" i="5"/>
  <c r="B76" i="5"/>
  <c r="R75" i="5"/>
  <c r="O75" i="5"/>
  <c r="M75" i="5"/>
  <c r="L75" i="5"/>
  <c r="N75" i="5" s="1"/>
  <c r="K75" i="5"/>
  <c r="S75" i="5" s="1"/>
  <c r="J75" i="5"/>
  <c r="E75" i="5"/>
  <c r="B75" i="5"/>
  <c r="R74" i="5"/>
  <c r="O74" i="5"/>
  <c r="M74" i="5"/>
  <c r="L74" i="5"/>
  <c r="N74" i="5" s="1"/>
  <c r="K74" i="5"/>
  <c r="S74" i="5" s="1"/>
  <c r="J74" i="5"/>
  <c r="E74" i="5"/>
  <c r="B74" i="5"/>
  <c r="R73" i="5"/>
  <c r="O73" i="5"/>
  <c r="M73" i="5"/>
  <c r="L73" i="5"/>
  <c r="N73" i="5" s="1"/>
  <c r="K73" i="5"/>
  <c r="S73" i="5" s="1"/>
  <c r="J73" i="5"/>
  <c r="E73" i="5"/>
  <c r="B73" i="5"/>
  <c r="R72" i="5"/>
  <c r="M72" i="5"/>
  <c r="L72" i="5"/>
  <c r="N72" i="5" s="1"/>
  <c r="K72" i="5"/>
  <c r="J72" i="5"/>
  <c r="E72" i="5"/>
  <c r="B72" i="5"/>
  <c r="R71" i="5"/>
  <c r="O71" i="5"/>
  <c r="M71" i="5"/>
  <c r="L71" i="5"/>
  <c r="N71" i="5" s="1"/>
  <c r="K71" i="5"/>
  <c r="S71" i="5" s="1"/>
  <c r="J71" i="5"/>
  <c r="E71" i="5"/>
  <c r="B71" i="5"/>
  <c r="R70" i="5"/>
  <c r="O70" i="5"/>
  <c r="M70" i="5"/>
  <c r="L70" i="5"/>
  <c r="N70" i="5" s="1"/>
  <c r="K70" i="5"/>
  <c r="S70" i="5" s="1"/>
  <c r="J70" i="5"/>
  <c r="E70" i="5"/>
  <c r="B70" i="5"/>
  <c r="R69" i="5"/>
  <c r="O69" i="5"/>
  <c r="M69" i="5"/>
  <c r="L69" i="5"/>
  <c r="N69" i="5" s="1"/>
  <c r="K69" i="5"/>
  <c r="S69" i="5" s="1"/>
  <c r="J69" i="5"/>
  <c r="E69" i="5"/>
  <c r="B69" i="5"/>
  <c r="R68" i="5"/>
  <c r="M68" i="5"/>
  <c r="L68" i="5"/>
  <c r="N68" i="5" s="1"/>
  <c r="K68" i="5"/>
  <c r="J68" i="5"/>
  <c r="E68" i="5"/>
  <c r="B68" i="5"/>
  <c r="R67" i="5"/>
  <c r="O67" i="5"/>
  <c r="M67" i="5"/>
  <c r="L67" i="5"/>
  <c r="N67" i="5" s="1"/>
  <c r="K67" i="5"/>
  <c r="S67" i="5" s="1"/>
  <c r="J67" i="5"/>
  <c r="E67" i="5"/>
  <c r="B67" i="5"/>
  <c r="R66" i="5"/>
  <c r="O66" i="5"/>
  <c r="M66" i="5"/>
  <c r="L66" i="5"/>
  <c r="N66" i="5" s="1"/>
  <c r="K66" i="5"/>
  <c r="S66" i="5" s="1"/>
  <c r="J66" i="5"/>
  <c r="E66" i="5"/>
  <c r="B66" i="5"/>
  <c r="R65" i="5"/>
  <c r="M65" i="5"/>
  <c r="L65" i="5"/>
  <c r="N65" i="5" s="1"/>
  <c r="K65" i="5"/>
  <c r="J65" i="5"/>
  <c r="E65" i="5"/>
  <c r="B65" i="5"/>
  <c r="R64" i="5"/>
  <c r="M64" i="5"/>
  <c r="L64" i="5"/>
  <c r="N64" i="5" s="1"/>
  <c r="K64" i="5"/>
  <c r="J64" i="5"/>
  <c r="E64" i="5"/>
  <c r="B64" i="5"/>
  <c r="R63" i="5"/>
  <c r="O63" i="5"/>
  <c r="M63" i="5"/>
  <c r="L63" i="5"/>
  <c r="N63" i="5" s="1"/>
  <c r="K63" i="5"/>
  <c r="S63" i="5" s="1"/>
  <c r="J63" i="5"/>
  <c r="E63" i="5"/>
  <c r="B63" i="5"/>
  <c r="R62" i="5"/>
  <c r="O62" i="5"/>
  <c r="M62" i="5"/>
  <c r="L62" i="5"/>
  <c r="N62" i="5" s="1"/>
  <c r="K62" i="5"/>
  <c r="S62" i="5" s="1"/>
  <c r="J62" i="5"/>
  <c r="E62" i="5"/>
  <c r="B62" i="5"/>
  <c r="R61" i="5"/>
  <c r="M61" i="5"/>
  <c r="L61" i="5"/>
  <c r="N61" i="5" s="1"/>
  <c r="K61" i="5"/>
  <c r="S61" i="5" s="1"/>
  <c r="J61" i="5"/>
  <c r="E61" i="5"/>
  <c r="B61" i="5"/>
  <c r="R60" i="5"/>
  <c r="M60" i="5"/>
  <c r="L60" i="5"/>
  <c r="N60" i="5" s="1"/>
  <c r="K60" i="5"/>
  <c r="J60" i="5"/>
  <c r="E60" i="5"/>
  <c r="B60" i="5"/>
  <c r="R59" i="5"/>
  <c r="O59" i="5"/>
  <c r="M59" i="5"/>
  <c r="L59" i="5"/>
  <c r="N59" i="5" s="1"/>
  <c r="K59" i="5"/>
  <c r="S59" i="5" s="1"/>
  <c r="J59" i="5"/>
  <c r="E59" i="5"/>
  <c r="B59" i="5"/>
  <c r="R58" i="5"/>
  <c r="O58" i="5"/>
  <c r="M58" i="5"/>
  <c r="L58" i="5"/>
  <c r="N58" i="5" s="1"/>
  <c r="K58" i="5"/>
  <c r="S58" i="5" s="1"/>
  <c r="J58" i="5"/>
  <c r="E58" i="5"/>
  <c r="B58" i="5"/>
  <c r="R57" i="5"/>
  <c r="O57" i="5"/>
  <c r="M57" i="5"/>
  <c r="L57" i="5"/>
  <c r="N57" i="5" s="1"/>
  <c r="K57" i="5"/>
  <c r="S57" i="5" s="1"/>
  <c r="J57" i="5"/>
  <c r="E57" i="5"/>
  <c r="B57" i="5"/>
  <c r="R56" i="5"/>
  <c r="M56" i="5"/>
  <c r="L56" i="5"/>
  <c r="N56" i="5" s="1"/>
  <c r="K56" i="5"/>
  <c r="J56" i="5"/>
  <c r="E56" i="5"/>
  <c r="B56" i="5"/>
  <c r="R55" i="5"/>
  <c r="O55" i="5"/>
  <c r="M55" i="5"/>
  <c r="L55" i="5"/>
  <c r="N55" i="5" s="1"/>
  <c r="K55" i="5"/>
  <c r="S55" i="5" s="1"/>
  <c r="J55" i="5"/>
  <c r="E55" i="5"/>
  <c r="B55" i="5"/>
  <c r="R54" i="5"/>
  <c r="O54" i="5"/>
  <c r="M54" i="5"/>
  <c r="L54" i="5"/>
  <c r="N54" i="5" s="1"/>
  <c r="K54" i="5"/>
  <c r="S54" i="5" s="1"/>
  <c r="J54" i="5"/>
  <c r="E54" i="5"/>
  <c r="B54" i="5"/>
  <c r="R53" i="5"/>
  <c r="M53" i="5"/>
  <c r="L53" i="5"/>
  <c r="N53" i="5" s="1"/>
  <c r="K53" i="5"/>
  <c r="S53" i="5" s="1"/>
  <c r="J53" i="5"/>
  <c r="E53" i="5"/>
  <c r="B53" i="5"/>
  <c r="R52" i="5"/>
  <c r="M52" i="5"/>
  <c r="L52" i="5"/>
  <c r="N52" i="5" s="1"/>
  <c r="K52" i="5"/>
  <c r="J52" i="5"/>
  <c r="E52" i="5"/>
  <c r="B52" i="5"/>
  <c r="R51" i="5"/>
  <c r="O51" i="5"/>
  <c r="M51" i="5"/>
  <c r="L51" i="5"/>
  <c r="N51" i="5" s="1"/>
  <c r="K51" i="5"/>
  <c r="S51" i="5" s="1"/>
  <c r="J51" i="5"/>
  <c r="E51" i="5"/>
  <c r="B51" i="5"/>
  <c r="R50" i="5"/>
  <c r="O50" i="5"/>
  <c r="M50" i="5"/>
  <c r="L50" i="5"/>
  <c r="N50" i="5" s="1"/>
  <c r="K50" i="5"/>
  <c r="S50" i="5" s="1"/>
  <c r="J50" i="5"/>
  <c r="E50" i="5"/>
  <c r="B50" i="5"/>
  <c r="R49" i="5"/>
  <c r="M49" i="5"/>
  <c r="L49" i="5"/>
  <c r="N49" i="5" s="1"/>
  <c r="K49" i="5"/>
  <c r="J49" i="5"/>
  <c r="E49" i="5"/>
  <c r="B49" i="5"/>
  <c r="R48" i="5"/>
  <c r="M48" i="5"/>
  <c r="L48" i="5"/>
  <c r="N48" i="5" s="1"/>
  <c r="K48" i="5"/>
  <c r="J48" i="5"/>
  <c r="E48" i="5"/>
  <c r="B48" i="5"/>
  <c r="R47" i="5"/>
  <c r="O47" i="5"/>
  <c r="M47" i="5"/>
  <c r="L47" i="5"/>
  <c r="N47" i="5" s="1"/>
  <c r="K47" i="5"/>
  <c r="S47" i="5" s="1"/>
  <c r="J47" i="5"/>
  <c r="E47" i="5"/>
  <c r="B47" i="5"/>
  <c r="R46" i="5"/>
  <c r="O46" i="5"/>
  <c r="M46" i="5"/>
  <c r="L46" i="5"/>
  <c r="N46" i="5" s="1"/>
  <c r="K46" i="5"/>
  <c r="S46" i="5" s="1"/>
  <c r="J46" i="5"/>
  <c r="E46" i="5"/>
  <c r="B46" i="5"/>
  <c r="R45" i="5"/>
  <c r="M45" i="5"/>
  <c r="L45" i="5"/>
  <c r="N45" i="5" s="1"/>
  <c r="K45" i="5"/>
  <c r="S45" i="5" s="1"/>
  <c r="J45" i="5"/>
  <c r="E45" i="5"/>
  <c r="B45" i="5"/>
  <c r="R44" i="5"/>
  <c r="M44" i="5"/>
  <c r="L44" i="5"/>
  <c r="N44" i="5" s="1"/>
  <c r="K44" i="5"/>
  <c r="J44" i="5"/>
  <c r="E44" i="5"/>
  <c r="B44" i="5"/>
  <c r="R43" i="5"/>
  <c r="O43" i="5"/>
  <c r="M43" i="5"/>
  <c r="L43" i="5"/>
  <c r="N43" i="5" s="1"/>
  <c r="K43" i="5"/>
  <c r="S43" i="5" s="1"/>
  <c r="J43" i="5"/>
  <c r="E43" i="5"/>
  <c r="B43" i="5"/>
  <c r="R42" i="5"/>
  <c r="O42" i="5"/>
  <c r="M42" i="5"/>
  <c r="L42" i="5"/>
  <c r="N42" i="5" s="1"/>
  <c r="K42" i="5"/>
  <c r="S42" i="5" s="1"/>
  <c r="J42" i="5"/>
  <c r="E42" i="5"/>
  <c r="B42" i="5"/>
  <c r="R41" i="5"/>
  <c r="O41" i="5"/>
  <c r="M41" i="5"/>
  <c r="L41" i="5"/>
  <c r="N41" i="5" s="1"/>
  <c r="K41" i="5"/>
  <c r="S41" i="5" s="1"/>
  <c r="J41" i="5"/>
  <c r="E41" i="5"/>
  <c r="B41" i="5"/>
  <c r="R40" i="5"/>
  <c r="M40" i="5"/>
  <c r="L40" i="5"/>
  <c r="N40" i="5" s="1"/>
  <c r="K40" i="5"/>
  <c r="J40" i="5"/>
  <c r="E40" i="5"/>
  <c r="B40" i="5"/>
  <c r="R39" i="5"/>
  <c r="O39" i="5"/>
  <c r="M39" i="5"/>
  <c r="L39" i="5"/>
  <c r="N39" i="5" s="1"/>
  <c r="K39" i="5"/>
  <c r="S39" i="5" s="1"/>
  <c r="J39" i="5"/>
  <c r="E39" i="5"/>
  <c r="B39" i="5"/>
  <c r="R38" i="5"/>
  <c r="O38" i="5"/>
  <c r="M38" i="5"/>
  <c r="L38" i="5"/>
  <c r="N38" i="5" s="1"/>
  <c r="K38" i="5"/>
  <c r="S38" i="5" s="1"/>
  <c r="J38" i="5"/>
  <c r="E38" i="5"/>
  <c r="B38" i="5"/>
  <c r="R37" i="5"/>
  <c r="O37" i="5"/>
  <c r="M37" i="5"/>
  <c r="L37" i="5"/>
  <c r="N37" i="5" s="1"/>
  <c r="K37" i="5"/>
  <c r="S37" i="5" s="1"/>
  <c r="J37" i="5"/>
  <c r="E37" i="5"/>
  <c r="B37" i="5"/>
  <c r="R36" i="5"/>
  <c r="M36" i="5"/>
  <c r="L36" i="5"/>
  <c r="N36" i="5" s="1"/>
  <c r="K36" i="5"/>
  <c r="J36" i="5"/>
  <c r="E36" i="5"/>
  <c r="B36" i="5"/>
  <c r="R35" i="5"/>
  <c r="O35" i="5"/>
  <c r="M35" i="5"/>
  <c r="L35" i="5"/>
  <c r="N35" i="5" s="1"/>
  <c r="K35" i="5"/>
  <c r="S35" i="5" s="1"/>
  <c r="J35" i="5"/>
  <c r="E35" i="5"/>
  <c r="B35" i="5"/>
  <c r="R34" i="5"/>
  <c r="O34" i="5"/>
  <c r="M34" i="5"/>
  <c r="L34" i="5"/>
  <c r="N34" i="5" s="1"/>
  <c r="K34" i="5"/>
  <c r="S34" i="5" s="1"/>
  <c r="J34" i="5"/>
  <c r="E34" i="5"/>
  <c r="B34" i="5"/>
  <c r="R33" i="5"/>
  <c r="M33" i="5"/>
  <c r="L33" i="5"/>
  <c r="N33" i="5" s="1"/>
  <c r="K33" i="5"/>
  <c r="J33" i="5"/>
  <c r="E33" i="5"/>
  <c r="B33" i="5"/>
  <c r="R32" i="5"/>
  <c r="M32" i="5"/>
  <c r="L32" i="5"/>
  <c r="N32" i="5" s="1"/>
  <c r="K32" i="5"/>
  <c r="J32" i="5"/>
  <c r="E32" i="5"/>
  <c r="B32" i="5"/>
  <c r="R31" i="5"/>
  <c r="O31" i="5"/>
  <c r="M31" i="5"/>
  <c r="L31" i="5"/>
  <c r="N31" i="5" s="1"/>
  <c r="K31" i="5"/>
  <c r="S31" i="5" s="1"/>
  <c r="J31" i="5"/>
  <c r="E31" i="5"/>
  <c r="B31" i="5"/>
  <c r="R30" i="5"/>
  <c r="O30" i="5"/>
  <c r="M30" i="5"/>
  <c r="L30" i="5"/>
  <c r="N30" i="5" s="1"/>
  <c r="K30" i="5"/>
  <c r="S30" i="5" s="1"/>
  <c r="J30" i="5"/>
  <c r="E30" i="5"/>
  <c r="B30" i="5"/>
  <c r="R29" i="5"/>
  <c r="M29" i="5"/>
  <c r="L29" i="5"/>
  <c r="N29" i="5" s="1"/>
  <c r="K29" i="5"/>
  <c r="S29" i="5" s="1"/>
  <c r="J29" i="5"/>
  <c r="E29" i="5"/>
  <c r="B29" i="5"/>
  <c r="R28" i="5"/>
  <c r="M28" i="5"/>
  <c r="L28" i="5"/>
  <c r="N28" i="5" s="1"/>
  <c r="K28" i="5"/>
  <c r="J28" i="5"/>
  <c r="E28" i="5"/>
  <c r="B28" i="5"/>
  <c r="R27" i="5"/>
  <c r="O27" i="5"/>
  <c r="M27" i="5"/>
  <c r="L27" i="5"/>
  <c r="N27" i="5" s="1"/>
  <c r="K27" i="5"/>
  <c r="S27" i="5" s="1"/>
  <c r="J27" i="5"/>
  <c r="E27" i="5"/>
  <c r="B27" i="5"/>
  <c r="R26" i="5"/>
  <c r="O26" i="5"/>
  <c r="M26" i="5"/>
  <c r="L26" i="5"/>
  <c r="N26" i="5" s="1"/>
  <c r="K26" i="5"/>
  <c r="S26" i="5" s="1"/>
  <c r="J26" i="5"/>
  <c r="E26" i="5"/>
  <c r="B26" i="5"/>
  <c r="R25" i="5"/>
  <c r="O25" i="5"/>
  <c r="M25" i="5"/>
  <c r="L25" i="5"/>
  <c r="N25" i="5" s="1"/>
  <c r="K25" i="5"/>
  <c r="S25" i="5" s="1"/>
  <c r="J25" i="5"/>
  <c r="E25" i="5"/>
  <c r="B25" i="5"/>
  <c r="R24" i="5"/>
  <c r="M24" i="5"/>
  <c r="L24" i="5"/>
  <c r="N24" i="5" s="1"/>
  <c r="K24" i="5"/>
  <c r="J24" i="5"/>
  <c r="E24" i="5"/>
  <c r="B24" i="5"/>
  <c r="R23" i="5"/>
  <c r="O23" i="5"/>
  <c r="M23" i="5"/>
  <c r="L23" i="5"/>
  <c r="N23" i="5" s="1"/>
  <c r="K23" i="5"/>
  <c r="S23" i="5" s="1"/>
  <c r="J23" i="5"/>
  <c r="E23" i="5"/>
  <c r="B23" i="5"/>
  <c r="R22" i="5"/>
  <c r="O22" i="5"/>
  <c r="M22" i="5"/>
  <c r="L22" i="5"/>
  <c r="N22" i="5" s="1"/>
  <c r="K22" i="5"/>
  <c r="S22" i="5" s="1"/>
  <c r="J22" i="5"/>
  <c r="E22" i="5"/>
  <c r="B22" i="5"/>
  <c r="R21" i="5"/>
  <c r="M21" i="5"/>
  <c r="L21" i="5"/>
  <c r="N21" i="5" s="1"/>
  <c r="K21" i="5"/>
  <c r="S21" i="5" s="1"/>
  <c r="J21" i="5"/>
  <c r="E21" i="5"/>
  <c r="B21" i="5"/>
  <c r="R20" i="5"/>
  <c r="M20" i="5"/>
  <c r="L20" i="5"/>
  <c r="N20" i="5" s="1"/>
  <c r="K20" i="5"/>
  <c r="J20" i="5"/>
  <c r="E20" i="5"/>
  <c r="B20" i="5"/>
  <c r="R19" i="5"/>
  <c r="O19" i="5"/>
  <c r="M19" i="5"/>
  <c r="L19" i="5"/>
  <c r="N19" i="5" s="1"/>
  <c r="K19" i="5"/>
  <c r="S19" i="5" s="1"/>
  <c r="J19" i="5"/>
  <c r="E19" i="5"/>
  <c r="B19" i="5"/>
  <c r="R18" i="5"/>
  <c r="O18" i="5"/>
  <c r="M18" i="5"/>
  <c r="L18" i="5"/>
  <c r="N18" i="5" s="1"/>
  <c r="K18" i="5"/>
  <c r="S18" i="5" s="1"/>
  <c r="J18" i="5"/>
  <c r="E18" i="5"/>
  <c r="B18" i="5"/>
  <c r="R17" i="5"/>
  <c r="M17" i="5"/>
  <c r="L17" i="5"/>
  <c r="N17" i="5" s="1"/>
  <c r="K17" i="5"/>
  <c r="J17" i="5"/>
  <c r="E17" i="5"/>
  <c r="B17" i="5"/>
  <c r="R16" i="5"/>
  <c r="M16" i="5"/>
  <c r="L16" i="5"/>
  <c r="N16" i="5" s="1"/>
  <c r="K16" i="5"/>
  <c r="J16" i="5"/>
  <c r="E16" i="5"/>
  <c r="B16" i="5"/>
  <c r="R15" i="5"/>
  <c r="O15" i="5"/>
  <c r="M15" i="5"/>
  <c r="L15" i="5"/>
  <c r="N15" i="5" s="1"/>
  <c r="K15" i="5"/>
  <c r="S15" i="5" s="1"/>
  <c r="J15" i="5"/>
  <c r="E15" i="5"/>
  <c r="B15" i="5"/>
  <c r="R14" i="5"/>
  <c r="O14" i="5"/>
  <c r="M14" i="5"/>
  <c r="L14" i="5"/>
  <c r="N14" i="5" s="1"/>
  <c r="K14" i="5"/>
  <c r="S14" i="5" s="1"/>
  <c r="J14" i="5"/>
  <c r="E14" i="5"/>
  <c r="B14" i="5"/>
  <c r="R13" i="5"/>
  <c r="M13" i="5"/>
  <c r="L13" i="5"/>
  <c r="N13" i="5" s="1"/>
  <c r="K13" i="5"/>
  <c r="S13" i="5" s="1"/>
  <c r="J13" i="5"/>
  <c r="E13" i="5"/>
  <c r="B13" i="5"/>
  <c r="R12" i="5"/>
  <c r="M12" i="5"/>
  <c r="L12" i="5"/>
  <c r="N12" i="5" s="1"/>
  <c r="K12" i="5"/>
  <c r="J12" i="5"/>
  <c r="E12" i="5"/>
  <c r="B12" i="5"/>
  <c r="R11" i="5"/>
  <c r="O11" i="5"/>
  <c r="M11" i="5"/>
  <c r="L11" i="5"/>
  <c r="N11" i="5" s="1"/>
  <c r="K11" i="5"/>
  <c r="S11" i="5" s="1"/>
  <c r="J11" i="5"/>
  <c r="E11" i="5"/>
  <c r="B11" i="5"/>
  <c r="R10" i="5"/>
  <c r="O10" i="5"/>
  <c r="M10" i="5"/>
  <c r="L10" i="5"/>
  <c r="N10" i="5" s="1"/>
  <c r="K10" i="5"/>
  <c r="S10" i="5" s="1"/>
  <c r="J10" i="5"/>
  <c r="E10" i="5"/>
  <c r="B10" i="5"/>
  <c r="R9" i="5"/>
  <c r="O9" i="5"/>
  <c r="M9" i="5"/>
  <c r="L9" i="5"/>
  <c r="N9" i="5" s="1"/>
  <c r="K9" i="5"/>
  <c r="S9" i="5" s="1"/>
  <c r="J9" i="5"/>
  <c r="E9" i="5"/>
  <c r="B9" i="5"/>
  <c r="R8" i="5"/>
  <c r="M8" i="5"/>
  <c r="L8" i="5"/>
  <c r="N8" i="5" s="1"/>
  <c r="K8" i="5"/>
  <c r="J8" i="5"/>
  <c r="E8" i="5"/>
  <c r="B8" i="5"/>
  <c r="R7" i="5"/>
  <c r="O7" i="5"/>
  <c r="M7" i="5"/>
  <c r="L7" i="5"/>
  <c r="N7" i="5" s="1"/>
  <c r="K7" i="5"/>
  <c r="S7" i="5" s="1"/>
  <c r="J7" i="5"/>
  <c r="E7" i="5"/>
  <c r="B7" i="5"/>
  <c r="B107" i="4"/>
  <c r="S106" i="4"/>
  <c r="R106" i="4"/>
  <c r="M106" i="4"/>
  <c r="O106" i="4" s="1"/>
  <c r="L106" i="4"/>
  <c r="N106" i="4" s="1"/>
  <c r="K106" i="4"/>
  <c r="J106" i="4"/>
  <c r="E106" i="4"/>
  <c r="B106" i="4"/>
  <c r="M105" i="4"/>
  <c r="L105" i="4"/>
  <c r="K105" i="4"/>
  <c r="S105" i="4" s="1"/>
  <c r="J105" i="4"/>
  <c r="R105" i="4" s="1"/>
  <c r="E105" i="4"/>
  <c r="B105" i="4"/>
  <c r="M104" i="4"/>
  <c r="O104" i="4" s="1"/>
  <c r="L104" i="4"/>
  <c r="K104" i="4"/>
  <c r="S104" i="4" s="1"/>
  <c r="J104" i="4"/>
  <c r="R104" i="4" s="1"/>
  <c r="T104" i="4" s="1"/>
  <c r="E104" i="4"/>
  <c r="B104" i="4"/>
  <c r="S103" i="4"/>
  <c r="M103" i="4"/>
  <c r="O103" i="4" s="1"/>
  <c r="L103" i="4"/>
  <c r="K103" i="4"/>
  <c r="J103" i="4"/>
  <c r="R103" i="4" s="1"/>
  <c r="T103" i="4" s="1"/>
  <c r="E103" i="4"/>
  <c r="B103" i="4"/>
  <c r="S102" i="4"/>
  <c r="R102" i="4"/>
  <c r="T102" i="4" s="1"/>
  <c r="M102" i="4"/>
  <c r="O102" i="4" s="1"/>
  <c r="L102" i="4"/>
  <c r="N102" i="4" s="1"/>
  <c r="K102" i="4"/>
  <c r="J102" i="4"/>
  <c r="E102" i="4"/>
  <c r="E107" i="4" s="1"/>
  <c r="B102" i="4"/>
  <c r="M101" i="4"/>
  <c r="L101" i="4"/>
  <c r="K101" i="4"/>
  <c r="S101" i="4" s="1"/>
  <c r="J101" i="4"/>
  <c r="R101" i="4" s="1"/>
  <c r="E101" i="4"/>
  <c r="B101" i="4"/>
  <c r="O100" i="4"/>
  <c r="M100" i="4"/>
  <c r="L100" i="4"/>
  <c r="K100" i="4"/>
  <c r="S100" i="4" s="1"/>
  <c r="J100" i="4"/>
  <c r="R100" i="4" s="1"/>
  <c r="E100" i="4"/>
  <c r="B100" i="4"/>
  <c r="T99" i="4"/>
  <c r="M99" i="4"/>
  <c r="L99" i="4"/>
  <c r="K99" i="4"/>
  <c r="S99" i="4" s="1"/>
  <c r="J99" i="4"/>
  <c r="R99" i="4" s="1"/>
  <c r="E99" i="4"/>
  <c r="B99" i="4"/>
  <c r="M98" i="4"/>
  <c r="L98" i="4"/>
  <c r="K98" i="4"/>
  <c r="S98" i="4" s="1"/>
  <c r="J98" i="4"/>
  <c r="R98" i="4" s="1"/>
  <c r="E98" i="4"/>
  <c r="B98" i="4"/>
  <c r="T97" i="4"/>
  <c r="M97" i="4"/>
  <c r="L97" i="4"/>
  <c r="K97" i="4"/>
  <c r="S97" i="4" s="1"/>
  <c r="J97" i="4"/>
  <c r="R97" i="4" s="1"/>
  <c r="E97" i="4"/>
  <c r="B97" i="4"/>
  <c r="O96" i="4"/>
  <c r="M96" i="4"/>
  <c r="L96" i="4"/>
  <c r="K96" i="4"/>
  <c r="S96" i="4" s="1"/>
  <c r="J96" i="4"/>
  <c r="R96" i="4" s="1"/>
  <c r="E96" i="4"/>
  <c r="B96" i="4"/>
  <c r="T95" i="4"/>
  <c r="M95" i="4"/>
  <c r="L95" i="4"/>
  <c r="K95" i="4"/>
  <c r="S95" i="4" s="1"/>
  <c r="J95" i="4"/>
  <c r="R95" i="4" s="1"/>
  <c r="E95" i="4"/>
  <c r="B95" i="4"/>
  <c r="O94" i="4"/>
  <c r="M94" i="4"/>
  <c r="L94" i="4"/>
  <c r="K94" i="4"/>
  <c r="S94" i="4" s="1"/>
  <c r="J94" i="4"/>
  <c r="R94" i="4" s="1"/>
  <c r="E94" i="4"/>
  <c r="B94" i="4"/>
  <c r="T93" i="4"/>
  <c r="M93" i="4"/>
  <c r="L93" i="4"/>
  <c r="K93" i="4"/>
  <c r="S93" i="4" s="1"/>
  <c r="J93" i="4"/>
  <c r="R93" i="4" s="1"/>
  <c r="E93" i="4"/>
  <c r="B93" i="4"/>
  <c r="O92" i="4"/>
  <c r="M92" i="4"/>
  <c r="L92" i="4"/>
  <c r="K92" i="4"/>
  <c r="S92" i="4" s="1"/>
  <c r="J92" i="4"/>
  <c r="R92" i="4" s="1"/>
  <c r="E92" i="4"/>
  <c r="B92" i="4"/>
  <c r="T91" i="4"/>
  <c r="M91" i="4"/>
  <c r="L91" i="4"/>
  <c r="K91" i="4"/>
  <c r="S91" i="4" s="1"/>
  <c r="J91" i="4"/>
  <c r="R91" i="4" s="1"/>
  <c r="E91" i="4"/>
  <c r="B91" i="4"/>
  <c r="M90" i="4"/>
  <c r="L90" i="4"/>
  <c r="K90" i="4"/>
  <c r="S90" i="4" s="1"/>
  <c r="J90" i="4"/>
  <c r="R90" i="4" s="1"/>
  <c r="E90" i="4"/>
  <c r="B90" i="4"/>
  <c r="T89" i="4"/>
  <c r="M89" i="4"/>
  <c r="L89" i="4"/>
  <c r="K89" i="4"/>
  <c r="S89" i="4" s="1"/>
  <c r="J89" i="4"/>
  <c r="R89" i="4" s="1"/>
  <c r="E89" i="4"/>
  <c r="B89" i="4"/>
  <c r="O88" i="4"/>
  <c r="M88" i="4"/>
  <c r="L88" i="4"/>
  <c r="K88" i="4"/>
  <c r="S88" i="4" s="1"/>
  <c r="J88" i="4"/>
  <c r="R88" i="4" s="1"/>
  <c r="E88" i="4"/>
  <c r="B88" i="4"/>
  <c r="T87" i="4"/>
  <c r="M87" i="4"/>
  <c r="L87" i="4"/>
  <c r="K87" i="4"/>
  <c r="S87" i="4" s="1"/>
  <c r="J87" i="4"/>
  <c r="R87" i="4" s="1"/>
  <c r="E87" i="4"/>
  <c r="B87" i="4"/>
  <c r="O86" i="4"/>
  <c r="M86" i="4"/>
  <c r="L86" i="4"/>
  <c r="K86" i="4"/>
  <c r="S86" i="4" s="1"/>
  <c r="J86" i="4"/>
  <c r="R86" i="4" s="1"/>
  <c r="E86" i="4"/>
  <c r="B86" i="4"/>
  <c r="T85" i="4"/>
  <c r="M85" i="4"/>
  <c r="L85" i="4"/>
  <c r="K85" i="4"/>
  <c r="S85" i="4" s="1"/>
  <c r="J85" i="4"/>
  <c r="R85" i="4" s="1"/>
  <c r="E85" i="4"/>
  <c r="B85" i="4"/>
  <c r="O84" i="4"/>
  <c r="M84" i="4"/>
  <c r="L84" i="4"/>
  <c r="K84" i="4"/>
  <c r="S84" i="4" s="1"/>
  <c r="J84" i="4"/>
  <c r="R84" i="4" s="1"/>
  <c r="E84" i="4"/>
  <c r="B84" i="4"/>
  <c r="T83" i="4"/>
  <c r="M83" i="4"/>
  <c r="L83" i="4"/>
  <c r="K83" i="4"/>
  <c r="S83" i="4" s="1"/>
  <c r="J83" i="4"/>
  <c r="R83" i="4" s="1"/>
  <c r="E83" i="4"/>
  <c r="B83" i="4"/>
  <c r="M82" i="4"/>
  <c r="L82" i="4"/>
  <c r="K82" i="4"/>
  <c r="S82" i="4" s="1"/>
  <c r="J82" i="4"/>
  <c r="R82" i="4" s="1"/>
  <c r="E82" i="4"/>
  <c r="B82" i="4"/>
  <c r="T81" i="4"/>
  <c r="M81" i="4"/>
  <c r="L81" i="4"/>
  <c r="K81" i="4"/>
  <c r="S81" i="4" s="1"/>
  <c r="J81" i="4"/>
  <c r="R81" i="4" s="1"/>
  <c r="E81" i="4"/>
  <c r="B81" i="4"/>
  <c r="O80" i="4"/>
  <c r="M80" i="4"/>
  <c r="L80" i="4"/>
  <c r="K80" i="4"/>
  <c r="S80" i="4" s="1"/>
  <c r="J80" i="4"/>
  <c r="R80" i="4" s="1"/>
  <c r="E80" i="4"/>
  <c r="B80" i="4"/>
  <c r="T79" i="4"/>
  <c r="M79" i="4"/>
  <c r="L79" i="4"/>
  <c r="K79" i="4"/>
  <c r="S79" i="4" s="1"/>
  <c r="J79" i="4"/>
  <c r="R79" i="4" s="1"/>
  <c r="E79" i="4"/>
  <c r="B79" i="4"/>
  <c r="O78" i="4"/>
  <c r="M78" i="4"/>
  <c r="L78" i="4"/>
  <c r="K78" i="4"/>
  <c r="S78" i="4" s="1"/>
  <c r="J78" i="4"/>
  <c r="R78" i="4" s="1"/>
  <c r="T78" i="4" s="1"/>
  <c r="E78" i="4"/>
  <c r="B78" i="4"/>
  <c r="T77" i="4"/>
  <c r="M77" i="4"/>
  <c r="L77" i="4"/>
  <c r="K77" i="4"/>
  <c r="S77" i="4" s="1"/>
  <c r="J77" i="4"/>
  <c r="R77" i="4" s="1"/>
  <c r="E77" i="4"/>
  <c r="B77" i="4"/>
  <c r="M76" i="4"/>
  <c r="L76" i="4"/>
  <c r="K76" i="4"/>
  <c r="S76" i="4" s="1"/>
  <c r="J76" i="4"/>
  <c r="R76" i="4" s="1"/>
  <c r="T76" i="4" s="1"/>
  <c r="E76" i="4"/>
  <c r="B76" i="4"/>
  <c r="T75" i="4"/>
  <c r="M75" i="4"/>
  <c r="L75" i="4"/>
  <c r="K75" i="4"/>
  <c r="S75" i="4" s="1"/>
  <c r="J75" i="4"/>
  <c r="R75" i="4" s="1"/>
  <c r="E75" i="4"/>
  <c r="B75" i="4"/>
  <c r="M74" i="4"/>
  <c r="L74" i="4"/>
  <c r="K74" i="4"/>
  <c r="S74" i="4" s="1"/>
  <c r="J74" i="4"/>
  <c r="R74" i="4" s="1"/>
  <c r="T74" i="4" s="1"/>
  <c r="E74" i="4"/>
  <c r="B74" i="4"/>
  <c r="T73" i="4"/>
  <c r="M73" i="4"/>
  <c r="L73" i="4"/>
  <c r="K73" i="4"/>
  <c r="S73" i="4" s="1"/>
  <c r="J73" i="4"/>
  <c r="R73" i="4" s="1"/>
  <c r="E73" i="4"/>
  <c r="B73" i="4"/>
  <c r="M72" i="4"/>
  <c r="L72" i="4"/>
  <c r="K72" i="4"/>
  <c r="S72" i="4" s="1"/>
  <c r="J72" i="4"/>
  <c r="R72" i="4" s="1"/>
  <c r="T72" i="4" s="1"/>
  <c r="E72" i="4"/>
  <c r="B72" i="4"/>
  <c r="T71" i="4"/>
  <c r="M71" i="4"/>
  <c r="L71" i="4"/>
  <c r="K71" i="4"/>
  <c r="S71" i="4" s="1"/>
  <c r="J71" i="4"/>
  <c r="R71" i="4" s="1"/>
  <c r="E71" i="4"/>
  <c r="B71" i="4"/>
  <c r="M70" i="4"/>
  <c r="L70" i="4"/>
  <c r="K70" i="4"/>
  <c r="S70" i="4" s="1"/>
  <c r="J70" i="4"/>
  <c r="R70" i="4" s="1"/>
  <c r="T70" i="4" s="1"/>
  <c r="E70" i="4"/>
  <c r="B70" i="4"/>
  <c r="T69" i="4"/>
  <c r="M69" i="4"/>
  <c r="L69" i="4"/>
  <c r="K69" i="4"/>
  <c r="S69" i="4" s="1"/>
  <c r="J69" i="4"/>
  <c r="R69" i="4" s="1"/>
  <c r="E69" i="4"/>
  <c r="B69" i="4"/>
  <c r="M68" i="4"/>
  <c r="L68" i="4"/>
  <c r="K68" i="4"/>
  <c r="S68" i="4" s="1"/>
  <c r="J68" i="4"/>
  <c r="R68" i="4" s="1"/>
  <c r="T68" i="4" s="1"/>
  <c r="E68" i="4"/>
  <c r="B68" i="4"/>
  <c r="M67" i="4"/>
  <c r="L67" i="4"/>
  <c r="K67" i="4"/>
  <c r="S67" i="4" s="1"/>
  <c r="J67" i="4"/>
  <c r="R67" i="4" s="1"/>
  <c r="T67" i="4" s="1"/>
  <c r="E67" i="4"/>
  <c r="B67" i="4"/>
  <c r="M66" i="4"/>
  <c r="L66" i="4"/>
  <c r="K66" i="4"/>
  <c r="S66" i="4" s="1"/>
  <c r="T66" i="4" s="1"/>
  <c r="J66" i="4"/>
  <c r="R66" i="4" s="1"/>
  <c r="E66" i="4"/>
  <c r="B66" i="4"/>
  <c r="M65" i="4"/>
  <c r="L65" i="4"/>
  <c r="K65" i="4"/>
  <c r="S65" i="4" s="1"/>
  <c r="J65" i="4"/>
  <c r="R65" i="4" s="1"/>
  <c r="T65" i="4" s="1"/>
  <c r="E65" i="4"/>
  <c r="B65" i="4"/>
  <c r="M64" i="4"/>
  <c r="L64" i="4"/>
  <c r="K64" i="4"/>
  <c r="S64" i="4" s="1"/>
  <c r="J64" i="4"/>
  <c r="R64" i="4" s="1"/>
  <c r="T64" i="4" s="1"/>
  <c r="E64" i="4"/>
  <c r="B64" i="4"/>
  <c r="M63" i="4"/>
  <c r="L63" i="4"/>
  <c r="K63" i="4"/>
  <c r="S63" i="4" s="1"/>
  <c r="J63" i="4"/>
  <c r="R63" i="4" s="1"/>
  <c r="T63" i="4" s="1"/>
  <c r="E63" i="4"/>
  <c r="B63" i="4"/>
  <c r="M62" i="4"/>
  <c r="L62" i="4"/>
  <c r="K62" i="4"/>
  <c r="S62" i="4" s="1"/>
  <c r="T62" i="4" s="1"/>
  <c r="J62" i="4"/>
  <c r="R62" i="4" s="1"/>
  <c r="E62" i="4"/>
  <c r="B62" i="4"/>
  <c r="M61" i="4"/>
  <c r="L61" i="4"/>
  <c r="K61" i="4"/>
  <c r="S61" i="4" s="1"/>
  <c r="J61" i="4"/>
  <c r="R61" i="4" s="1"/>
  <c r="T61" i="4" s="1"/>
  <c r="E61" i="4"/>
  <c r="B61" i="4"/>
  <c r="N60" i="4"/>
  <c r="M60" i="4"/>
  <c r="L60" i="4"/>
  <c r="K60" i="4"/>
  <c r="S60" i="4" s="1"/>
  <c r="J60" i="4"/>
  <c r="R60" i="4" s="1"/>
  <c r="T60" i="4" s="1"/>
  <c r="E60" i="4"/>
  <c r="B60" i="4"/>
  <c r="M59" i="4"/>
  <c r="L59" i="4"/>
  <c r="K59" i="4"/>
  <c r="S59" i="4" s="1"/>
  <c r="J59" i="4"/>
  <c r="R59" i="4" s="1"/>
  <c r="T59" i="4" s="1"/>
  <c r="E59" i="4"/>
  <c r="B59" i="4"/>
  <c r="M58" i="4"/>
  <c r="L58" i="4"/>
  <c r="K58" i="4"/>
  <c r="S58" i="4" s="1"/>
  <c r="T58" i="4" s="1"/>
  <c r="J58" i="4"/>
  <c r="R58" i="4" s="1"/>
  <c r="E58" i="4"/>
  <c r="B58" i="4"/>
  <c r="M57" i="4"/>
  <c r="L57" i="4"/>
  <c r="K57" i="4"/>
  <c r="S57" i="4" s="1"/>
  <c r="J57" i="4"/>
  <c r="R57" i="4" s="1"/>
  <c r="T57" i="4" s="1"/>
  <c r="E57" i="4"/>
  <c r="B57" i="4"/>
  <c r="M56" i="4"/>
  <c r="L56" i="4"/>
  <c r="K56" i="4"/>
  <c r="S56" i="4" s="1"/>
  <c r="J56" i="4"/>
  <c r="R56" i="4" s="1"/>
  <c r="T56" i="4" s="1"/>
  <c r="E56" i="4"/>
  <c r="B56" i="4"/>
  <c r="M55" i="4"/>
  <c r="L55" i="4"/>
  <c r="K55" i="4"/>
  <c r="S55" i="4" s="1"/>
  <c r="J55" i="4"/>
  <c r="R55" i="4" s="1"/>
  <c r="T55" i="4" s="1"/>
  <c r="E55" i="4"/>
  <c r="B55" i="4"/>
  <c r="M54" i="4"/>
  <c r="L54" i="4"/>
  <c r="K54" i="4"/>
  <c r="S54" i="4" s="1"/>
  <c r="T54" i="4" s="1"/>
  <c r="J54" i="4"/>
  <c r="R54" i="4" s="1"/>
  <c r="E54" i="4"/>
  <c r="B54" i="4"/>
  <c r="M53" i="4"/>
  <c r="L53" i="4"/>
  <c r="K53" i="4"/>
  <c r="S53" i="4" s="1"/>
  <c r="J53" i="4"/>
  <c r="R53" i="4" s="1"/>
  <c r="T53" i="4" s="1"/>
  <c r="E53" i="4"/>
  <c r="B53" i="4"/>
  <c r="M52" i="4"/>
  <c r="L52" i="4"/>
  <c r="K52" i="4"/>
  <c r="S52" i="4" s="1"/>
  <c r="J52" i="4"/>
  <c r="R52" i="4" s="1"/>
  <c r="T52" i="4" s="1"/>
  <c r="E52" i="4"/>
  <c r="B52" i="4"/>
  <c r="N51" i="4"/>
  <c r="M51" i="4"/>
  <c r="L51" i="4"/>
  <c r="K51" i="4"/>
  <c r="S51" i="4" s="1"/>
  <c r="J51" i="4"/>
  <c r="R51" i="4" s="1"/>
  <c r="T51" i="4" s="1"/>
  <c r="E51" i="4"/>
  <c r="B51" i="4"/>
  <c r="M50" i="4"/>
  <c r="L50" i="4"/>
  <c r="K50" i="4"/>
  <c r="S50" i="4" s="1"/>
  <c r="T50" i="4" s="1"/>
  <c r="J50" i="4"/>
  <c r="R50" i="4" s="1"/>
  <c r="E50" i="4"/>
  <c r="B50" i="4"/>
  <c r="M49" i="4"/>
  <c r="L49" i="4"/>
  <c r="K49" i="4"/>
  <c r="S49" i="4" s="1"/>
  <c r="J49" i="4"/>
  <c r="R49" i="4" s="1"/>
  <c r="T49" i="4" s="1"/>
  <c r="E49" i="4"/>
  <c r="B49" i="4"/>
  <c r="N48" i="4"/>
  <c r="M48" i="4"/>
  <c r="L48" i="4"/>
  <c r="K48" i="4"/>
  <c r="S48" i="4" s="1"/>
  <c r="J48" i="4"/>
  <c r="R48" i="4" s="1"/>
  <c r="T48" i="4" s="1"/>
  <c r="E48" i="4"/>
  <c r="B48" i="4"/>
  <c r="M47" i="4"/>
  <c r="L47" i="4"/>
  <c r="K47" i="4"/>
  <c r="S47" i="4" s="1"/>
  <c r="J47" i="4"/>
  <c r="R47" i="4" s="1"/>
  <c r="T47" i="4" s="1"/>
  <c r="E47" i="4"/>
  <c r="B47" i="4"/>
  <c r="M46" i="4"/>
  <c r="L46" i="4"/>
  <c r="K46" i="4"/>
  <c r="S46" i="4" s="1"/>
  <c r="T46" i="4" s="1"/>
  <c r="J46" i="4"/>
  <c r="R46" i="4" s="1"/>
  <c r="E46" i="4"/>
  <c r="B46" i="4"/>
  <c r="M45" i="4"/>
  <c r="L45" i="4"/>
  <c r="K45" i="4"/>
  <c r="S45" i="4" s="1"/>
  <c r="J45" i="4"/>
  <c r="R45" i="4" s="1"/>
  <c r="T45" i="4" s="1"/>
  <c r="E45" i="4"/>
  <c r="B45" i="4"/>
  <c r="M44" i="4"/>
  <c r="L44" i="4"/>
  <c r="K44" i="4"/>
  <c r="S44" i="4" s="1"/>
  <c r="J44" i="4"/>
  <c r="R44" i="4" s="1"/>
  <c r="T44" i="4" s="1"/>
  <c r="E44" i="4"/>
  <c r="B44" i="4"/>
  <c r="M43" i="4"/>
  <c r="L43" i="4"/>
  <c r="K43" i="4"/>
  <c r="S43" i="4" s="1"/>
  <c r="J43" i="4"/>
  <c r="R43" i="4" s="1"/>
  <c r="T43" i="4" s="1"/>
  <c r="E43" i="4"/>
  <c r="B43" i="4"/>
  <c r="M42" i="4"/>
  <c r="L42" i="4"/>
  <c r="K42" i="4"/>
  <c r="S42" i="4" s="1"/>
  <c r="T42" i="4" s="1"/>
  <c r="J42" i="4"/>
  <c r="R42" i="4" s="1"/>
  <c r="E42" i="4"/>
  <c r="B42" i="4"/>
  <c r="M41" i="4"/>
  <c r="L41" i="4"/>
  <c r="K41" i="4"/>
  <c r="S41" i="4" s="1"/>
  <c r="J41" i="4"/>
  <c r="R41" i="4" s="1"/>
  <c r="T41" i="4" s="1"/>
  <c r="E41" i="4"/>
  <c r="B41" i="4"/>
  <c r="M40" i="4"/>
  <c r="L40" i="4"/>
  <c r="K40" i="4"/>
  <c r="S40" i="4" s="1"/>
  <c r="J40" i="4"/>
  <c r="R40" i="4" s="1"/>
  <c r="T40" i="4" s="1"/>
  <c r="E40" i="4"/>
  <c r="B40" i="4"/>
  <c r="M39" i="4"/>
  <c r="L39" i="4"/>
  <c r="K39" i="4"/>
  <c r="S39" i="4" s="1"/>
  <c r="J39" i="4"/>
  <c r="R39" i="4" s="1"/>
  <c r="T39" i="4" s="1"/>
  <c r="E39" i="4"/>
  <c r="B39" i="4"/>
  <c r="M38" i="4"/>
  <c r="L38" i="4"/>
  <c r="K38" i="4"/>
  <c r="S38" i="4" s="1"/>
  <c r="T38" i="4" s="1"/>
  <c r="J38" i="4"/>
  <c r="R38" i="4" s="1"/>
  <c r="E38" i="4"/>
  <c r="B38" i="4"/>
  <c r="M37" i="4"/>
  <c r="L37" i="4"/>
  <c r="K37" i="4"/>
  <c r="S37" i="4" s="1"/>
  <c r="J37" i="4"/>
  <c r="R37" i="4" s="1"/>
  <c r="T37" i="4" s="1"/>
  <c r="E37" i="4"/>
  <c r="B37" i="4"/>
  <c r="M36" i="4"/>
  <c r="L36" i="4"/>
  <c r="K36" i="4"/>
  <c r="S36" i="4" s="1"/>
  <c r="J36" i="4"/>
  <c r="R36" i="4" s="1"/>
  <c r="T36" i="4" s="1"/>
  <c r="E36" i="4"/>
  <c r="B36" i="4"/>
  <c r="M35" i="4"/>
  <c r="L35" i="4"/>
  <c r="K35" i="4"/>
  <c r="S35" i="4" s="1"/>
  <c r="J35" i="4"/>
  <c r="R35" i="4" s="1"/>
  <c r="T35" i="4" s="1"/>
  <c r="E35" i="4"/>
  <c r="B35" i="4"/>
  <c r="M34" i="4"/>
  <c r="L34" i="4"/>
  <c r="K34" i="4"/>
  <c r="S34" i="4" s="1"/>
  <c r="T34" i="4" s="1"/>
  <c r="J34" i="4"/>
  <c r="R34" i="4" s="1"/>
  <c r="E34" i="4"/>
  <c r="B34" i="4"/>
  <c r="M33" i="4"/>
  <c r="L33" i="4"/>
  <c r="K33" i="4"/>
  <c r="S33" i="4" s="1"/>
  <c r="J33" i="4"/>
  <c r="R33" i="4" s="1"/>
  <c r="T33" i="4" s="1"/>
  <c r="E33" i="4"/>
  <c r="B33" i="4"/>
  <c r="M32" i="4"/>
  <c r="L32" i="4"/>
  <c r="K32" i="4"/>
  <c r="S32" i="4" s="1"/>
  <c r="J32" i="4"/>
  <c r="R32" i="4" s="1"/>
  <c r="T32" i="4" s="1"/>
  <c r="E32" i="4"/>
  <c r="B32" i="4"/>
  <c r="M31" i="4"/>
  <c r="L31" i="4"/>
  <c r="K31" i="4"/>
  <c r="S31" i="4" s="1"/>
  <c r="J31" i="4"/>
  <c r="R31" i="4" s="1"/>
  <c r="T31" i="4" s="1"/>
  <c r="E31" i="4"/>
  <c r="B31" i="4"/>
  <c r="M30" i="4"/>
  <c r="L30" i="4"/>
  <c r="K30" i="4"/>
  <c r="S30" i="4" s="1"/>
  <c r="T30" i="4" s="1"/>
  <c r="J30" i="4"/>
  <c r="R30" i="4" s="1"/>
  <c r="E30" i="4"/>
  <c r="B30" i="4"/>
  <c r="M29" i="4"/>
  <c r="L29" i="4"/>
  <c r="K29" i="4"/>
  <c r="S29" i="4" s="1"/>
  <c r="J29" i="4"/>
  <c r="R29" i="4" s="1"/>
  <c r="T29" i="4" s="1"/>
  <c r="E29" i="4"/>
  <c r="B29" i="4"/>
  <c r="M28" i="4"/>
  <c r="L28" i="4"/>
  <c r="K28" i="4"/>
  <c r="S28" i="4" s="1"/>
  <c r="J28" i="4"/>
  <c r="R28" i="4" s="1"/>
  <c r="T28" i="4" s="1"/>
  <c r="E28" i="4"/>
  <c r="B28" i="4"/>
  <c r="M27" i="4"/>
  <c r="L27" i="4"/>
  <c r="K27" i="4"/>
  <c r="S27" i="4" s="1"/>
  <c r="J27" i="4"/>
  <c r="R27" i="4" s="1"/>
  <c r="T27" i="4" s="1"/>
  <c r="E27" i="4"/>
  <c r="B27" i="4"/>
  <c r="M26" i="4"/>
  <c r="L26" i="4"/>
  <c r="K26" i="4"/>
  <c r="S26" i="4" s="1"/>
  <c r="T26" i="4" s="1"/>
  <c r="J26" i="4"/>
  <c r="R26" i="4" s="1"/>
  <c r="E26" i="4"/>
  <c r="B26" i="4"/>
  <c r="M25" i="4"/>
  <c r="L25" i="4"/>
  <c r="K25" i="4"/>
  <c r="S25" i="4" s="1"/>
  <c r="J25" i="4"/>
  <c r="R25" i="4" s="1"/>
  <c r="T25" i="4" s="1"/>
  <c r="E25" i="4"/>
  <c r="B25" i="4"/>
  <c r="M24" i="4"/>
  <c r="L24" i="4"/>
  <c r="K24" i="4"/>
  <c r="S24" i="4" s="1"/>
  <c r="J24" i="4"/>
  <c r="R24" i="4" s="1"/>
  <c r="T24" i="4" s="1"/>
  <c r="E24" i="4"/>
  <c r="B24" i="4"/>
  <c r="M23" i="4"/>
  <c r="L23" i="4"/>
  <c r="K23" i="4"/>
  <c r="S23" i="4" s="1"/>
  <c r="J23" i="4"/>
  <c r="R23" i="4" s="1"/>
  <c r="T23" i="4" s="1"/>
  <c r="E23" i="4"/>
  <c r="B23" i="4"/>
  <c r="M22" i="4"/>
  <c r="L22" i="4"/>
  <c r="K22" i="4"/>
  <c r="S22" i="4" s="1"/>
  <c r="T22" i="4" s="1"/>
  <c r="J22" i="4"/>
  <c r="R22" i="4" s="1"/>
  <c r="E22" i="4"/>
  <c r="B22" i="4"/>
  <c r="M21" i="4"/>
  <c r="L21" i="4"/>
  <c r="K21" i="4"/>
  <c r="S21" i="4" s="1"/>
  <c r="J21" i="4"/>
  <c r="R21" i="4" s="1"/>
  <c r="T21" i="4" s="1"/>
  <c r="E21" i="4"/>
  <c r="B21" i="4"/>
  <c r="M20" i="4"/>
  <c r="L20" i="4"/>
  <c r="K20" i="4"/>
  <c r="S20" i="4" s="1"/>
  <c r="J20" i="4"/>
  <c r="R20" i="4" s="1"/>
  <c r="T20" i="4" s="1"/>
  <c r="E20" i="4"/>
  <c r="B20" i="4"/>
  <c r="M19" i="4"/>
  <c r="L19" i="4"/>
  <c r="K19" i="4"/>
  <c r="S19" i="4" s="1"/>
  <c r="J19" i="4"/>
  <c r="R19" i="4" s="1"/>
  <c r="T19" i="4" s="1"/>
  <c r="E19" i="4"/>
  <c r="B19" i="4"/>
  <c r="M18" i="4"/>
  <c r="L18" i="4"/>
  <c r="K18" i="4"/>
  <c r="S18" i="4" s="1"/>
  <c r="T18" i="4" s="1"/>
  <c r="J18" i="4"/>
  <c r="R18" i="4" s="1"/>
  <c r="E18" i="4"/>
  <c r="B18" i="4"/>
  <c r="M17" i="4"/>
  <c r="L17" i="4"/>
  <c r="K17" i="4"/>
  <c r="S17" i="4" s="1"/>
  <c r="J17" i="4"/>
  <c r="R17" i="4" s="1"/>
  <c r="T17" i="4" s="1"/>
  <c r="E17" i="4"/>
  <c r="B17" i="4"/>
  <c r="M16" i="4"/>
  <c r="L16" i="4"/>
  <c r="K16" i="4"/>
  <c r="S16" i="4" s="1"/>
  <c r="J16" i="4"/>
  <c r="R16" i="4" s="1"/>
  <c r="T16" i="4" s="1"/>
  <c r="E16" i="4"/>
  <c r="B16" i="4"/>
  <c r="M15" i="4"/>
  <c r="L15" i="4"/>
  <c r="K15" i="4"/>
  <c r="S15" i="4" s="1"/>
  <c r="J15" i="4"/>
  <c r="R15" i="4" s="1"/>
  <c r="T15" i="4" s="1"/>
  <c r="E15" i="4"/>
  <c r="B15" i="4"/>
  <c r="M14" i="4"/>
  <c r="L14" i="4"/>
  <c r="K14" i="4"/>
  <c r="S14" i="4" s="1"/>
  <c r="T14" i="4" s="1"/>
  <c r="J14" i="4"/>
  <c r="R14" i="4" s="1"/>
  <c r="E14" i="4"/>
  <c r="B14" i="4"/>
  <c r="M13" i="4"/>
  <c r="L13" i="4"/>
  <c r="K13" i="4"/>
  <c r="S13" i="4" s="1"/>
  <c r="J13" i="4"/>
  <c r="R13" i="4" s="1"/>
  <c r="T13" i="4" s="1"/>
  <c r="E13" i="4"/>
  <c r="B13" i="4"/>
  <c r="M12" i="4"/>
  <c r="L12" i="4"/>
  <c r="K12" i="4"/>
  <c r="S12" i="4" s="1"/>
  <c r="J12" i="4"/>
  <c r="R12" i="4" s="1"/>
  <c r="T12" i="4" s="1"/>
  <c r="E12" i="4"/>
  <c r="B12" i="4"/>
  <c r="M11" i="4"/>
  <c r="L11" i="4"/>
  <c r="K11" i="4"/>
  <c r="S11" i="4" s="1"/>
  <c r="J11" i="4"/>
  <c r="R11" i="4" s="1"/>
  <c r="T11" i="4" s="1"/>
  <c r="E11" i="4"/>
  <c r="B11" i="4"/>
  <c r="M10" i="4"/>
  <c r="L10" i="4"/>
  <c r="K10" i="4"/>
  <c r="S10" i="4" s="1"/>
  <c r="T10" i="4" s="1"/>
  <c r="J10" i="4"/>
  <c r="R10" i="4" s="1"/>
  <c r="E10" i="4"/>
  <c r="B10" i="4"/>
  <c r="M9" i="4"/>
  <c r="L9" i="4"/>
  <c r="K9" i="4"/>
  <c r="S9" i="4" s="1"/>
  <c r="J9" i="4"/>
  <c r="R9" i="4" s="1"/>
  <c r="T9" i="4" s="1"/>
  <c r="E9" i="4"/>
  <c r="B9" i="4"/>
  <c r="M8" i="4"/>
  <c r="L8" i="4"/>
  <c r="K8" i="4"/>
  <c r="S8" i="4" s="1"/>
  <c r="J8" i="4"/>
  <c r="R8" i="4" s="1"/>
  <c r="T8" i="4" s="1"/>
  <c r="E8" i="4"/>
  <c r="B8" i="4"/>
  <c r="M7" i="4"/>
  <c r="L7" i="4"/>
  <c r="K7" i="4"/>
  <c r="S7" i="4" s="1"/>
  <c r="J7" i="4"/>
  <c r="R7" i="4" s="1"/>
  <c r="T7" i="4" s="1"/>
  <c r="E7" i="4"/>
  <c r="B7" i="4"/>
  <c r="R106" i="3"/>
  <c r="O106" i="3"/>
  <c r="M106" i="3"/>
  <c r="L106" i="3"/>
  <c r="N106" i="3" s="1"/>
  <c r="K106" i="3"/>
  <c r="S106" i="3" s="1"/>
  <c r="J106" i="3"/>
  <c r="E106" i="3"/>
  <c r="B106" i="3"/>
  <c r="M105" i="3"/>
  <c r="L105" i="3"/>
  <c r="K105" i="3"/>
  <c r="S105" i="3" s="1"/>
  <c r="J105" i="3"/>
  <c r="R105" i="3" s="1"/>
  <c r="T105" i="3" s="1"/>
  <c r="E105" i="3"/>
  <c r="B105" i="3"/>
  <c r="S104" i="3"/>
  <c r="M104" i="3"/>
  <c r="O104" i="3" s="1"/>
  <c r="L104" i="3"/>
  <c r="K104" i="3"/>
  <c r="J104" i="3"/>
  <c r="R104" i="3" s="1"/>
  <c r="T104" i="3" s="1"/>
  <c r="E104" i="3"/>
  <c r="B104" i="3"/>
  <c r="R103" i="3"/>
  <c r="M103" i="3"/>
  <c r="O103" i="3" s="1"/>
  <c r="L103" i="3"/>
  <c r="K103" i="3"/>
  <c r="S103" i="3" s="1"/>
  <c r="J103" i="3"/>
  <c r="E103" i="3"/>
  <c r="B103" i="3"/>
  <c r="B107" i="3" s="1"/>
  <c r="R102" i="3"/>
  <c r="M102" i="3"/>
  <c r="L102" i="3"/>
  <c r="N102" i="3" s="1"/>
  <c r="K102" i="3"/>
  <c r="S102" i="3" s="1"/>
  <c r="J102" i="3"/>
  <c r="E102" i="3"/>
  <c r="B102" i="3"/>
  <c r="M101" i="3"/>
  <c r="L101" i="3"/>
  <c r="K101" i="3"/>
  <c r="S101" i="3" s="1"/>
  <c r="J101" i="3"/>
  <c r="R101" i="3" s="1"/>
  <c r="T101" i="3" s="1"/>
  <c r="E101" i="3"/>
  <c r="B101" i="3"/>
  <c r="T100" i="3"/>
  <c r="S100" i="3"/>
  <c r="M100" i="3"/>
  <c r="O100" i="3" s="1"/>
  <c r="L100" i="3"/>
  <c r="K100" i="3"/>
  <c r="J100" i="3"/>
  <c r="R100" i="3" s="1"/>
  <c r="E100" i="3"/>
  <c r="B100" i="3"/>
  <c r="S99" i="3"/>
  <c r="T99" i="3" s="1"/>
  <c r="M99" i="3"/>
  <c r="O99" i="3" s="1"/>
  <c r="L99" i="3"/>
  <c r="K99" i="3"/>
  <c r="J99" i="3"/>
  <c r="R99" i="3" s="1"/>
  <c r="E99" i="3"/>
  <c r="B99" i="3"/>
  <c r="S98" i="3"/>
  <c r="M98" i="3"/>
  <c r="O98" i="3" s="1"/>
  <c r="L98" i="3"/>
  <c r="K98" i="3"/>
  <c r="J98" i="3"/>
  <c r="R98" i="3" s="1"/>
  <c r="T98" i="3" s="1"/>
  <c r="E98" i="3"/>
  <c r="B98" i="3"/>
  <c r="S97" i="3"/>
  <c r="M97" i="3"/>
  <c r="O97" i="3" s="1"/>
  <c r="L97" i="3"/>
  <c r="K97" i="3"/>
  <c r="J97" i="3"/>
  <c r="R97" i="3" s="1"/>
  <c r="T97" i="3" s="1"/>
  <c r="E97" i="3"/>
  <c r="B97" i="3"/>
  <c r="S96" i="3"/>
  <c r="M96" i="3"/>
  <c r="O96" i="3" s="1"/>
  <c r="L96" i="3"/>
  <c r="K96" i="3"/>
  <c r="J96" i="3"/>
  <c r="R96" i="3" s="1"/>
  <c r="T96" i="3" s="1"/>
  <c r="E96" i="3"/>
  <c r="B96" i="3"/>
  <c r="S95" i="3"/>
  <c r="T95" i="3" s="1"/>
  <c r="M95" i="3"/>
  <c r="O95" i="3" s="1"/>
  <c r="L95" i="3"/>
  <c r="K95" i="3"/>
  <c r="J95" i="3"/>
  <c r="R95" i="3" s="1"/>
  <c r="E95" i="3"/>
  <c r="B95" i="3"/>
  <c r="T94" i="3"/>
  <c r="S94" i="3"/>
  <c r="M94" i="3"/>
  <c r="O94" i="3" s="1"/>
  <c r="L94" i="3"/>
  <c r="K94" i="3"/>
  <c r="J94" i="3"/>
  <c r="R94" i="3" s="1"/>
  <c r="E94" i="3"/>
  <c r="B94" i="3"/>
  <c r="S93" i="3"/>
  <c r="M93" i="3"/>
  <c r="O93" i="3" s="1"/>
  <c r="L93" i="3"/>
  <c r="K93" i="3"/>
  <c r="J93" i="3"/>
  <c r="R93" i="3" s="1"/>
  <c r="E93" i="3"/>
  <c r="B93" i="3"/>
  <c r="T92" i="3"/>
  <c r="S92" i="3"/>
  <c r="M92" i="3"/>
  <c r="O92" i="3" s="1"/>
  <c r="L92" i="3"/>
  <c r="K92" i="3"/>
  <c r="J92" i="3"/>
  <c r="R92" i="3" s="1"/>
  <c r="E92" i="3"/>
  <c r="B92" i="3"/>
  <c r="S91" i="3"/>
  <c r="T91" i="3" s="1"/>
  <c r="M91" i="3"/>
  <c r="O91" i="3" s="1"/>
  <c r="L91" i="3"/>
  <c r="K91" i="3"/>
  <c r="J91" i="3"/>
  <c r="R91" i="3" s="1"/>
  <c r="E91" i="3"/>
  <c r="B91" i="3"/>
  <c r="S90" i="3"/>
  <c r="M90" i="3"/>
  <c r="O90" i="3" s="1"/>
  <c r="L90" i="3"/>
  <c r="K90" i="3"/>
  <c r="J90" i="3"/>
  <c r="R90" i="3" s="1"/>
  <c r="T90" i="3" s="1"/>
  <c r="E90" i="3"/>
  <c r="B90" i="3"/>
  <c r="S89" i="3"/>
  <c r="M89" i="3"/>
  <c r="O89" i="3" s="1"/>
  <c r="L89" i="3"/>
  <c r="K89" i="3"/>
  <c r="J89" i="3"/>
  <c r="R89" i="3" s="1"/>
  <c r="T89" i="3" s="1"/>
  <c r="E89" i="3"/>
  <c r="B89" i="3"/>
  <c r="S88" i="3"/>
  <c r="M88" i="3"/>
  <c r="O88" i="3" s="1"/>
  <c r="L88" i="3"/>
  <c r="K88" i="3"/>
  <c r="J88" i="3"/>
  <c r="R88" i="3" s="1"/>
  <c r="T88" i="3" s="1"/>
  <c r="E88" i="3"/>
  <c r="B88" i="3"/>
  <c r="S87" i="3"/>
  <c r="T87" i="3" s="1"/>
  <c r="M87" i="3"/>
  <c r="O87" i="3" s="1"/>
  <c r="L87" i="3"/>
  <c r="K87" i="3"/>
  <c r="J87" i="3"/>
  <c r="R87" i="3" s="1"/>
  <c r="E87" i="3"/>
  <c r="B87" i="3"/>
  <c r="M86" i="3"/>
  <c r="O86" i="3" s="1"/>
  <c r="L86" i="3"/>
  <c r="K86" i="3"/>
  <c r="S86" i="3" s="1"/>
  <c r="J86" i="3"/>
  <c r="R86" i="3" s="1"/>
  <c r="T86" i="3" s="1"/>
  <c r="E86" i="3"/>
  <c r="B86" i="3"/>
  <c r="M85" i="3"/>
  <c r="O85" i="3" s="1"/>
  <c r="L85" i="3"/>
  <c r="K85" i="3"/>
  <c r="S85" i="3" s="1"/>
  <c r="T85" i="3" s="1"/>
  <c r="J85" i="3"/>
  <c r="R85" i="3" s="1"/>
  <c r="E85" i="3"/>
  <c r="B85" i="3"/>
  <c r="M84" i="3"/>
  <c r="L84" i="3"/>
  <c r="K84" i="3"/>
  <c r="S84" i="3" s="1"/>
  <c r="J84" i="3"/>
  <c r="R84" i="3" s="1"/>
  <c r="E84" i="3"/>
  <c r="B84" i="3"/>
  <c r="M83" i="3"/>
  <c r="L83" i="3"/>
  <c r="K83" i="3"/>
  <c r="S83" i="3" s="1"/>
  <c r="T83" i="3" s="1"/>
  <c r="J83" i="3"/>
  <c r="R83" i="3" s="1"/>
  <c r="E83" i="3"/>
  <c r="B83" i="3"/>
  <c r="S82" i="3"/>
  <c r="M82" i="3"/>
  <c r="O82" i="3" s="1"/>
  <c r="L82" i="3"/>
  <c r="K82" i="3"/>
  <c r="J82" i="3"/>
  <c r="R82" i="3" s="1"/>
  <c r="T82" i="3" s="1"/>
  <c r="E82" i="3"/>
  <c r="B82" i="3"/>
  <c r="O81" i="3"/>
  <c r="M81" i="3"/>
  <c r="L81" i="3"/>
  <c r="K81" i="3"/>
  <c r="S81" i="3" s="1"/>
  <c r="T81" i="3" s="1"/>
  <c r="J81" i="3"/>
  <c r="R81" i="3" s="1"/>
  <c r="E81" i="3"/>
  <c r="B81" i="3"/>
  <c r="S80" i="3"/>
  <c r="M80" i="3"/>
  <c r="L80" i="3"/>
  <c r="K80" i="3"/>
  <c r="O80" i="3" s="1"/>
  <c r="J80" i="3"/>
  <c r="R80" i="3" s="1"/>
  <c r="E80" i="3"/>
  <c r="B80" i="3"/>
  <c r="M79" i="3"/>
  <c r="L79" i="3"/>
  <c r="K79" i="3"/>
  <c r="S79" i="3" s="1"/>
  <c r="J79" i="3"/>
  <c r="R79" i="3" s="1"/>
  <c r="T79" i="3" s="1"/>
  <c r="E79" i="3"/>
  <c r="B79" i="3"/>
  <c r="T78" i="3"/>
  <c r="S78" i="3"/>
  <c r="M78" i="3"/>
  <c r="O78" i="3" s="1"/>
  <c r="L78" i="3"/>
  <c r="K78" i="3"/>
  <c r="J78" i="3"/>
  <c r="R78" i="3" s="1"/>
  <c r="E78" i="3"/>
  <c r="B78" i="3"/>
  <c r="M77" i="3"/>
  <c r="O77" i="3" s="1"/>
  <c r="L77" i="3"/>
  <c r="K77" i="3"/>
  <c r="S77" i="3" s="1"/>
  <c r="T77" i="3" s="1"/>
  <c r="J77" i="3"/>
  <c r="R77" i="3" s="1"/>
  <c r="E77" i="3"/>
  <c r="B77" i="3"/>
  <c r="M76" i="3"/>
  <c r="L76" i="3"/>
  <c r="K76" i="3"/>
  <c r="S76" i="3" s="1"/>
  <c r="J76" i="3"/>
  <c r="R76" i="3" s="1"/>
  <c r="E76" i="3"/>
  <c r="B76" i="3"/>
  <c r="M75" i="3"/>
  <c r="O75" i="3" s="1"/>
  <c r="L75" i="3"/>
  <c r="K75" i="3"/>
  <c r="S75" i="3" s="1"/>
  <c r="J75" i="3"/>
  <c r="R75" i="3" s="1"/>
  <c r="T75" i="3" s="1"/>
  <c r="E75" i="3"/>
  <c r="B75" i="3"/>
  <c r="S74" i="3"/>
  <c r="T74" i="3" s="1"/>
  <c r="M74" i="3"/>
  <c r="O74" i="3" s="1"/>
  <c r="L74" i="3"/>
  <c r="K74" i="3"/>
  <c r="J74" i="3"/>
  <c r="R74" i="3" s="1"/>
  <c r="E74" i="3"/>
  <c r="B74" i="3"/>
  <c r="M73" i="3"/>
  <c r="O73" i="3" s="1"/>
  <c r="L73" i="3"/>
  <c r="K73" i="3"/>
  <c r="S73" i="3" s="1"/>
  <c r="T73" i="3" s="1"/>
  <c r="J73" i="3"/>
  <c r="R73" i="3" s="1"/>
  <c r="E73" i="3"/>
  <c r="B73" i="3"/>
  <c r="M72" i="3"/>
  <c r="L72" i="3"/>
  <c r="K72" i="3"/>
  <c r="S72" i="3" s="1"/>
  <c r="J72" i="3"/>
  <c r="R72" i="3" s="1"/>
  <c r="E72" i="3"/>
  <c r="B72" i="3"/>
  <c r="T71" i="3"/>
  <c r="M71" i="3"/>
  <c r="O71" i="3" s="1"/>
  <c r="L71" i="3"/>
  <c r="K71" i="3"/>
  <c r="S71" i="3" s="1"/>
  <c r="J71" i="3"/>
  <c r="R71" i="3" s="1"/>
  <c r="E71" i="3"/>
  <c r="B71" i="3"/>
  <c r="S70" i="3"/>
  <c r="M70" i="3"/>
  <c r="O70" i="3" s="1"/>
  <c r="L70" i="3"/>
  <c r="K70" i="3"/>
  <c r="J70" i="3"/>
  <c r="R70" i="3" s="1"/>
  <c r="T70" i="3" s="1"/>
  <c r="E70" i="3"/>
  <c r="B70" i="3"/>
  <c r="M69" i="3"/>
  <c r="O69" i="3" s="1"/>
  <c r="L69" i="3"/>
  <c r="K69" i="3"/>
  <c r="S69" i="3" s="1"/>
  <c r="T69" i="3" s="1"/>
  <c r="J69" i="3"/>
  <c r="R69" i="3" s="1"/>
  <c r="E69" i="3"/>
  <c r="B69" i="3"/>
  <c r="M68" i="3"/>
  <c r="L68" i="3"/>
  <c r="K68" i="3"/>
  <c r="S68" i="3" s="1"/>
  <c r="J68" i="3"/>
  <c r="R68" i="3" s="1"/>
  <c r="E68" i="3"/>
  <c r="B68" i="3"/>
  <c r="M67" i="3"/>
  <c r="L67" i="3"/>
  <c r="K67" i="3"/>
  <c r="S67" i="3" s="1"/>
  <c r="T67" i="3" s="1"/>
  <c r="J67" i="3"/>
  <c r="R67" i="3" s="1"/>
  <c r="E67" i="3"/>
  <c r="B67" i="3"/>
  <c r="S66" i="3"/>
  <c r="M66" i="3"/>
  <c r="O66" i="3" s="1"/>
  <c r="L66" i="3"/>
  <c r="K66" i="3"/>
  <c r="J66" i="3"/>
  <c r="R66" i="3" s="1"/>
  <c r="T66" i="3" s="1"/>
  <c r="E66" i="3"/>
  <c r="B66" i="3"/>
  <c r="O65" i="3"/>
  <c r="M65" i="3"/>
  <c r="L65" i="3"/>
  <c r="K65" i="3"/>
  <c r="S65" i="3" s="1"/>
  <c r="T65" i="3" s="1"/>
  <c r="J65" i="3"/>
  <c r="R65" i="3" s="1"/>
  <c r="E65" i="3"/>
  <c r="B65" i="3"/>
  <c r="S64" i="3"/>
  <c r="M64" i="3"/>
  <c r="L64" i="3"/>
  <c r="K64" i="3"/>
  <c r="O64" i="3" s="1"/>
  <c r="J64" i="3"/>
  <c r="R64" i="3" s="1"/>
  <c r="E64" i="3"/>
  <c r="B64" i="3"/>
  <c r="M63" i="3"/>
  <c r="L63" i="3"/>
  <c r="K63" i="3"/>
  <c r="S63" i="3" s="1"/>
  <c r="J63" i="3"/>
  <c r="R63" i="3" s="1"/>
  <c r="T63" i="3" s="1"/>
  <c r="E63" i="3"/>
  <c r="B63" i="3"/>
  <c r="T62" i="3"/>
  <c r="S62" i="3"/>
  <c r="M62" i="3"/>
  <c r="O62" i="3" s="1"/>
  <c r="L62" i="3"/>
  <c r="K62" i="3"/>
  <c r="J62" i="3"/>
  <c r="R62" i="3" s="1"/>
  <c r="E62" i="3"/>
  <c r="B62" i="3"/>
  <c r="M61" i="3"/>
  <c r="O61" i="3" s="1"/>
  <c r="L61" i="3"/>
  <c r="K61" i="3"/>
  <c r="S61" i="3" s="1"/>
  <c r="T61" i="3" s="1"/>
  <c r="J61" i="3"/>
  <c r="R61" i="3" s="1"/>
  <c r="E61" i="3"/>
  <c r="B61" i="3"/>
  <c r="M60" i="3"/>
  <c r="L60" i="3"/>
  <c r="K60" i="3"/>
  <c r="O60" i="3" s="1"/>
  <c r="J60" i="3"/>
  <c r="R60" i="3" s="1"/>
  <c r="E60" i="3"/>
  <c r="B60" i="3"/>
  <c r="M59" i="3"/>
  <c r="O59" i="3" s="1"/>
  <c r="L59" i="3"/>
  <c r="K59" i="3"/>
  <c r="S59" i="3" s="1"/>
  <c r="J59" i="3"/>
  <c r="R59" i="3" s="1"/>
  <c r="T59" i="3" s="1"/>
  <c r="E59" i="3"/>
  <c r="B59" i="3"/>
  <c r="S58" i="3"/>
  <c r="T58" i="3" s="1"/>
  <c r="M58" i="3"/>
  <c r="O58" i="3" s="1"/>
  <c r="L58" i="3"/>
  <c r="K58" i="3"/>
  <c r="J58" i="3"/>
  <c r="R58" i="3" s="1"/>
  <c r="E58" i="3"/>
  <c r="B58" i="3"/>
  <c r="M57" i="3"/>
  <c r="O57" i="3" s="1"/>
  <c r="L57" i="3"/>
  <c r="K57" i="3"/>
  <c r="S57" i="3" s="1"/>
  <c r="T57" i="3" s="1"/>
  <c r="J57" i="3"/>
  <c r="R57" i="3" s="1"/>
  <c r="E57" i="3"/>
  <c r="B57" i="3"/>
  <c r="M56" i="3"/>
  <c r="L56" i="3"/>
  <c r="K56" i="3"/>
  <c r="O56" i="3" s="1"/>
  <c r="J56" i="3"/>
  <c r="R56" i="3" s="1"/>
  <c r="E56" i="3"/>
  <c r="B56" i="3"/>
  <c r="T55" i="3"/>
  <c r="M55" i="3"/>
  <c r="O55" i="3" s="1"/>
  <c r="L55" i="3"/>
  <c r="K55" i="3"/>
  <c r="S55" i="3" s="1"/>
  <c r="J55" i="3"/>
  <c r="R55" i="3" s="1"/>
  <c r="E55" i="3"/>
  <c r="B55" i="3"/>
  <c r="S54" i="3"/>
  <c r="M54" i="3"/>
  <c r="O54" i="3" s="1"/>
  <c r="L54" i="3"/>
  <c r="K54" i="3"/>
  <c r="J54" i="3"/>
  <c r="R54" i="3" s="1"/>
  <c r="T54" i="3" s="1"/>
  <c r="E54" i="3"/>
  <c r="B54" i="3"/>
  <c r="M53" i="3"/>
  <c r="O53" i="3" s="1"/>
  <c r="L53" i="3"/>
  <c r="K53" i="3"/>
  <c r="S53" i="3" s="1"/>
  <c r="T53" i="3" s="1"/>
  <c r="J53" i="3"/>
  <c r="R53" i="3" s="1"/>
  <c r="E53" i="3"/>
  <c r="B53" i="3"/>
  <c r="M52" i="3"/>
  <c r="L52" i="3"/>
  <c r="K52" i="3"/>
  <c r="S52" i="3" s="1"/>
  <c r="J52" i="3"/>
  <c r="R52" i="3" s="1"/>
  <c r="E52" i="3"/>
  <c r="B52" i="3"/>
  <c r="M51" i="3"/>
  <c r="L51" i="3"/>
  <c r="K51" i="3"/>
  <c r="S51" i="3" s="1"/>
  <c r="T51" i="3" s="1"/>
  <c r="J51" i="3"/>
  <c r="R51" i="3" s="1"/>
  <c r="E51" i="3"/>
  <c r="B51" i="3"/>
  <c r="S50" i="3"/>
  <c r="M50" i="3"/>
  <c r="O50" i="3" s="1"/>
  <c r="L50" i="3"/>
  <c r="K50" i="3"/>
  <c r="J50" i="3"/>
  <c r="R50" i="3" s="1"/>
  <c r="T50" i="3" s="1"/>
  <c r="E50" i="3"/>
  <c r="B50" i="3"/>
  <c r="O49" i="3"/>
  <c r="M49" i="3"/>
  <c r="L49" i="3"/>
  <c r="K49" i="3"/>
  <c r="S49" i="3" s="1"/>
  <c r="T49" i="3" s="1"/>
  <c r="J49" i="3"/>
  <c r="R49" i="3" s="1"/>
  <c r="E49" i="3"/>
  <c r="B49" i="3"/>
  <c r="S48" i="3"/>
  <c r="M48" i="3"/>
  <c r="L48" i="3"/>
  <c r="K48" i="3"/>
  <c r="O48" i="3" s="1"/>
  <c r="J48" i="3"/>
  <c r="R48" i="3" s="1"/>
  <c r="E48" i="3"/>
  <c r="B48" i="3"/>
  <c r="M47" i="3"/>
  <c r="L47" i="3"/>
  <c r="K47" i="3"/>
  <c r="S47" i="3" s="1"/>
  <c r="J47" i="3"/>
  <c r="R47" i="3" s="1"/>
  <c r="T47" i="3" s="1"/>
  <c r="E47" i="3"/>
  <c r="B47" i="3"/>
  <c r="T46" i="3"/>
  <c r="S46" i="3"/>
  <c r="M46" i="3"/>
  <c r="O46" i="3" s="1"/>
  <c r="L46" i="3"/>
  <c r="K46" i="3"/>
  <c r="J46" i="3"/>
  <c r="R46" i="3" s="1"/>
  <c r="E46" i="3"/>
  <c r="B46" i="3"/>
  <c r="M45" i="3"/>
  <c r="O45" i="3" s="1"/>
  <c r="L45" i="3"/>
  <c r="K45" i="3"/>
  <c r="S45" i="3" s="1"/>
  <c r="T45" i="3" s="1"/>
  <c r="J45" i="3"/>
  <c r="R45" i="3" s="1"/>
  <c r="E45" i="3"/>
  <c r="B45" i="3"/>
  <c r="M44" i="3"/>
  <c r="L44" i="3"/>
  <c r="K44" i="3"/>
  <c r="S44" i="3" s="1"/>
  <c r="J44" i="3"/>
  <c r="R44" i="3" s="1"/>
  <c r="E44" i="3"/>
  <c r="B44" i="3"/>
  <c r="M43" i="3"/>
  <c r="O43" i="3" s="1"/>
  <c r="L43" i="3"/>
  <c r="K43" i="3"/>
  <c r="S43" i="3" s="1"/>
  <c r="J43" i="3"/>
  <c r="R43" i="3" s="1"/>
  <c r="T43" i="3" s="1"/>
  <c r="E43" i="3"/>
  <c r="B43" i="3"/>
  <c r="S42" i="3"/>
  <c r="T42" i="3" s="1"/>
  <c r="M42" i="3"/>
  <c r="O42" i="3" s="1"/>
  <c r="L42" i="3"/>
  <c r="K42" i="3"/>
  <c r="J42" i="3"/>
  <c r="R42" i="3" s="1"/>
  <c r="E42" i="3"/>
  <c r="B42" i="3"/>
  <c r="M41" i="3"/>
  <c r="O41" i="3" s="1"/>
  <c r="L41" i="3"/>
  <c r="K41" i="3"/>
  <c r="S41" i="3" s="1"/>
  <c r="T41" i="3" s="1"/>
  <c r="J41" i="3"/>
  <c r="R41" i="3" s="1"/>
  <c r="E41" i="3"/>
  <c r="B41" i="3"/>
  <c r="M40" i="3"/>
  <c r="L40" i="3"/>
  <c r="K40" i="3"/>
  <c r="S40" i="3" s="1"/>
  <c r="J40" i="3"/>
  <c r="R40" i="3" s="1"/>
  <c r="E40" i="3"/>
  <c r="B40" i="3"/>
  <c r="T39" i="3"/>
  <c r="M39" i="3"/>
  <c r="O39" i="3" s="1"/>
  <c r="L39" i="3"/>
  <c r="K39" i="3"/>
  <c r="S39" i="3" s="1"/>
  <c r="J39" i="3"/>
  <c r="R39" i="3" s="1"/>
  <c r="E39" i="3"/>
  <c r="B39" i="3"/>
  <c r="S38" i="3"/>
  <c r="M38" i="3"/>
  <c r="O38" i="3" s="1"/>
  <c r="L38" i="3"/>
  <c r="K38" i="3"/>
  <c r="J38" i="3"/>
  <c r="R38" i="3" s="1"/>
  <c r="T38" i="3" s="1"/>
  <c r="E38" i="3"/>
  <c r="B38" i="3"/>
  <c r="M37" i="3"/>
  <c r="O37" i="3" s="1"/>
  <c r="L37" i="3"/>
  <c r="K37" i="3"/>
  <c r="S37" i="3" s="1"/>
  <c r="T37" i="3" s="1"/>
  <c r="J37" i="3"/>
  <c r="R37" i="3" s="1"/>
  <c r="E37" i="3"/>
  <c r="B37" i="3"/>
  <c r="M36" i="3"/>
  <c r="L36" i="3"/>
  <c r="K36" i="3"/>
  <c r="S36" i="3" s="1"/>
  <c r="J36" i="3"/>
  <c r="R36" i="3" s="1"/>
  <c r="E36" i="3"/>
  <c r="B36" i="3"/>
  <c r="M35" i="3"/>
  <c r="L35" i="3"/>
  <c r="K35" i="3"/>
  <c r="S35" i="3" s="1"/>
  <c r="T35" i="3" s="1"/>
  <c r="J35" i="3"/>
  <c r="R35" i="3" s="1"/>
  <c r="E35" i="3"/>
  <c r="B35" i="3"/>
  <c r="S34" i="3"/>
  <c r="M34" i="3"/>
  <c r="O34" i="3" s="1"/>
  <c r="L34" i="3"/>
  <c r="K34" i="3"/>
  <c r="J34" i="3"/>
  <c r="R34" i="3" s="1"/>
  <c r="T34" i="3" s="1"/>
  <c r="E34" i="3"/>
  <c r="B34" i="3"/>
  <c r="O33" i="3"/>
  <c r="M33" i="3"/>
  <c r="L33" i="3"/>
  <c r="K33" i="3"/>
  <c r="S33" i="3" s="1"/>
  <c r="T33" i="3" s="1"/>
  <c r="J33" i="3"/>
  <c r="R33" i="3" s="1"/>
  <c r="E33" i="3"/>
  <c r="B33" i="3"/>
  <c r="S32" i="3"/>
  <c r="M32" i="3"/>
  <c r="L32" i="3"/>
  <c r="K32" i="3"/>
  <c r="O32" i="3" s="1"/>
  <c r="J32" i="3"/>
  <c r="R32" i="3" s="1"/>
  <c r="E32" i="3"/>
  <c r="B32" i="3"/>
  <c r="M31" i="3"/>
  <c r="L31" i="3"/>
  <c r="K31" i="3"/>
  <c r="S31" i="3" s="1"/>
  <c r="J31" i="3"/>
  <c r="R31" i="3" s="1"/>
  <c r="T31" i="3" s="1"/>
  <c r="E31" i="3"/>
  <c r="B31" i="3"/>
  <c r="T30" i="3"/>
  <c r="S30" i="3"/>
  <c r="M30" i="3"/>
  <c r="O30" i="3" s="1"/>
  <c r="L30" i="3"/>
  <c r="K30" i="3"/>
  <c r="J30" i="3"/>
  <c r="R30" i="3" s="1"/>
  <c r="E30" i="3"/>
  <c r="B30" i="3"/>
  <c r="M29" i="3"/>
  <c r="O29" i="3" s="1"/>
  <c r="L29" i="3"/>
  <c r="K29" i="3"/>
  <c r="S29" i="3" s="1"/>
  <c r="T29" i="3" s="1"/>
  <c r="J29" i="3"/>
  <c r="R29" i="3" s="1"/>
  <c r="E29" i="3"/>
  <c r="B29" i="3"/>
  <c r="M28" i="3"/>
  <c r="L28" i="3"/>
  <c r="K28" i="3"/>
  <c r="S28" i="3" s="1"/>
  <c r="J28" i="3"/>
  <c r="R28" i="3" s="1"/>
  <c r="E28" i="3"/>
  <c r="B28" i="3"/>
  <c r="M27" i="3"/>
  <c r="O27" i="3" s="1"/>
  <c r="L27" i="3"/>
  <c r="K27" i="3"/>
  <c r="S27" i="3" s="1"/>
  <c r="J27" i="3"/>
  <c r="R27" i="3" s="1"/>
  <c r="T27" i="3" s="1"/>
  <c r="E27" i="3"/>
  <c r="B27" i="3"/>
  <c r="S26" i="3"/>
  <c r="T26" i="3" s="1"/>
  <c r="M26" i="3"/>
  <c r="O26" i="3" s="1"/>
  <c r="L26" i="3"/>
  <c r="K26" i="3"/>
  <c r="J26" i="3"/>
  <c r="R26" i="3" s="1"/>
  <c r="E26" i="3"/>
  <c r="B26" i="3"/>
  <c r="M25" i="3"/>
  <c r="O25" i="3" s="1"/>
  <c r="L25" i="3"/>
  <c r="K25" i="3"/>
  <c r="S25" i="3" s="1"/>
  <c r="T25" i="3" s="1"/>
  <c r="J25" i="3"/>
  <c r="R25" i="3" s="1"/>
  <c r="E25" i="3"/>
  <c r="B25" i="3"/>
  <c r="M24" i="3"/>
  <c r="L24" i="3"/>
  <c r="K24" i="3"/>
  <c r="S24" i="3" s="1"/>
  <c r="J24" i="3"/>
  <c r="R24" i="3" s="1"/>
  <c r="E24" i="3"/>
  <c r="B24" i="3"/>
  <c r="T23" i="3"/>
  <c r="M23" i="3"/>
  <c r="O23" i="3" s="1"/>
  <c r="L23" i="3"/>
  <c r="K23" i="3"/>
  <c r="S23" i="3" s="1"/>
  <c r="J23" i="3"/>
  <c r="R23" i="3" s="1"/>
  <c r="E23" i="3"/>
  <c r="B23" i="3"/>
  <c r="S22" i="3"/>
  <c r="M22" i="3"/>
  <c r="O22" i="3" s="1"/>
  <c r="L22" i="3"/>
  <c r="K22" i="3"/>
  <c r="J22" i="3"/>
  <c r="R22" i="3" s="1"/>
  <c r="T22" i="3" s="1"/>
  <c r="E22" i="3"/>
  <c r="B22" i="3"/>
  <c r="M21" i="3"/>
  <c r="O21" i="3" s="1"/>
  <c r="L21" i="3"/>
  <c r="K21" i="3"/>
  <c r="S21" i="3" s="1"/>
  <c r="T21" i="3" s="1"/>
  <c r="J21" i="3"/>
  <c r="R21" i="3" s="1"/>
  <c r="E21" i="3"/>
  <c r="B21" i="3"/>
  <c r="M20" i="3"/>
  <c r="L20" i="3"/>
  <c r="K20" i="3"/>
  <c r="S20" i="3" s="1"/>
  <c r="J20" i="3"/>
  <c r="R20" i="3" s="1"/>
  <c r="E20" i="3"/>
  <c r="B20" i="3"/>
  <c r="M19" i="3"/>
  <c r="L19" i="3"/>
  <c r="K19" i="3"/>
  <c r="S19" i="3" s="1"/>
  <c r="T19" i="3" s="1"/>
  <c r="J19" i="3"/>
  <c r="R19" i="3" s="1"/>
  <c r="E19" i="3"/>
  <c r="B19" i="3"/>
  <c r="S18" i="3"/>
  <c r="M18" i="3"/>
  <c r="O18" i="3" s="1"/>
  <c r="L18" i="3"/>
  <c r="K18" i="3"/>
  <c r="J18" i="3"/>
  <c r="R18" i="3" s="1"/>
  <c r="T18" i="3" s="1"/>
  <c r="E18" i="3"/>
  <c r="B18" i="3"/>
  <c r="O17" i="3"/>
  <c r="M17" i="3"/>
  <c r="L17" i="3"/>
  <c r="K17" i="3"/>
  <c r="S17" i="3" s="1"/>
  <c r="T17" i="3" s="1"/>
  <c r="J17" i="3"/>
  <c r="R17" i="3" s="1"/>
  <c r="E17" i="3"/>
  <c r="B17" i="3"/>
  <c r="S16" i="3"/>
  <c r="M16" i="3"/>
  <c r="L16" i="3"/>
  <c r="K16" i="3"/>
  <c r="O16" i="3" s="1"/>
  <c r="J16" i="3"/>
  <c r="R16" i="3" s="1"/>
  <c r="E16" i="3"/>
  <c r="B16" i="3"/>
  <c r="M15" i="3"/>
  <c r="L15" i="3"/>
  <c r="K15" i="3"/>
  <c r="S15" i="3" s="1"/>
  <c r="J15" i="3"/>
  <c r="R15" i="3" s="1"/>
  <c r="T15" i="3" s="1"/>
  <c r="E15" i="3"/>
  <c r="B15" i="3"/>
  <c r="T14" i="3"/>
  <c r="S14" i="3"/>
  <c r="M14" i="3"/>
  <c r="O14" i="3" s="1"/>
  <c r="L14" i="3"/>
  <c r="K14" i="3"/>
  <c r="J14" i="3"/>
  <c r="R14" i="3" s="1"/>
  <c r="E14" i="3"/>
  <c r="B14" i="3"/>
  <c r="M13" i="3"/>
  <c r="O13" i="3" s="1"/>
  <c r="L13" i="3"/>
  <c r="K13" i="3"/>
  <c r="S13" i="3" s="1"/>
  <c r="T13" i="3" s="1"/>
  <c r="J13" i="3"/>
  <c r="R13" i="3" s="1"/>
  <c r="E13" i="3"/>
  <c r="B13" i="3"/>
  <c r="M12" i="3"/>
  <c r="L12" i="3"/>
  <c r="K12" i="3"/>
  <c r="O12" i="3" s="1"/>
  <c r="J12" i="3"/>
  <c r="R12" i="3" s="1"/>
  <c r="E12" i="3"/>
  <c r="B12" i="3"/>
  <c r="M11" i="3"/>
  <c r="O11" i="3" s="1"/>
  <c r="L11" i="3"/>
  <c r="K11" i="3"/>
  <c r="S11" i="3" s="1"/>
  <c r="J11" i="3"/>
  <c r="R11" i="3" s="1"/>
  <c r="T11" i="3" s="1"/>
  <c r="E11" i="3"/>
  <c r="B11" i="3"/>
  <c r="S10" i="3"/>
  <c r="T10" i="3" s="1"/>
  <c r="M10" i="3"/>
  <c r="O10" i="3" s="1"/>
  <c r="L10" i="3"/>
  <c r="K10" i="3"/>
  <c r="J10" i="3"/>
  <c r="R10" i="3" s="1"/>
  <c r="E10" i="3"/>
  <c r="B10" i="3"/>
  <c r="M9" i="3"/>
  <c r="O9" i="3" s="1"/>
  <c r="L9" i="3"/>
  <c r="K9" i="3"/>
  <c r="S9" i="3" s="1"/>
  <c r="T9" i="3" s="1"/>
  <c r="J9" i="3"/>
  <c r="R9" i="3" s="1"/>
  <c r="E9" i="3"/>
  <c r="B9" i="3"/>
  <c r="M8" i="3"/>
  <c r="L8" i="3"/>
  <c r="K8" i="3"/>
  <c r="O8" i="3" s="1"/>
  <c r="J8" i="3"/>
  <c r="R8" i="3" s="1"/>
  <c r="E8" i="3"/>
  <c r="B8" i="3"/>
  <c r="T7" i="3"/>
  <c r="M7" i="3"/>
  <c r="O7" i="3" s="1"/>
  <c r="L7" i="3"/>
  <c r="K7" i="3"/>
  <c r="S7" i="3" s="1"/>
  <c r="J7" i="3"/>
  <c r="R7" i="3" s="1"/>
  <c r="E7" i="3"/>
  <c r="B7" i="3"/>
  <c r="M106" i="2"/>
  <c r="L106" i="2"/>
  <c r="K106" i="2"/>
  <c r="S106" i="2" s="1"/>
  <c r="J106" i="2"/>
  <c r="R106" i="2" s="1"/>
  <c r="T106" i="2" s="1"/>
  <c r="E106" i="2"/>
  <c r="B106" i="2"/>
  <c r="M105" i="2"/>
  <c r="L105" i="2"/>
  <c r="K105" i="2"/>
  <c r="S105" i="2" s="1"/>
  <c r="J105" i="2"/>
  <c r="R105" i="2" s="1"/>
  <c r="T105" i="2" s="1"/>
  <c r="E105" i="2"/>
  <c r="B105" i="2"/>
  <c r="R104" i="2"/>
  <c r="T104" i="2" s="1"/>
  <c r="M104" i="2"/>
  <c r="L104" i="2"/>
  <c r="K104" i="2"/>
  <c r="S104" i="2" s="1"/>
  <c r="J104" i="2"/>
  <c r="E104" i="2"/>
  <c r="B104" i="2"/>
  <c r="S103" i="2"/>
  <c r="O103" i="2"/>
  <c r="M103" i="2"/>
  <c r="L103" i="2"/>
  <c r="K103" i="2"/>
  <c r="J103" i="2"/>
  <c r="R103" i="2" s="1"/>
  <c r="E103" i="2"/>
  <c r="B103" i="2"/>
  <c r="T102" i="2"/>
  <c r="R102" i="2"/>
  <c r="O102" i="2"/>
  <c r="M102" i="2"/>
  <c r="L102" i="2"/>
  <c r="N102" i="2" s="1"/>
  <c r="K102" i="2"/>
  <c r="S102" i="2" s="1"/>
  <c r="J102" i="2"/>
  <c r="E102" i="2"/>
  <c r="B102" i="2"/>
  <c r="M101" i="2"/>
  <c r="L101" i="2"/>
  <c r="K101" i="2"/>
  <c r="S101" i="2" s="1"/>
  <c r="J101" i="2"/>
  <c r="R101" i="2" s="1"/>
  <c r="T101" i="2" s="1"/>
  <c r="E101" i="2"/>
  <c r="B101" i="2"/>
  <c r="S100" i="2"/>
  <c r="M100" i="2"/>
  <c r="O100" i="2" s="1"/>
  <c r="L100" i="2"/>
  <c r="K100" i="2"/>
  <c r="J100" i="2"/>
  <c r="R100" i="2" s="1"/>
  <c r="T100" i="2" s="1"/>
  <c r="E100" i="2"/>
  <c r="B100" i="2"/>
  <c r="S99" i="2"/>
  <c r="M99" i="2"/>
  <c r="O99" i="2" s="1"/>
  <c r="L99" i="2"/>
  <c r="K99" i="2"/>
  <c r="J99" i="2"/>
  <c r="R99" i="2" s="1"/>
  <c r="T99" i="2" s="1"/>
  <c r="E99" i="2"/>
  <c r="B99" i="2"/>
  <c r="S98" i="2"/>
  <c r="R98" i="2"/>
  <c r="T98" i="2" s="1"/>
  <c r="M98" i="2"/>
  <c r="O98" i="2" s="1"/>
  <c r="L98" i="2"/>
  <c r="N98" i="2" s="1"/>
  <c r="K98" i="2"/>
  <c r="J98" i="2"/>
  <c r="E98" i="2"/>
  <c r="B98" i="2"/>
  <c r="T97" i="2"/>
  <c r="S97" i="2"/>
  <c r="M97" i="2"/>
  <c r="O97" i="2" s="1"/>
  <c r="L97" i="2"/>
  <c r="N97" i="2" s="1"/>
  <c r="K97" i="2"/>
  <c r="J97" i="2"/>
  <c r="R97" i="2" s="1"/>
  <c r="E97" i="2"/>
  <c r="B97" i="2"/>
  <c r="S96" i="2"/>
  <c r="M96" i="2"/>
  <c r="O96" i="2" s="1"/>
  <c r="L96" i="2"/>
  <c r="K96" i="2"/>
  <c r="J96" i="2"/>
  <c r="N96" i="2" s="1"/>
  <c r="E96" i="2"/>
  <c r="B96" i="2"/>
  <c r="S95" i="2"/>
  <c r="M95" i="2"/>
  <c r="O95" i="2" s="1"/>
  <c r="L95" i="2"/>
  <c r="K95" i="2"/>
  <c r="J95" i="2"/>
  <c r="R95" i="2" s="1"/>
  <c r="T95" i="2" s="1"/>
  <c r="E95" i="2"/>
  <c r="B95" i="2"/>
  <c r="S94" i="2"/>
  <c r="R94" i="2"/>
  <c r="T94" i="2" s="1"/>
  <c r="M94" i="2"/>
  <c r="O94" i="2" s="1"/>
  <c r="L94" i="2"/>
  <c r="N94" i="2" s="1"/>
  <c r="K94" i="2"/>
  <c r="J94" i="2"/>
  <c r="E94" i="2"/>
  <c r="B94" i="2"/>
  <c r="T93" i="2"/>
  <c r="S93" i="2"/>
  <c r="M93" i="2"/>
  <c r="O93" i="2" s="1"/>
  <c r="L93" i="2"/>
  <c r="N93" i="2" s="1"/>
  <c r="K93" i="2"/>
  <c r="J93" i="2"/>
  <c r="R93" i="2" s="1"/>
  <c r="E93" i="2"/>
  <c r="B93" i="2"/>
  <c r="S92" i="2"/>
  <c r="M92" i="2"/>
  <c r="O92" i="2" s="1"/>
  <c r="L92" i="2"/>
  <c r="K92" i="2"/>
  <c r="J92" i="2"/>
  <c r="R92" i="2" s="1"/>
  <c r="T92" i="2" s="1"/>
  <c r="E92" i="2"/>
  <c r="B92" i="2"/>
  <c r="S91" i="2"/>
  <c r="M91" i="2"/>
  <c r="O91" i="2" s="1"/>
  <c r="L91" i="2"/>
  <c r="K91" i="2"/>
  <c r="J91" i="2"/>
  <c r="R91" i="2" s="1"/>
  <c r="T91" i="2" s="1"/>
  <c r="E91" i="2"/>
  <c r="B91" i="2"/>
  <c r="S90" i="2"/>
  <c r="R90" i="2"/>
  <c r="T90" i="2" s="1"/>
  <c r="M90" i="2"/>
  <c r="O90" i="2" s="1"/>
  <c r="L90" i="2"/>
  <c r="N90" i="2" s="1"/>
  <c r="K90" i="2"/>
  <c r="J90" i="2"/>
  <c r="E90" i="2"/>
  <c r="B90" i="2"/>
  <c r="T89" i="2"/>
  <c r="S89" i="2"/>
  <c r="M89" i="2"/>
  <c r="O89" i="2" s="1"/>
  <c r="L89" i="2"/>
  <c r="N89" i="2" s="1"/>
  <c r="K89" i="2"/>
  <c r="J89" i="2"/>
  <c r="R89" i="2" s="1"/>
  <c r="E89" i="2"/>
  <c r="B89" i="2"/>
  <c r="S88" i="2"/>
  <c r="M88" i="2"/>
  <c r="O88" i="2" s="1"/>
  <c r="L88" i="2"/>
  <c r="K88" i="2"/>
  <c r="J88" i="2"/>
  <c r="R88" i="2" s="1"/>
  <c r="T88" i="2" s="1"/>
  <c r="E88" i="2"/>
  <c r="B88" i="2"/>
  <c r="S87" i="2"/>
  <c r="M87" i="2"/>
  <c r="O87" i="2" s="1"/>
  <c r="L87" i="2"/>
  <c r="K87" i="2"/>
  <c r="J87" i="2"/>
  <c r="R87" i="2" s="1"/>
  <c r="T87" i="2" s="1"/>
  <c r="E87" i="2"/>
  <c r="B87" i="2"/>
  <c r="S86" i="2"/>
  <c r="R86" i="2"/>
  <c r="T86" i="2" s="1"/>
  <c r="M86" i="2"/>
  <c r="O86" i="2" s="1"/>
  <c r="L86" i="2"/>
  <c r="N86" i="2" s="1"/>
  <c r="K86" i="2"/>
  <c r="J86" i="2"/>
  <c r="E86" i="2"/>
  <c r="B86" i="2"/>
  <c r="T85" i="2"/>
  <c r="S85" i="2"/>
  <c r="M85" i="2"/>
  <c r="O85" i="2" s="1"/>
  <c r="L85" i="2"/>
  <c r="N85" i="2" s="1"/>
  <c r="K85" i="2"/>
  <c r="J85" i="2"/>
  <c r="R85" i="2" s="1"/>
  <c r="E85" i="2"/>
  <c r="B85" i="2"/>
  <c r="S84" i="2"/>
  <c r="M84" i="2"/>
  <c r="O84" i="2" s="1"/>
  <c r="L84" i="2"/>
  <c r="K84" i="2"/>
  <c r="J84" i="2"/>
  <c r="N84" i="2" s="1"/>
  <c r="E84" i="2"/>
  <c r="B84" i="2"/>
  <c r="S83" i="2"/>
  <c r="M83" i="2"/>
  <c r="O83" i="2" s="1"/>
  <c r="L83" i="2"/>
  <c r="K83" i="2"/>
  <c r="J83" i="2"/>
  <c r="R83" i="2" s="1"/>
  <c r="T83" i="2" s="1"/>
  <c r="E83" i="2"/>
  <c r="B83" i="2"/>
  <c r="S82" i="2"/>
  <c r="R82" i="2"/>
  <c r="T82" i="2" s="1"/>
  <c r="M82" i="2"/>
  <c r="O82" i="2" s="1"/>
  <c r="L82" i="2"/>
  <c r="N82" i="2" s="1"/>
  <c r="K82" i="2"/>
  <c r="J82" i="2"/>
  <c r="E82" i="2"/>
  <c r="B82" i="2"/>
  <c r="T81" i="2"/>
  <c r="S81" i="2"/>
  <c r="M81" i="2"/>
  <c r="O81" i="2" s="1"/>
  <c r="L81" i="2"/>
  <c r="N81" i="2" s="1"/>
  <c r="K81" i="2"/>
  <c r="J81" i="2"/>
  <c r="R81" i="2" s="1"/>
  <c r="E81" i="2"/>
  <c r="B81" i="2"/>
  <c r="S80" i="2"/>
  <c r="M80" i="2"/>
  <c r="O80" i="2" s="1"/>
  <c r="L80" i="2"/>
  <c r="K80" i="2"/>
  <c r="J80" i="2"/>
  <c r="R80" i="2" s="1"/>
  <c r="T80" i="2" s="1"/>
  <c r="E80" i="2"/>
  <c r="B80" i="2"/>
  <c r="S79" i="2"/>
  <c r="M79" i="2"/>
  <c r="O79" i="2" s="1"/>
  <c r="L79" i="2"/>
  <c r="K79" i="2"/>
  <c r="J79" i="2"/>
  <c r="R79" i="2" s="1"/>
  <c r="T79" i="2" s="1"/>
  <c r="E79" i="2"/>
  <c r="B79" i="2"/>
  <c r="S78" i="2"/>
  <c r="R78" i="2"/>
  <c r="T78" i="2" s="1"/>
  <c r="M78" i="2"/>
  <c r="O78" i="2" s="1"/>
  <c r="L78" i="2"/>
  <c r="N78" i="2" s="1"/>
  <c r="K78" i="2"/>
  <c r="J78" i="2"/>
  <c r="E78" i="2"/>
  <c r="B78" i="2"/>
  <c r="T77" i="2"/>
  <c r="S77" i="2"/>
  <c r="M77" i="2"/>
  <c r="O77" i="2" s="1"/>
  <c r="L77" i="2"/>
  <c r="N77" i="2" s="1"/>
  <c r="K77" i="2"/>
  <c r="J77" i="2"/>
  <c r="R77" i="2" s="1"/>
  <c r="E77" i="2"/>
  <c r="B77" i="2"/>
  <c r="S76" i="2"/>
  <c r="M76" i="2"/>
  <c r="O76" i="2" s="1"/>
  <c r="L76" i="2"/>
  <c r="K76" i="2"/>
  <c r="J76" i="2"/>
  <c r="N76" i="2" s="1"/>
  <c r="E76" i="2"/>
  <c r="B76" i="2"/>
  <c r="S75" i="2"/>
  <c r="M75" i="2"/>
  <c r="O75" i="2" s="1"/>
  <c r="L75" i="2"/>
  <c r="K75" i="2"/>
  <c r="J75" i="2"/>
  <c r="R75" i="2" s="1"/>
  <c r="T75" i="2" s="1"/>
  <c r="E75" i="2"/>
  <c r="B75" i="2"/>
  <c r="S74" i="2"/>
  <c r="R74" i="2"/>
  <c r="T74" i="2" s="1"/>
  <c r="M74" i="2"/>
  <c r="O74" i="2" s="1"/>
  <c r="L74" i="2"/>
  <c r="N74" i="2" s="1"/>
  <c r="K74" i="2"/>
  <c r="J74" i="2"/>
  <c r="E74" i="2"/>
  <c r="B74" i="2"/>
  <c r="T73" i="2"/>
  <c r="S73" i="2"/>
  <c r="M73" i="2"/>
  <c r="O73" i="2" s="1"/>
  <c r="L73" i="2"/>
  <c r="N73" i="2" s="1"/>
  <c r="K73" i="2"/>
  <c r="J73" i="2"/>
  <c r="R73" i="2" s="1"/>
  <c r="E73" i="2"/>
  <c r="B73" i="2"/>
  <c r="S72" i="2"/>
  <c r="M72" i="2"/>
  <c r="O72" i="2" s="1"/>
  <c r="L72" i="2"/>
  <c r="K72" i="2"/>
  <c r="J72" i="2"/>
  <c r="R72" i="2" s="1"/>
  <c r="T72" i="2" s="1"/>
  <c r="E72" i="2"/>
  <c r="B72" i="2"/>
  <c r="S71" i="2"/>
  <c r="M71" i="2"/>
  <c r="O71" i="2" s="1"/>
  <c r="L71" i="2"/>
  <c r="K71" i="2"/>
  <c r="J71" i="2"/>
  <c r="R71" i="2" s="1"/>
  <c r="T71" i="2" s="1"/>
  <c r="E71" i="2"/>
  <c r="B71" i="2"/>
  <c r="S70" i="2"/>
  <c r="R70" i="2"/>
  <c r="T70" i="2" s="1"/>
  <c r="M70" i="2"/>
  <c r="O70" i="2" s="1"/>
  <c r="L70" i="2"/>
  <c r="N70" i="2" s="1"/>
  <c r="K70" i="2"/>
  <c r="J70" i="2"/>
  <c r="E70" i="2"/>
  <c r="B70" i="2"/>
  <c r="T69" i="2"/>
  <c r="S69" i="2"/>
  <c r="M69" i="2"/>
  <c r="O69" i="2" s="1"/>
  <c r="L69" i="2"/>
  <c r="N69" i="2" s="1"/>
  <c r="K69" i="2"/>
  <c r="J69" i="2"/>
  <c r="R69" i="2" s="1"/>
  <c r="E69" i="2"/>
  <c r="B69" i="2"/>
  <c r="S68" i="2"/>
  <c r="M68" i="2"/>
  <c r="O68" i="2" s="1"/>
  <c r="L68" i="2"/>
  <c r="K68" i="2"/>
  <c r="J68" i="2"/>
  <c r="R68" i="2" s="1"/>
  <c r="T68" i="2" s="1"/>
  <c r="E68" i="2"/>
  <c r="B68" i="2"/>
  <c r="S67" i="2"/>
  <c r="M67" i="2"/>
  <c r="O67" i="2" s="1"/>
  <c r="L67" i="2"/>
  <c r="K67" i="2"/>
  <c r="J67" i="2"/>
  <c r="R67" i="2" s="1"/>
  <c r="T67" i="2" s="1"/>
  <c r="E67" i="2"/>
  <c r="B67" i="2"/>
  <c r="S66" i="2"/>
  <c r="R66" i="2"/>
  <c r="T66" i="2" s="1"/>
  <c r="M66" i="2"/>
  <c r="O66" i="2" s="1"/>
  <c r="L66" i="2"/>
  <c r="N66" i="2" s="1"/>
  <c r="K66" i="2"/>
  <c r="J66" i="2"/>
  <c r="E66" i="2"/>
  <c r="B66" i="2"/>
  <c r="T65" i="2"/>
  <c r="S65" i="2"/>
  <c r="M65" i="2"/>
  <c r="O65" i="2" s="1"/>
  <c r="L65" i="2"/>
  <c r="N65" i="2" s="1"/>
  <c r="K65" i="2"/>
  <c r="J65" i="2"/>
  <c r="R65" i="2" s="1"/>
  <c r="E65" i="2"/>
  <c r="B65" i="2"/>
  <c r="S64" i="2"/>
  <c r="M64" i="2"/>
  <c r="O64" i="2" s="1"/>
  <c r="L64" i="2"/>
  <c r="K64" i="2"/>
  <c r="J64" i="2"/>
  <c r="R64" i="2" s="1"/>
  <c r="T64" i="2" s="1"/>
  <c r="E64" i="2"/>
  <c r="B64" i="2"/>
  <c r="S63" i="2"/>
  <c r="M63" i="2"/>
  <c r="O63" i="2" s="1"/>
  <c r="L63" i="2"/>
  <c r="K63" i="2"/>
  <c r="J63" i="2"/>
  <c r="R63" i="2" s="1"/>
  <c r="T63" i="2" s="1"/>
  <c r="E63" i="2"/>
  <c r="B63" i="2"/>
  <c r="S62" i="2"/>
  <c r="R62" i="2"/>
  <c r="T62" i="2" s="1"/>
  <c r="M62" i="2"/>
  <c r="O62" i="2" s="1"/>
  <c r="L62" i="2"/>
  <c r="N62" i="2" s="1"/>
  <c r="K62" i="2"/>
  <c r="J62" i="2"/>
  <c r="E62" i="2"/>
  <c r="B62" i="2"/>
  <c r="T61" i="2"/>
  <c r="S61" i="2"/>
  <c r="M61" i="2"/>
  <c r="O61" i="2" s="1"/>
  <c r="L61" i="2"/>
  <c r="N61" i="2" s="1"/>
  <c r="K61" i="2"/>
  <c r="J61" i="2"/>
  <c r="R61" i="2" s="1"/>
  <c r="E61" i="2"/>
  <c r="B61" i="2"/>
  <c r="S60" i="2"/>
  <c r="M60" i="2"/>
  <c r="O60" i="2" s="1"/>
  <c r="L60" i="2"/>
  <c r="K60" i="2"/>
  <c r="J60" i="2"/>
  <c r="R60" i="2" s="1"/>
  <c r="T60" i="2" s="1"/>
  <c r="E60" i="2"/>
  <c r="B60" i="2"/>
  <c r="S59" i="2"/>
  <c r="M59" i="2"/>
  <c r="O59" i="2" s="1"/>
  <c r="L59" i="2"/>
  <c r="K59" i="2"/>
  <c r="J59" i="2"/>
  <c r="R59" i="2" s="1"/>
  <c r="T59" i="2" s="1"/>
  <c r="E59" i="2"/>
  <c r="B59" i="2"/>
  <c r="S58" i="2"/>
  <c r="R58" i="2"/>
  <c r="T58" i="2" s="1"/>
  <c r="M58" i="2"/>
  <c r="O58" i="2" s="1"/>
  <c r="L58" i="2"/>
  <c r="N58" i="2" s="1"/>
  <c r="K58" i="2"/>
  <c r="J58" i="2"/>
  <c r="E58" i="2"/>
  <c r="B58" i="2"/>
  <c r="T57" i="2"/>
  <c r="S57" i="2"/>
  <c r="M57" i="2"/>
  <c r="O57" i="2" s="1"/>
  <c r="L57" i="2"/>
  <c r="N57" i="2" s="1"/>
  <c r="K57" i="2"/>
  <c r="J57" i="2"/>
  <c r="R57" i="2" s="1"/>
  <c r="E57" i="2"/>
  <c r="B57" i="2"/>
  <c r="S56" i="2"/>
  <c r="M56" i="2"/>
  <c r="O56" i="2" s="1"/>
  <c r="L56" i="2"/>
  <c r="K56" i="2"/>
  <c r="J56" i="2"/>
  <c r="N56" i="2" s="1"/>
  <c r="E56" i="2"/>
  <c r="B56" i="2"/>
  <c r="S55" i="2"/>
  <c r="M55" i="2"/>
  <c r="O55" i="2" s="1"/>
  <c r="L55" i="2"/>
  <c r="K55" i="2"/>
  <c r="J55" i="2"/>
  <c r="R55" i="2" s="1"/>
  <c r="T55" i="2" s="1"/>
  <c r="E55" i="2"/>
  <c r="B55" i="2"/>
  <c r="S54" i="2"/>
  <c r="R54" i="2"/>
  <c r="T54" i="2" s="1"/>
  <c r="M54" i="2"/>
  <c r="O54" i="2" s="1"/>
  <c r="L54" i="2"/>
  <c r="N54" i="2" s="1"/>
  <c r="K54" i="2"/>
  <c r="J54" i="2"/>
  <c r="E54" i="2"/>
  <c r="B54" i="2"/>
  <c r="T53" i="2"/>
  <c r="S53" i="2"/>
  <c r="M53" i="2"/>
  <c r="O53" i="2" s="1"/>
  <c r="L53" i="2"/>
  <c r="N53" i="2" s="1"/>
  <c r="K53" i="2"/>
  <c r="J53" i="2"/>
  <c r="R53" i="2" s="1"/>
  <c r="E53" i="2"/>
  <c r="B53" i="2"/>
  <c r="S52" i="2"/>
  <c r="M52" i="2"/>
  <c r="O52" i="2" s="1"/>
  <c r="L52" i="2"/>
  <c r="K52" i="2"/>
  <c r="J52" i="2"/>
  <c r="N52" i="2" s="1"/>
  <c r="E52" i="2"/>
  <c r="B52" i="2"/>
  <c r="S51" i="2"/>
  <c r="M51" i="2"/>
  <c r="O51" i="2" s="1"/>
  <c r="L51" i="2"/>
  <c r="K51" i="2"/>
  <c r="J51" i="2"/>
  <c r="R51" i="2" s="1"/>
  <c r="T51" i="2" s="1"/>
  <c r="E51" i="2"/>
  <c r="B51" i="2"/>
  <c r="S50" i="2"/>
  <c r="R50" i="2"/>
  <c r="T50" i="2" s="1"/>
  <c r="M50" i="2"/>
  <c r="O50" i="2" s="1"/>
  <c r="L50" i="2"/>
  <c r="N50" i="2" s="1"/>
  <c r="K50" i="2"/>
  <c r="J50" i="2"/>
  <c r="E50" i="2"/>
  <c r="B50" i="2"/>
  <c r="T49" i="2"/>
  <c r="S49" i="2"/>
  <c r="M49" i="2"/>
  <c r="O49" i="2" s="1"/>
  <c r="L49" i="2"/>
  <c r="N49" i="2" s="1"/>
  <c r="K49" i="2"/>
  <c r="J49" i="2"/>
  <c r="R49" i="2" s="1"/>
  <c r="E49" i="2"/>
  <c r="B49" i="2"/>
  <c r="S48" i="2"/>
  <c r="M48" i="2"/>
  <c r="O48" i="2" s="1"/>
  <c r="L48" i="2"/>
  <c r="K48" i="2"/>
  <c r="J48" i="2"/>
  <c r="R48" i="2" s="1"/>
  <c r="T48" i="2" s="1"/>
  <c r="E48" i="2"/>
  <c r="B48" i="2"/>
  <c r="S47" i="2"/>
  <c r="M47" i="2"/>
  <c r="O47" i="2" s="1"/>
  <c r="L47" i="2"/>
  <c r="K47" i="2"/>
  <c r="J47" i="2"/>
  <c r="R47" i="2" s="1"/>
  <c r="T47" i="2" s="1"/>
  <c r="E47" i="2"/>
  <c r="B47" i="2"/>
  <c r="S46" i="2"/>
  <c r="R46" i="2"/>
  <c r="T46" i="2" s="1"/>
  <c r="M46" i="2"/>
  <c r="O46" i="2" s="1"/>
  <c r="L46" i="2"/>
  <c r="N46" i="2" s="1"/>
  <c r="K46" i="2"/>
  <c r="J46" i="2"/>
  <c r="E46" i="2"/>
  <c r="B46" i="2"/>
  <c r="T45" i="2"/>
  <c r="S45" i="2"/>
  <c r="M45" i="2"/>
  <c r="O45" i="2" s="1"/>
  <c r="L45" i="2"/>
  <c r="N45" i="2" s="1"/>
  <c r="K45" i="2"/>
  <c r="J45" i="2"/>
  <c r="R45" i="2" s="1"/>
  <c r="E45" i="2"/>
  <c r="B45" i="2"/>
  <c r="S44" i="2"/>
  <c r="M44" i="2"/>
  <c r="O44" i="2" s="1"/>
  <c r="L44" i="2"/>
  <c r="K44" i="2"/>
  <c r="J44" i="2"/>
  <c r="N44" i="2" s="1"/>
  <c r="E44" i="2"/>
  <c r="B44" i="2"/>
  <c r="S43" i="2"/>
  <c r="M43" i="2"/>
  <c r="O43" i="2" s="1"/>
  <c r="L43" i="2"/>
  <c r="K43" i="2"/>
  <c r="J43" i="2"/>
  <c r="R43" i="2" s="1"/>
  <c r="T43" i="2" s="1"/>
  <c r="E43" i="2"/>
  <c r="B43" i="2"/>
  <c r="S42" i="2"/>
  <c r="R42" i="2"/>
  <c r="T42" i="2" s="1"/>
  <c r="M42" i="2"/>
  <c r="O42" i="2" s="1"/>
  <c r="L42" i="2"/>
  <c r="N42" i="2" s="1"/>
  <c r="K42" i="2"/>
  <c r="J42" i="2"/>
  <c r="E42" i="2"/>
  <c r="B42" i="2"/>
  <c r="T41" i="2"/>
  <c r="S41" i="2"/>
  <c r="M41" i="2"/>
  <c r="O41" i="2" s="1"/>
  <c r="L41" i="2"/>
  <c r="N41" i="2" s="1"/>
  <c r="K41" i="2"/>
  <c r="J41" i="2"/>
  <c r="R41" i="2" s="1"/>
  <c r="E41" i="2"/>
  <c r="B41" i="2"/>
  <c r="S40" i="2"/>
  <c r="M40" i="2"/>
  <c r="O40" i="2" s="1"/>
  <c r="L40" i="2"/>
  <c r="K40" i="2"/>
  <c r="J40" i="2"/>
  <c r="N40" i="2" s="1"/>
  <c r="E40" i="2"/>
  <c r="B40" i="2"/>
  <c r="S39" i="2"/>
  <c r="M39" i="2"/>
  <c r="O39" i="2" s="1"/>
  <c r="L39" i="2"/>
  <c r="K39" i="2"/>
  <c r="J39" i="2"/>
  <c r="R39" i="2" s="1"/>
  <c r="T39" i="2" s="1"/>
  <c r="E39" i="2"/>
  <c r="B39" i="2"/>
  <c r="S38" i="2"/>
  <c r="R38" i="2"/>
  <c r="T38" i="2" s="1"/>
  <c r="M38" i="2"/>
  <c r="O38" i="2" s="1"/>
  <c r="L38" i="2"/>
  <c r="N38" i="2" s="1"/>
  <c r="K38" i="2"/>
  <c r="J38" i="2"/>
  <c r="E38" i="2"/>
  <c r="B38" i="2"/>
  <c r="T37" i="2"/>
  <c r="S37" i="2"/>
  <c r="M37" i="2"/>
  <c r="O37" i="2" s="1"/>
  <c r="L37" i="2"/>
  <c r="N37" i="2" s="1"/>
  <c r="K37" i="2"/>
  <c r="J37" i="2"/>
  <c r="R37" i="2" s="1"/>
  <c r="E37" i="2"/>
  <c r="B37" i="2"/>
  <c r="S36" i="2"/>
  <c r="M36" i="2"/>
  <c r="O36" i="2" s="1"/>
  <c r="L36" i="2"/>
  <c r="K36" i="2"/>
  <c r="J36" i="2"/>
  <c r="R36" i="2" s="1"/>
  <c r="T36" i="2" s="1"/>
  <c r="E36" i="2"/>
  <c r="B36" i="2"/>
  <c r="S35" i="2"/>
  <c r="M35" i="2"/>
  <c r="O35" i="2" s="1"/>
  <c r="L35" i="2"/>
  <c r="K35" i="2"/>
  <c r="J35" i="2"/>
  <c r="R35" i="2" s="1"/>
  <c r="T35" i="2" s="1"/>
  <c r="E35" i="2"/>
  <c r="B35" i="2"/>
  <c r="S34" i="2"/>
  <c r="R34" i="2"/>
  <c r="T34" i="2" s="1"/>
  <c r="M34" i="2"/>
  <c r="O34" i="2" s="1"/>
  <c r="L34" i="2"/>
  <c r="N34" i="2" s="1"/>
  <c r="K34" i="2"/>
  <c r="J34" i="2"/>
  <c r="E34" i="2"/>
  <c r="B34" i="2"/>
  <c r="T33" i="2"/>
  <c r="S33" i="2"/>
  <c r="M33" i="2"/>
  <c r="O33" i="2" s="1"/>
  <c r="L33" i="2"/>
  <c r="N33" i="2" s="1"/>
  <c r="K33" i="2"/>
  <c r="J33" i="2"/>
  <c r="R33" i="2" s="1"/>
  <c r="E33" i="2"/>
  <c r="B33" i="2"/>
  <c r="S32" i="2"/>
  <c r="M32" i="2"/>
  <c r="O32" i="2" s="1"/>
  <c r="L32" i="2"/>
  <c r="K32" i="2"/>
  <c r="J32" i="2"/>
  <c r="R32" i="2" s="1"/>
  <c r="T32" i="2" s="1"/>
  <c r="E32" i="2"/>
  <c r="B32" i="2"/>
  <c r="S31" i="2"/>
  <c r="M31" i="2"/>
  <c r="O31" i="2" s="1"/>
  <c r="L31" i="2"/>
  <c r="K31" i="2"/>
  <c r="J31" i="2"/>
  <c r="R31" i="2" s="1"/>
  <c r="T31" i="2" s="1"/>
  <c r="E31" i="2"/>
  <c r="B31" i="2"/>
  <c r="S30" i="2"/>
  <c r="R30" i="2"/>
  <c r="T30" i="2" s="1"/>
  <c r="M30" i="2"/>
  <c r="O30" i="2" s="1"/>
  <c r="L30" i="2"/>
  <c r="N30" i="2" s="1"/>
  <c r="K30" i="2"/>
  <c r="J30" i="2"/>
  <c r="E30" i="2"/>
  <c r="B30" i="2"/>
  <c r="T29" i="2"/>
  <c r="S29" i="2"/>
  <c r="M29" i="2"/>
  <c r="O29" i="2" s="1"/>
  <c r="L29" i="2"/>
  <c r="N29" i="2" s="1"/>
  <c r="K29" i="2"/>
  <c r="J29" i="2"/>
  <c r="R29" i="2" s="1"/>
  <c r="E29" i="2"/>
  <c r="B29" i="2"/>
  <c r="S28" i="2"/>
  <c r="M28" i="2"/>
  <c r="O28" i="2" s="1"/>
  <c r="L28" i="2"/>
  <c r="K28" i="2"/>
  <c r="J28" i="2"/>
  <c r="N28" i="2" s="1"/>
  <c r="E28" i="2"/>
  <c r="B28" i="2"/>
  <c r="S27" i="2"/>
  <c r="M27" i="2"/>
  <c r="O27" i="2" s="1"/>
  <c r="L27" i="2"/>
  <c r="K27" i="2"/>
  <c r="J27" i="2"/>
  <c r="R27" i="2" s="1"/>
  <c r="T27" i="2" s="1"/>
  <c r="E27" i="2"/>
  <c r="B27" i="2"/>
  <c r="S26" i="2"/>
  <c r="R26" i="2"/>
  <c r="T26" i="2" s="1"/>
  <c r="M26" i="2"/>
  <c r="O26" i="2" s="1"/>
  <c r="L26" i="2"/>
  <c r="N26" i="2" s="1"/>
  <c r="K26" i="2"/>
  <c r="J26" i="2"/>
  <c r="E26" i="2"/>
  <c r="B26" i="2"/>
  <c r="T25" i="2"/>
  <c r="S25" i="2"/>
  <c r="M25" i="2"/>
  <c r="O25" i="2" s="1"/>
  <c r="L25" i="2"/>
  <c r="N25" i="2" s="1"/>
  <c r="K25" i="2"/>
  <c r="J25" i="2"/>
  <c r="R25" i="2" s="1"/>
  <c r="E25" i="2"/>
  <c r="B25" i="2"/>
  <c r="S24" i="2"/>
  <c r="M24" i="2"/>
  <c r="O24" i="2" s="1"/>
  <c r="L24" i="2"/>
  <c r="K24" i="2"/>
  <c r="J24" i="2"/>
  <c r="N24" i="2" s="1"/>
  <c r="E24" i="2"/>
  <c r="B24" i="2"/>
  <c r="S23" i="2"/>
  <c r="M23" i="2"/>
  <c r="O23" i="2" s="1"/>
  <c r="L23" i="2"/>
  <c r="K23" i="2"/>
  <c r="J23" i="2"/>
  <c r="R23" i="2" s="1"/>
  <c r="T23" i="2" s="1"/>
  <c r="E23" i="2"/>
  <c r="B23" i="2"/>
  <c r="S22" i="2"/>
  <c r="R22" i="2"/>
  <c r="T22" i="2" s="1"/>
  <c r="M22" i="2"/>
  <c r="O22" i="2" s="1"/>
  <c r="L22" i="2"/>
  <c r="N22" i="2" s="1"/>
  <c r="K22" i="2"/>
  <c r="J22" i="2"/>
  <c r="E22" i="2"/>
  <c r="B22" i="2"/>
  <c r="T21" i="2"/>
  <c r="S21" i="2"/>
  <c r="M21" i="2"/>
  <c r="O21" i="2" s="1"/>
  <c r="L21" i="2"/>
  <c r="N21" i="2" s="1"/>
  <c r="K21" i="2"/>
  <c r="J21" i="2"/>
  <c r="R21" i="2" s="1"/>
  <c r="E21" i="2"/>
  <c r="B21" i="2"/>
  <c r="S20" i="2"/>
  <c r="M20" i="2"/>
  <c r="O20" i="2" s="1"/>
  <c r="L20" i="2"/>
  <c r="K20" i="2"/>
  <c r="J20" i="2"/>
  <c r="R20" i="2" s="1"/>
  <c r="T20" i="2" s="1"/>
  <c r="E20" i="2"/>
  <c r="B20" i="2"/>
  <c r="S19" i="2"/>
  <c r="M19" i="2"/>
  <c r="O19" i="2" s="1"/>
  <c r="L19" i="2"/>
  <c r="K19" i="2"/>
  <c r="J19" i="2"/>
  <c r="R19" i="2" s="1"/>
  <c r="T19" i="2" s="1"/>
  <c r="E19" i="2"/>
  <c r="B19" i="2"/>
  <c r="S18" i="2"/>
  <c r="R18" i="2"/>
  <c r="T18" i="2" s="1"/>
  <c r="M18" i="2"/>
  <c r="O18" i="2" s="1"/>
  <c r="L18" i="2"/>
  <c r="N18" i="2" s="1"/>
  <c r="K18" i="2"/>
  <c r="J18" i="2"/>
  <c r="E18" i="2"/>
  <c r="B18" i="2"/>
  <c r="T17" i="2"/>
  <c r="S17" i="2"/>
  <c r="M17" i="2"/>
  <c r="O17" i="2" s="1"/>
  <c r="L17" i="2"/>
  <c r="N17" i="2" s="1"/>
  <c r="K17" i="2"/>
  <c r="J17" i="2"/>
  <c r="R17" i="2" s="1"/>
  <c r="E17" i="2"/>
  <c r="B17" i="2"/>
  <c r="S16" i="2"/>
  <c r="M16" i="2"/>
  <c r="O16" i="2" s="1"/>
  <c r="L16" i="2"/>
  <c r="K16" i="2"/>
  <c r="J16" i="2"/>
  <c r="N16" i="2" s="1"/>
  <c r="E16" i="2"/>
  <c r="B16" i="2"/>
  <c r="S15" i="2"/>
  <c r="M15" i="2"/>
  <c r="O15" i="2" s="1"/>
  <c r="L15" i="2"/>
  <c r="K15" i="2"/>
  <c r="J15" i="2"/>
  <c r="R15" i="2" s="1"/>
  <c r="T15" i="2" s="1"/>
  <c r="E15" i="2"/>
  <c r="B15" i="2"/>
  <c r="S14" i="2"/>
  <c r="R14" i="2"/>
  <c r="T14" i="2" s="1"/>
  <c r="M14" i="2"/>
  <c r="O14" i="2" s="1"/>
  <c r="L14" i="2"/>
  <c r="N14" i="2" s="1"/>
  <c r="K14" i="2"/>
  <c r="J14" i="2"/>
  <c r="E14" i="2"/>
  <c r="B14" i="2"/>
  <c r="T13" i="2"/>
  <c r="S13" i="2"/>
  <c r="M13" i="2"/>
  <c r="O13" i="2" s="1"/>
  <c r="L13" i="2"/>
  <c r="N13" i="2" s="1"/>
  <c r="K13" i="2"/>
  <c r="J13" i="2"/>
  <c r="R13" i="2" s="1"/>
  <c r="E13" i="2"/>
  <c r="B13" i="2"/>
  <c r="S12" i="2"/>
  <c r="M12" i="2"/>
  <c r="O12" i="2" s="1"/>
  <c r="L12" i="2"/>
  <c r="K12" i="2"/>
  <c r="J12" i="2"/>
  <c r="R12" i="2" s="1"/>
  <c r="T12" i="2" s="1"/>
  <c r="E12" i="2"/>
  <c r="B12" i="2"/>
  <c r="S11" i="2"/>
  <c r="M11" i="2"/>
  <c r="O11" i="2" s="1"/>
  <c r="L11" i="2"/>
  <c r="K11" i="2"/>
  <c r="J11" i="2"/>
  <c r="R11" i="2" s="1"/>
  <c r="T11" i="2" s="1"/>
  <c r="E11" i="2"/>
  <c r="B11" i="2"/>
  <c r="S10" i="2"/>
  <c r="R10" i="2"/>
  <c r="T10" i="2" s="1"/>
  <c r="M10" i="2"/>
  <c r="O10" i="2" s="1"/>
  <c r="L10" i="2"/>
  <c r="N10" i="2" s="1"/>
  <c r="K10" i="2"/>
  <c r="J10" i="2"/>
  <c r="E10" i="2"/>
  <c r="B10" i="2"/>
  <c r="T9" i="2"/>
  <c r="S9" i="2"/>
  <c r="M9" i="2"/>
  <c r="O9" i="2" s="1"/>
  <c r="L9" i="2"/>
  <c r="N9" i="2" s="1"/>
  <c r="K9" i="2"/>
  <c r="J9" i="2"/>
  <c r="R9" i="2" s="1"/>
  <c r="E9" i="2"/>
  <c r="B9" i="2"/>
  <c r="S8" i="2"/>
  <c r="M8" i="2"/>
  <c r="O8" i="2" s="1"/>
  <c r="L8" i="2"/>
  <c r="K8" i="2"/>
  <c r="J8" i="2"/>
  <c r="R8" i="2" s="1"/>
  <c r="T8" i="2" s="1"/>
  <c r="E8" i="2"/>
  <c r="B8" i="2"/>
  <c r="S7" i="2"/>
  <c r="M7" i="2"/>
  <c r="O7" i="2" s="1"/>
  <c r="L7" i="2"/>
  <c r="K7" i="2"/>
  <c r="J7" i="2"/>
  <c r="R7" i="2" s="1"/>
  <c r="T7" i="2" s="1"/>
  <c r="E7" i="2"/>
  <c r="B7" i="2"/>
  <c r="M106" i="1"/>
  <c r="O106" i="1" s="1"/>
  <c r="L106" i="1"/>
  <c r="K106" i="1"/>
  <c r="S106" i="1" s="1"/>
  <c r="T106" i="1" s="1"/>
  <c r="J106" i="1"/>
  <c r="R106" i="1" s="1"/>
  <c r="E106" i="1"/>
  <c r="B106" i="1"/>
  <c r="S105" i="1"/>
  <c r="M105" i="1"/>
  <c r="L105" i="1"/>
  <c r="K105" i="1"/>
  <c r="J105" i="1"/>
  <c r="R105" i="1" s="1"/>
  <c r="T105" i="1" s="1"/>
  <c r="E105" i="1"/>
  <c r="B105" i="1"/>
  <c r="S104" i="1"/>
  <c r="O104" i="1"/>
  <c r="M104" i="1"/>
  <c r="L104" i="1"/>
  <c r="K104" i="1"/>
  <c r="J104" i="1"/>
  <c r="R104" i="1" s="1"/>
  <c r="T104" i="1" s="1"/>
  <c r="E104" i="1"/>
  <c r="B104" i="1"/>
  <c r="M103" i="1"/>
  <c r="O103" i="1" s="1"/>
  <c r="L103" i="1"/>
  <c r="K103" i="1"/>
  <c r="S103" i="1" s="1"/>
  <c r="J103" i="1"/>
  <c r="R103" i="1" s="1"/>
  <c r="T103" i="1" s="1"/>
  <c r="E103" i="1"/>
  <c r="B103" i="1"/>
  <c r="O102" i="1"/>
  <c r="M102" i="1"/>
  <c r="L102" i="1"/>
  <c r="K102" i="1"/>
  <c r="S102" i="1" s="1"/>
  <c r="T102" i="1" s="1"/>
  <c r="J102" i="1"/>
  <c r="R102" i="1" s="1"/>
  <c r="E102" i="1"/>
  <c r="B102" i="1"/>
  <c r="S101" i="1"/>
  <c r="M101" i="1"/>
  <c r="L101" i="1"/>
  <c r="K101" i="1"/>
  <c r="J101" i="1"/>
  <c r="R101" i="1" s="1"/>
  <c r="T101" i="1" s="1"/>
  <c r="E101" i="1"/>
  <c r="B101" i="1"/>
  <c r="R100" i="1"/>
  <c r="M100" i="1"/>
  <c r="L100" i="1"/>
  <c r="N100" i="1" s="1"/>
  <c r="K100" i="1"/>
  <c r="O100" i="1" s="1"/>
  <c r="J100" i="1"/>
  <c r="E100" i="1"/>
  <c r="B100" i="1"/>
  <c r="S99" i="1"/>
  <c r="R99" i="1"/>
  <c r="M99" i="1"/>
  <c r="O99" i="1" s="1"/>
  <c r="L99" i="1"/>
  <c r="N99" i="1" s="1"/>
  <c r="K99" i="1"/>
  <c r="J99" i="1"/>
  <c r="E99" i="1"/>
  <c r="B99" i="1"/>
  <c r="R98" i="1"/>
  <c r="O98" i="1"/>
  <c r="M98" i="1"/>
  <c r="L98" i="1"/>
  <c r="N98" i="1" s="1"/>
  <c r="K98" i="1"/>
  <c r="S98" i="1" s="1"/>
  <c r="J98" i="1"/>
  <c r="E98" i="1"/>
  <c r="B98" i="1"/>
  <c r="S97" i="1"/>
  <c r="R97" i="1"/>
  <c r="M97" i="1"/>
  <c r="O97" i="1" s="1"/>
  <c r="L97" i="1"/>
  <c r="N97" i="1" s="1"/>
  <c r="K97" i="1"/>
  <c r="J97" i="1"/>
  <c r="E97" i="1"/>
  <c r="B97" i="1"/>
  <c r="R96" i="1"/>
  <c r="O96" i="1"/>
  <c r="M96" i="1"/>
  <c r="L96" i="1"/>
  <c r="N96" i="1" s="1"/>
  <c r="K96" i="1"/>
  <c r="S96" i="1" s="1"/>
  <c r="J96" i="1"/>
  <c r="E96" i="1"/>
  <c r="B96" i="1"/>
  <c r="S95" i="1"/>
  <c r="R95" i="1"/>
  <c r="M95" i="1"/>
  <c r="O95" i="1" s="1"/>
  <c r="L95" i="1"/>
  <c r="N95" i="1" s="1"/>
  <c r="K95" i="1"/>
  <c r="J95" i="1"/>
  <c r="E95" i="1"/>
  <c r="B95" i="1"/>
  <c r="S94" i="1"/>
  <c r="R94" i="1"/>
  <c r="O94" i="1"/>
  <c r="M94" i="1"/>
  <c r="L94" i="1"/>
  <c r="N94" i="1" s="1"/>
  <c r="K94" i="1"/>
  <c r="J94" i="1"/>
  <c r="E94" i="1"/>
  <c r="B94" i="1"/>
  <c r="S93" i="1"/>
  <c r="R93" i="1"/>
  <c r="O93" i="1"/>
  <c r="M93" i="1"/>
  <c r="L93" i="1"/>
  <c r="N93" i="1" s="1"/>
  <c r="K93" i="1"/>
  <c r="J93" i="1"/>
  <c r="E93" i="1"/>
  <c r="B93" i="1"/>
  <c r="R92" i="1"/>
  <c r="M92" i="1"/>
  <c r="L92" i="1"/>
  <c r="N92" i="1" s="1"/>
  <c r="K92" i="1"/>
  <c r="O92" i="1" s="1"/>
  <c r="J92" i="1"/>
  <c r="E92" i="1"/>
  <c r="B92" i="1"/>
  <c r="R91" i="1"/>
  <c r="M91" i="1"/>
  <c r="O91" i="1" s="1"/>
  <c r="L91" i="1"/>
  <c r="N91" i="1" s="1"/>
  <c r="K91" i="1"/>
  <c r="S91" i="1" s="1"/>
  <c r="J91" i="1"/>
  <c r="E91" i="1"/>
  <c r="B91" i="1"/>
  <c r="R90" i="1"/>
  <c r="M90" i="1"/>
  <c r="O90" i="1" s="1"/>
  <c r="L90" i="1"/>
  <c r="N90" i="1" s="1"/>
  <c r="K90" i="1"/>
  <c r="S90" i="1" s="1"/>
  <c r="J90" i="1"/>
  <c r="E90" i="1"/>
  <c r="B90" i="1"/>
  <c r="R89" i="1"/>
  <c r="M89" i="1"/>
  <c r="O89" i="1" s="1"/>
  <c r="L89" i="1"/>
  <c r="N89" i="1" s="1"/>
  <c r="K89" i="1"/>
  <c r="S89" i="1" s="1"/>
  <c r="J89" i="1"/>
  <c r="E89" i="1"/>
  <c r="B89" i="1"/>
  <c r="R88" i="1"/>
  <c r="M88" i="1"/>
  <c r="O88" i="1" s="1"/>
  <c r="L88" i="1"/>
  <c r="N88" i="1" s="1"/>
  <c r="K88" i="1"/>
  <c r="S88" i="1" s="1"/>
  <c r="J88" i="1"/>
  <c r="E88" i="1"/>
  <c r="B88" i="1"/>
  <c r="R87" i="1"/>
  <c r="M87" i="1"/>
  <c r="O87" i="1" s="1"/>
  <c r="L87" i="1"/>
  <c r="N87" i="1" s="1"/>
  <c r="K87" i="1"/>
  <c r="S87" i="1" s="1"/>
  <c r="J87" i="1"/>
  <c r="E87" i="1"/>
  <c r="B87" i="1"/>
  <c r="R86" i="1"/>
  <c r="M86" i="1"/>
  <c r="O86" i="1" s="1"/>
  <c r="L86" i="1"/>
  <c r="N86" i="1" s="1"/>
  <c r="K86" i="1"/>
  <c r="S86" i="1" s="1"/>
  <c r="J86" i="1"/>
  <c r="E86" i="1"/>
  <c r="B86" i="1"/>
  <c r="R85" i="1"/>
  <c r="M85" i="1"/>
  <c r="O85" i="1" s="1"/>
  <c r="L85" i="1"/>
  <c r="N85" i="1" s="1"/>
  <c r="K85" i="1"/>
  <c r="S85" i="1" s="1"/>
  <c r="J85" i="1"/>
  <c r="E85" i="1"/>
  <c r="B85" i="1"/>
  <c r="R84" i="1"/>
  <c r="M84" i="1"/>
  <c r="O84" i="1" s="1"/>
  <c r="L84" i="1"/>
  <c r="N84" i="1" s="1"/>
  <c r="K84" i="1"/>
  <c r="S84" i="1" s="1"/>
  <c r="J84" i="1"/>
  <c r="E84" i="1"/>
  <c r="B84" i="1"/>
  <c r="R83" i="1"/>
  <c r="M83" i="1"/>
  <c r="O83" i="1" s="1"/>
  <c r="L83" i="1"/>
  <c r="N83" i="1" s="1"/>
  <c r="K83" i="1"/>
  <c r="S83" i="1" s="1"/>
  <c r="J83" i="1"/>
  <c r="E83" i="1"/>
  <c r="B83" i="1"/>
  <c r="R82" i="1"/>
  <c r="M82" i="1"/>
  <c r="O82" i="1" s="1"/>
  <c r="L82" i="1"/>
  <c r="N82" i="1" s="1"/>
  <c r="K82" i="1"/>
  <c r="S82" i="1" s="1"/>
  <c r="J82" i="1"/>
  <c r="E82" i="1"/>
  <c r="B82" i="1"/>
  <c r="R81" i="1"/>
  <c r="M81" i="1"/>
  <c r="O81" i="1" s="1"/>
  <c r="L81" i="1"/>
  <c r="N81" i="1" s="1"/>
  <c r="K81" i="1"/>
  <c r="S81" i="1" s="1"/>
  <c r="J81" i="1"/>
  <c r="E81" i="1"/>
  <c r="B81" i="1"/>
  <c r="R80" i="1"/>
  <c r="M80" i="1"/>
  <c r="O80" i="1" s="1"/>
  <c r="L80" i="1"/>
  <c r="N80" i="1" s="1"/>
  <c r="K80" i="1"/>
  <c r="S80" i="1" s="1"/>
  <c r="J80" i="1"/>
  <c r="E80" i="1"/>
  <c r="B80" i="1"/>
  <c r="R79" i="1"/>
  <c r="M79" i="1"/>
  <c r="O79" i="1" s="1"/>
  <c r="L79" i="1"/>
  <c r="N79" i="1" s="1"/>
  <c r="K79" i="1"/>
  <c r="S79" i="1" s="1"/>
  <c r="J79" i="1"/>
  <c r="E79" i="1"/>
  <c r="B79" i="1"/>
  <c r="R78" i="1"/>
  <c r="M78" i="1"/>
  <c r="O78" i="1" s="1"/>
  <c r="L78" i="1"/>
  <c r="N78" i="1" s="1"/>
  <c r="K78" i="1"/>
  <c r="S78" i="1" s="1"/>
  <c r="J78" i="1"/>
  <c r="E78" i="1"/>
  <c r="B78" i="1"/>
  <c r="R77" i="1"/>
  <c r="M77" i="1"/>
  <c r="O77" i="1" s="1"/>
  <c r="L77" i="1"/>
  <c r="N77" i="1" s="1"/>
  <c r="K77" i="1"/>
  <c r="S77" i="1" s="1"/>
  <c r="J77" i="1"/>
  <c r="E77" i="1"/>
  <c r="B77" i="1"/>
  <c r="R76" i="1"/>
  <c r="M76" i="1"/>
  <c r="O76" i="1" s="1"/>
  <c r="L76" i="1"/>
  <c r="N76" i="1" s="1"/>
  <c r="K76" i="1"/>
  <c r="S76" i="1" s="1"/>
  <c r="J76" i="1"/>
  <c r="E76" i="1"/>
  <c r="B76" i="1"/>
  <c r="R75" i="1"/>
  <c r="M75" i="1"/>
  <c r="O75" i="1" s="1"/>
  <c r="L75" i="1"/>
  <c r="N75" i="1" s="1"/>
  <c r="K75" i="1"/>
  <c r="S75" i="1" s="1"/>
  <c r="J75" i="1"/>
  <c r="E75" i="1"/>
  <c r="B75" i="1"/>
  <c r="R74" i="1"/>
  <c r="M74" i="1"/>
  <c r="O74" i="1" s="1"/>
  <c r="L74" i="1"/>
  <c r="N74" i="1" s="1"/>
  <c r="K74" i="1"/>
  <c r="S74" i="1" s="1"/>
  <c r="J74" i="1"/>
  <c r="E74" i="1"/>
  <c r="B74" i="1"/>
  <c r="R73" i="1"/>
  <c r="M73" i="1"/>
  <c r="O73" i="1" s="1"/>
  <c r="L73" i="1"/>
  <c r="N73" i="1" s="1"/>
  <c r="K73" i="1"/>
  <c r="S73" i="1" s="1"/>
  <c r="J73" i="1"/>
  <c r="E73" i="1"/>
  <c r="B73" i="1"/>
  <c r="R72" i="1"/>
  <c r="M72" i="1"/>
  <c r="O72" i="1" s="1"/>
  <c r="L72" i="1"/>
  <c r="N72" i="1" s="1"/>
  <c r="K72" i="1"/>
  <c r="S72" i="1" s="1"/>
  <c r="J72" i="1"/>
  <c r="E72" i="1"/>
  <c r="B72" i="1"/>
  <c r="R71" i="1"/>
  <c r="M71" i="1"/>
  <c r="O71" i="1" s="1"/>
  <c r="L71" i="1"/>
  <c r="N71" i="1" s="1"/>
  <c r="K71" i="1"/>
  <c r="S71" i="1" s="1"/>
  <c r="J71" i="1"/>
  <c r="E71" i="1"/>
  <c r="B71" i="1"/>
  <c r="R70" i="1"/>
  <c r="M70" i="1"/>
  <c r="O70" i="1" s="1"/>
  <c r="L70" i="1"/>
  <c r="N70" i="1" s="1"/>
  <c r="K70" i="1"/>
  <c r="S70" i="1" s="1"/>
  <c r="J70" i="1"/>
  <c r="E70" i="1"/>
  <c r="B70" i="1"/>
  <c r="R69" i="1"/>
  <c r="M69" i="1"/>
  <c r="O69" i="1" s="1"/>
  <c r="L69" i="1"/>
  <c r="N69" i="1" s="1"/>
  <c r="K69" i="1"/>
  <c r="S69" i="1" s="1"/>
  <c r="J69" i="1"/>
  <c r="E69" i="1"/>
  <c r="B69" i="1"/>
  <c r="R68" i="1"/>
  <c r="M68" i="1"/>
  <c r="O68" i="1" s="1"/>
  <c r="L68" i="1"/>
  <c r="N68" i="1" s="1"/>
  <c r="K68" i="1"/>
  <c r="S68" i="1" s="1"/>
  <c r="J68" i="1"/>
  <c r="E68" i="1"/>
  <c r="B68" i="1"/>
  <c r="R67" i="1"/>
  <c r="M67" i="1"/>
  <c r="O67" i="1" s="1"/>
  <c r="L67" i="1"/>
  <c r="N67" i="1" s="1"/>
  <c r="K67" i="1"/>
  <c r="S67" i="1" s="1"/>
  <c r="J67" i="1"/>
  <c r="E67" i="1"/>
  <c r="B67" i="1"/>
  <c r="R66" i="1"/>
  <c r="M66" i="1"/>
  <c r="O66" i="1" s="1"/>
  <c r="L66" i="1"/>
  <c r="N66" i="1" s="1"/>
  <c r="K66" i="1"/>
  <c r="S66" i="1" s="1"/>
  <c r="J66" i="1"/>
  <c r="E66" i="1"/>
  <c r="B66" i="1"/>
  <c r="R65" i="1"/>
  <c r="M65" i="1"/>
  <c r="O65" i="1" s="1"/>
  <c r="L65" i="1"/>
  <c r="N65" i="1" s="1"/>
  <c r="K65" i="1"/>
  <c r="S65" i="1" s="1"/>
  <c r="J65" i="1"/>
  <c r="E65" i="1"/>
  <c r="B65" i="1"/>
  <c r="R64" i="1"/>
  <c r="M64" i="1"/>
  <c r="O64" i="1" s="1"/>
  <c r="L64" i="1"/>
  <c r="N64" i="1" s="1"/>
  <c r="K64" i="1"/>
  <c r="S64" i="1" s="1"/>
  <c r="J64" i="1"/>
  <c r="E64" i="1"/>
  <c r="B64" i="1"/>
  <c r="R63" i="1"/>
  <c r="M63" i="1"/>
  <c r="O63" i="1" s="1"/>
  <c r="L63" i="1"/>
  <c r="N63" i="1" s="1"/>
  <c r="K63" i="1"/>
  <c r="S63" i="1" s="1"/>
  <c r="J63" i="1"/>
  <c r="E63" i="1"/>
  <c r="B63" i="1"/>
  <c r="R62" i="1"/>
  <c r="M62" i="1"/>
  <c r="O62" i="1" s="1"/>
  <c r="L62" i="1"/>
  <c r="N62" i="1" s="1"/>
  <c r="K62" i="1"/>
  <c r="S62" i="1" s="1"/>
  <c r="J62" i="1"/>
  <c r="E62" i="1"/>
  <c r="B62" i="1"/>
  <c r="R61" i="1"/>
  <c r="M61" i="1"/>
  <c r="O61" i="1" s="1"/>
  <c r="L61" i="1"/>
  <c r="N61" i="1" s="1"/>
  <c r="K61" i="1"/>
  <c r="S61" i="1" s="1"/>
  <c r="J61" i="1"/>
  <c r="E61" i="1"/>
  <c r="B61" i="1"/>
  <c r="R60" i="1"/>
  <c r="M60" i="1"/>
  <c r="O60" i="1" s="1"/>
  <c r="L60" i="1"/>
  <c r="N60" i="1" s="1"/>
  <c r="K60" i="1"/>
  <c r="S60" i="1" s="1"/>
  <c r="J60" i="1"/>
  <c r="E60" i="1"/>
  <c r="B60" i="1"/>
  <c r="R59" i="1"/>
  <c r="M59" i="1"/>
  <c r="O59" i="1" s="1"/>
  <c r="L59" i="1"/>
  <c r="N59" i="1" s="1"/>
  <c r="K59" i="1"/>
  <c r="S59" i="1" s="1"/>
  <c r="J59" i="1"/>
  <c r="E59" i="1"/>
  <c r="B59" i="1"/>
  <c r="R58" i="1"/>
  <c r="M58" i="1"/>
  <c r="O58" i="1" s="1"/>
  <c r="L58" i="1"/>
  <c r="N58" i="1" s="1"/>
  <c r="K58" i="1"/>
  <c r="S58" i="1" s="1"/>
  <c r="J58" i="1"/>
  <c r="E58" i="1"/>
  <c r="B58" i="1"/>
  <c r="R57" i="1"/>
  <c r="M57" i="1"/>
  <c r="O57" i="1" s="1"/>
  <c r="L57" i="1"/>
  <c r="N57" i="1" s="1"/>
  <c r="K57" i="1"/>
  <c r="S57" i="1" s="1"/>
  <c r="J57" i="1"/>
  <c r="E57" i="1"/>
  <c r="B57" i="1"/>
  <c r="R56" i="1"/>
  <c r="M56" i="1"/>
  <c r="O56" i="1" s="1"/>
  <c r="L56" i="1"/>
  <c r="N56" i="1" s="1"/>
  <c r="K56" i="1"/>
  <c r="S56" i="1" s="1"/>
  <c r="J56" i="1"/>
  <c r="E56" i="1"/>
  <c r="B56" i="1"/>
  <c r="R55" i="1"/>
  <c r="M55" i="1"/>
  <c r="O55" i="1" s="1"/>
  <c r="L55" i="1"/>
  <c r="N55" i="1" s="1"/>
  <c r="K55" i="1"/>
  <c r="S55" i="1" s="1"/>
  <c r="J55" i="1"/>
  <c r="E55" i="1"/>
  <c r="B55" i="1"/>
  <c r="R54" i="1"/>
  <c r="M54" i="1"/>
  <c r="O54" i="1" s="1"/>
  <c r="L54" i="1"/>
  <c r="N54" i="1" s="1"/>
  <c r="K54" i="1"/>
  <c r="S54" i="1" s="1"/>
  <c r="J54" i="1"/>
  <c r="E54" i="1"/>
  <c r="B54" i="1"/>
  <c r="R53" i="1"/>
  <c r="M53" i="1"/>
  <c r="O53" i="1" s="1"/>
  <c r="L53" i="1"/>
  <c r="N53" i="1" s="1"/>
  <c r="K53" i="1"/>
  <c r="S53" i="1" s="1"/>
  <c r="J53" i="1"/>
  <c r="E53" i="1"/>
  <c r="B53" i="1"/>
  <c r="R52" i="1"/>
  <c r="M52" i="1"/>
  <c r="O52" i="1" s="1"/>
  <c r="L52" i="1"/>
  <c r="N52" i="1" s="1"/>
  <c r="K52" i="1"/>
  <c r="S52" i="1" s="1"/>
  <c r="J52" i="1"/>
  <c r="E52" i="1"/>
  <c r="B52" i="1"/>
  <c r="R51" i="1"/>
  <c r="M51" i="1"/>
  <c r="O51" i="1" s="1"/>
  <c r="L51" i="1"/>
  <c r="N51" i="1" s="1"/>
  <c r="K51" i="1"/>
  <c r="S51" i="1" s="1"/>
  <c r="J51" i="1"/>
  <c r="E51" i="1"/>
  <c r="B51" i="1"/>
  <c r="R50" i="1"/>
  <c r="M50" i="1"/>
  <c r="O50" i="1" s="1"/>
  <c r="L50" i="1"/>
  <c r="N50" i="1" s="1"/>
  <c r="K50" i="1"/>
  <c r="S50" i="1" s="1"/>
  <c r="J50" i="1"/>
  <c r="E50" i="1"/>
  <c r="B50" i="1"/>
  <c r="R49" i="1"/>
  <c r="M49" i="1"/>
  <c r="O49" i="1" s="1"/>
  <c r="L49" i="1"/>
  <c r="N49" i="1" s="1"/>
  <c r="K49" i="1"/>
  <c r="S49" i="1" s="1"/>
  <c r="J49" i="1"/>
  <c r="E49" i="1"/>
  <c r="B49" i="1"/>
  <c r="R48" i="1"/>
  <c r="M48" i="1"/>
  <c r="O48" i="1" s="1"/>
  <c r="L48" i="1"/>
  <c r="N48" i="1" s="1"/>
  <c r="K48" i="1"/>
  <c r="S48" i="1" s="1"/>
  <c r="J48" i="1"/>
  <c r="E48" i="1"/>
  <c r="B48" i="1"/>
  <c r="R47" i="1"/>
  <c r="M47" i="1"/>
  <c r="O47" i="1" s="1"/>
  <c r="L47" i="1"/>
  <c r="N47" i="1" s="1"/>
  <c r="K47" i="1"/>
  <c r="S47" i="1" s="1"/>
  <c r="J47" i="1"/>
  <c r="E47" i="1"/>
  <c r="B47" i="1"/>
  <c r="R46" i="1"/>
  <c r="M46" i="1"/>
  <c r="O46" i="1" s="1"/>
  <c r="L46" i="1"/>
  <c r="N46" i="1" s="1"/>
  <c r="K46" i="1"/>
  <c r="S46" i="1" s="1"/>
  <c r="J46" i="1"/>
  <c r="E46" i="1"/>
  <c r="B46" i="1"/>
  <c r="R45" i="1"/>
  <c r="M45" i="1"/>
  <c r="O45" i="1" s="1"/>
  <c r="L45" i="1"/>
  <c r="N45" i="1" s="1"/>
  <c r="K45" i="1"/>
  <c r="S45" i="1" s="1"/>
  <c r="J45" i="1"/>
  <c r="E45" i="1"/>
  <c r="B45" i="1"/>
  <c r="R44" i="1"/>
  <c r="M44" i="1"/>
  <c r="O44" i="1" s="1"/>
  <c r="L44" i="1"/>
  <c r="N44" i="1" s="1"/>
  <c r="K44" i="1"/>
  <c r="S44" i="1" s="1"/>
  <c r="J44" i="1"/>
  <c r="E44" i="1"/>
  <c r="B44" i="1"/>
  <c r="R43" i="1"/>
  <c r="M43" i="1"/>
  <c r="O43" i="1" s="1"/>
  <c r="L43" i="1"/>
  <c r="N43" i="1" s="1"/>
  <c r="K43" i="1"/>
  <c r="S43" i="1" s="1"/>
  <c r="J43" i="1"/>
  <c r="E43" i="1"/>
  <c r="B43" i="1"/>
  <c r="R42" i="1"/>
  <c r="M42" i="1"/>
  <c r="O42" i="1" s="1"/>
  <c r="L42" i="1"/>
  <c r="N42" i="1" s="1"/>
  <c r="K42" i="1"/>
  <c r="S42" i="1" s="1"/>
  <c r="J42" i="1"/>
  <c r="E42" i="1"/>
  <c r="B42" i="1"/>
  <c r="R41" i="1"/>
  <c r="M41" i="1"/>
  <c r="O41" i="1" s="1"/>
  <c r="L41" i="1"/>
  <c r="N41" i="1" s="1"/>
  <c r="K41" i="1"/>
  <c r="S41" i="1" s="1"/>
  <c r="J41" i="1"/>
  <c r="E41" i="1"/>
  <c r="B41" i="1"/>
  <c r="R40" i="1"/>
  <c r="M40" i="1"/>
  <c r="O40" i="1" s="1"/>
  <c r="L40" i="1"/>
  <c r="N40" i="1" s="1"/>
  <c r="K40" i="1"/>
  <c r="S40" i="1" s="1"/>
  <c r="J40" i="1"/>
  <c r="E40" i="1"/>
  <c r="B40" i="1"/>
  <c r="R39" i="1"/>
  <c r="M39" i="1"/>
  <c r="O39" i="1" s="1"/>
  <c r="L39" i="1"/>
  <c r="N39" i="1" s="1"/>
  <c r="K39" i="1"/>
  <c r="S39" i="1" s="1"/>
  <c r="J39" i="1"/>
  <c r="E39" i="1"/>
  <c r="B39" i="1"/>
  <c r="R38" i="1"/>
  <c r="M38" i="1"/>
  <c r="O38" i="1" s="1"/>
  <c r="L38" i="1"/>
  <c r="N38" i="1" s="1"/>
  <c r="K38" i="1"/>
  <c r="S38" i="1" s="1"/>
  <c r="J38" i="1"/>
  <c r="E38" i="1"/>
  <c r="B38" i="1"/>
  <c r="R37" i="1"/>
  <c r="M37" i="1"/>
  <c r="O37" i="1" s="1"/>
  <c r="L37" i="1"/>
  <c r="N37" i="1" s="1"/>
  <c r="K37" i="1"/>
  <c r="S37" i="1" s="1"/>
  <c r="J37" i="1"/>
  <c r="E37" i="1"/>
  <c r="B37" i="1"/>
  <c r="R36" i="1"/>
  <c r="M36" i="1"/>
  <c r="O36" i="1" s="1"/>
  <c r="L36" i="1"/>
  <c r="N36" i="1" s="1"/>
  <c r="K36" i="1"/>
  <c r="S36" i="1" s="1"/>
  <c r="J36" i="1"/>
  <c r="E36" i="1"/>
  <c r="B36" i="1"/>
  <c r="R35" i="1"/>
  <c r="M35" i="1"/>
  <c r="O35" i="1" s="1"/>
  <c r="L35" i="1"/>
  <c r="N35" i="1" s="1"/>
  <c r="K35" i="1"/>
  <c r="S35" i="1" s="1"/>
  <c r="J35" i="1"/>
  <c r="E35" i="1"/>
  <c r="B35" i="1"/>
  <c r="R34" i="1"/>
  <c r="M34" i="1"/>
  <c r="O34" i="1" s="1"/>
  <c r="L34" i="1"/>
  <c r="N34" i="1" s="1"/>
  <c r="K34" i="1"/>
  <c r="S34" i="1" s="1"/>
  <c r="J34" i="1"/>
  <c r="E34" i="1"/>
  <c r="B34" i="1"/>
  <c r="M33" i="1"/>
  <c r="O33" i="1" s="1"/>
  <c r="L33" i="1"/>
  <c r="K33" i="1"/>
  <c r="S33" i="1" s="1"/>
  <c r="J33" i="1"/>
  <c r="R33" i="1" s="1"/>
  <c r="T33" i="1" s="1"/>
  <c r="E33" i="1"/>
  <c r="B33" i="1"/>
  <c r="S32" i="1"/>
  <c r="M32" i="1"/>
  <c r="O32" i="1" s="1"/>
  <c r="L32" i="1"/>
  <c r="K32" i="1"/>
  <c r="J32" i="1"/>
  <c r="R32" i="1" s="1"/>
  <c r="T32" i="1" s="1"/>
  <c r="E32" i="1"/>
  <c r="B32" i="1"/>
  <c r="S31" i="1"/>
  <c r="M31" i="1"/>
  <c r="O31" i="1" s="1"/>
  <c r="L31" i="1"/>
  <c r="K31" i="1"/>
  <c r="J31" i="1"/>
  <c r="R31" i="1" s="1"/>
  <c r="T31" i="1" s="1"/>
  <c r="E31" i="1"/>
  <c r="B31" i="1"/>
  <c r="S30" i="1"/>
  <c r="M30" i="1"/>
  <c r="O30" i="1" s="1"/>
  <c r="L30" i="1"/>
  <c r="K30" i="1"/>
  <c r="J30" i="1"/>
  <c r="R30" i="1" s="1"/>
  <c r="T30" i="1" s="1"/>
  <c r="E30" i="1"/>
  <c r="B30" i="1"/>
  <c r="S29" i="1"/>
  <c r="M29" i="1"/>
  <c r="O29" i="1" s="1"/>
  <c r="L29" i="1"/>
  <c r="K29" i="1"/>
  <c r="J29" i="1"/>
  <c r="R29" i="1" s="1"/>
  <c r="T29" i="1" s="1"/>
  <c r="E29" i="1"/>
  <c r="B29" i="1"/>
  <c r="S28" i="1"/>
  <c r="M28" i="1"/>
  <c r="O28" i="1" s="1"/>
  <c r="L28" i="1"/>
  <c r="K28" i="1"/>
  <c r="J28" i="1"/>
  <c r="R28" i="1" s="1"/>
  <c r="T28" i="1" s="1"/>
  <c r="E28" i="1"/>
  <c r="B28" i="1"/>
  <c r="S27" i="1"/>
  <c r="M27" i="1"/>
  <c r="O27" i="1" s="1"/>
  <c r="L27" i="1"/>
  <c r="K27" i="1"/>
  <c r="J27" i="1"/>
  <c r="R27" i="1" s="1"/>
  <c r="T27" i="1" s="1"/>
  <c r="E27" i="1"/>
  <c r="B27" i="1"/>
  <c r="S26" i="1"/>
  <c r="M26" i="1"/>
  <c r="O26" i="1" s="1"/>
  <c r="L26" i="1"/>
  <c r="K26" i="1"/>
  <c r="J26" i="1"/>
  <c r="R26" i="1" s="1"/>
  <c r="T26" i="1" s="1"/>
  <c r="E26" i="1"/>
  <c r="B26" i="1"/>
  <c r="S25" i="1"/>
  <c r="M25" i="1"/>
  <c r="O25" i="1" s="1"/>
  <c r="L25" i="1"/>
  <c r="K25" i="1"/>
  <c r="J25" i="1"/>
  <c r="R25" i="1" s="1"/>
  <c r="T25" i="1" s="1"/>
  <c r="E25" i="1"/>
  <c r="B25" i="1"/>
  <c r="S24" i="1"/>
  <c r="M24" i="1"/>
  <c r="O24" i="1" s="1"/>
  <c r="L24" i="1"/>
  <c r="K24" i="1"/>
  <c r="J24" i="1"/>
  <c r="R24" i="1" s="1"/>
  <c r="T24" i="1" s="1"/>
  <c r="E24" i="1"/>
  <c r="B24" i="1"/>
  <c r="S23" i="1"/>
  <c r="M23" i="1"/>
  <c r="O23" i="1" s="1"/>
  <c r="L23" i="1"/>
  <c r="K23" i="1"/>
  <c r="J23" i="1"/>
  <c r="R23" i="1" s="1"/>
  <c r="T23" i="1" s="1"/>
  <c r="E23" i="1"/>
  <c r="B23" i="1"/>
  <c r="S22" i="1"/>
  <c r="M22" i="1"/>
  <c r="O22" i="1" s="1"/>
  <c r="L22" i="1"/>
  <c r="K22" i="1"/>
  <c r="J22" i="1"/>
  <c r="R22" i="1" s="1"/>
  <c r="T22" i="1" s="1"/>
  <c r="E22" i="1"/>
  <c r="B22" i="1"/>
  <c r="S21" i="1"/>
  <c r="M21" i="1"/>
  <c r="O21" i="1" s="1"/>
  <c r="L21" i="1"/>
  <c r="K21" i="1"/>
  <c r="J21" i="1"/>
  <c r="R21" i="1" s="1"/>
  <c r="T21" i="1" s="1"/>
  <c r="E21" i="1"/>
  <c r="B21" i="1"/>
  <c r="S20" i="1"/>
  <c r="M20" i="1"/>
  <c r="O20" i="1" s="1"/>
  <c r="L20" i="1"/>
  <c r="K20" i="1"/>
  <c r="J20" i="1"/>
  <c r="R20" i="1" s="1"/>
  <c r="T20" i="1" s="1"/>
  <c r="E20" i="1"/>
  <c r="B20" i="1"/>
  <c r="S19" i="1"/>
  <c r="M19" i="1"/>
  <c r="O19" i="1" s="1"/>
  <c r="L19" i="1"/>
  <c r="K19" i="1"/>
  <c r="J19" i="1"/>
  <c r="R19" i="1" s="1"/>
  <c r="T19" i="1" s="1"/>
  <c r="E19" i="1"/>
  <c r="B19" i="1"/>
  <c r="S18" i="1"/>
  <c r="M18" i="1"/>
  <c r="O18" i="1" s="1"/>
  <c r="L18" i="1"/>
  <c r="K18" i="1"/>
  <c r="J18" i="1"/>
  <c r="R18" i="1" s="1"/>
  <c r="T18" i="1" s="1"/>
  <c r="E18" i="1"/>
  <c r="B18" i="1"/>
  <c r="S17" i="1"/>
  <c r="M17" i="1"/>
  <c r="O17" i="1" s="1"/>
  <c r="L17" i="1"/>
  <c r="K17" i="1"/>
  <c r="J17" i="1"/>
  <c r="R17" i="1" s="1"/>
  <c r="T17" i="1" s="1"/>
  <c r="E17" i="1"/>
  <c r="B17" i="1"/>
  <c r="S16" i="1"/>
  <c r="M16" i="1"/>
  <c r="O16" i="1" s="1"/>
  <c r="L16" i="1"/>
  <c r="K16" i="1"/>
  <c r="J16" i="1"/>
  <c r="R16" i="1" s="1"/>
  <c r="T16" i="1" s="1"/>
  <c r="E16" i="1"/>
  <c r="B16" i="1"/>
  <c r="S15" i="1"/>
  <c r="M15" i="1"/>
  <c r="O15" i="1" s="1"/>
  <c r="L15" i="1"/>
  <c r="K15" i="1"/>
  <c r="J15" i="1"/>
  <c r="R15" i="1" s="1"/>
  <c r="T15" i="1" s="1"/>
  <c r="E15" i="1"/>
  <c r="B15" i="1"/>
  <c r="S14" i="1"/>
  <c r="M14" i="1"/>
  <c r="O14" i="1" s="1"/>
  <c r="L14" i="1"/>
  <c r="K14" i="1"/>
  <c r="J14" i="1"/>
  <c r="R14" i="1" s="1"/>
  <c r="T14" i="1" s="1"/>
  <c r="E14" i="1"/>
  <c r="B14" i="1"/>
  <c r="S13" i="1"/>
  <c r="M13" i="1"/>
  <c r="O13" i="1" s="1"/>
  <c r="L13" i="1"/>
  <c r="K13" i="1"/>
  <c r="J13" i="1"/>
  <c r="R13" i="1" s="1"/>
  <c r="T13" i="1" s="1"/>
  <c r="E13" i="1"/>
  <c r="B13" i="1"/>
  <c r="S12" i="1"/>
  <c r="M12" i="1"/>
  <c r="O12" i="1" s="1"/>
  <c r="L12" i="1"/>
  <c r="K12" i="1"/>
  <c r="J12" i="1"/>
  <c r="R12" i="1" s="1"/>
  <c r="T12" i="1" s="1"/>
  <c r="E12" i="1"/>
  <c r="B12" i="1"/>
  <c r="S11" i="1"/>
  <c r="M11" i="1"/>
  <c r="O11" i="1" s="1"/>
  <c r="L11" i="1"/>
  <c r="K11" i="1"/>
  <c r="J11" i="1"/>
  <c r="R11" i="1" s="1"/>
  <c r="T11" i="1" s="1"/>
  <c r="E11" i="1"/>
  <c r="B11" i="1"/>
  <c r="S10" i="1"/>
  <c r="M10" i="1"/>
  <c r="O10" i="1" s="1"/>
  <c r="L10" i="1"/>
  <c r="K10" i="1"/>
  <c r="J10" i="1"/>
  <c r="R10" i="1" s="1"/>
  <c r="T10" i="1" s="1"/>
  <c r="E10" i="1"/>
  <c r="B10" i="1"/>
  <c r="S9" i="1"/>
  <c r="M9" i="1"/>
  <c r="O9" i="1" s="1"/>
  <c r="L9" i="1"/>
  <c r="K9" i="1"/>
  <c r="J9" i="1"/>
  <c r="R9" i="1" s="1"/>
  <c r="T9" i="1" s="1"/>
  <c r="E9" i="1"/>
  <c r="B9" i="1"/>
  <c r="S8" i="1"/>
  <c r="M8" i="1"/>
  <c r="O8" i="1" s="1"/>
  <c r="L8" i="1"/>
  <c r="K8" i="1"/>
  <c r="J8" i="1"/>
  <c r="R8" i="1" s="1"/>
  <c r="T8" i="1" s="1"/>
  <c r="E8" i="1"/>
  <c r="B8" i="1"/>
  <c r="S7" i="1"/>
  <c r="M7" i="1"/>
  <c r="O7" i="1" s="1"/>
  <c r="L7" i="1"/>
  <c r="K7" i="1"/>
  <c r="J7" i="1"/>
  <c r="R7" i="1" s="1"/>
  <c r="T7" i="1" s="1"/>
  <c r="E7" i="1"/>
  <c r="E107" i="1" s="1"/>
  <c r="B7" i="1"/>
  <c r="O51" i="9" l="1"/>
  <c r="O43" i="9"/>
  <c r="O15" i="9"/>
  <c r="O23" i="9"/>
  <c r="O55" i="9"/>
  <c r="O11" i="9"/>
  <c r="O65" i="9"/>
  <c r="O57" i="9"/>
  <c r="O19" i="9"/>
  <c r="O59" i="9"/>
  <c r="O31" i="9"/>
  <c r="O71" i="9"/>
  <c r="O73" i="9"/>
  <c r="O13" i="9"/>
  <c r="O37" i="9"/>
  <c r="O77" i="9"/>
  <c r="W107" i="9"/>
  <c r="Z108" i="9" s="1"/>
  <c r="T38" i="1"/>
  <c r="T40" i="1"/>
  <c r="T42" i="1"/>
  <c r="T46" i="1"/>
  <c r="T48" i="1"/>
  <c r="T50" i="1"/>
  <c r="T58" i="1"/>
  <c r="T60" i="1"/>
  <c r="T62" i="1"/>
  <c r="T64" i="1"/>
  <c r="T66" i="1"/>
  <c r="T68" i="1"/>
  <c r="T76" i="1"/>
  <c r="T78" i="1"/>
  <c r="T80" i="1"/>
  <c r="T82" i="1"/>
  <c r="T84" i="1"/>
  <c r="T90" i="1"/>
  <c r="T100" i="1"/>
  <c r="N15" i="2"/>
  <c r="N23" i="2"/>
  <c r="N83" i="2"/>
  <c r="N87" i="2"/>
  <c r="N91" i="2"/>
  <c r="N8" i="3"/>
  <c r="N15" i="3"/>
  <c r="N22" i="3"/>
  <c r="N24" i="3"/>
  <c r="O35" i="3"/>
  <c r="N38" i="3"/>
  <c r="N40" i="3"/>
  <c r="O44" i="3"/>
  <c r="N47" i="3"/>
  <c r="N54" i="3"/>
  <c r="N56" i="3"/>
  <c r="N63" i="3"/>
  <c r="O67" i="3"/>
  <c r="N70" i="3"/>
  <c r="T72" i="3"/>
  <c r="O76" i="3"/>
  <c r="O83" i="3"/>
  <c r="T102" i="3"/>
  <c r="N7" i="4"/>
  <c r="O26" i="4"/>
  <c r="N27" i="4"/>
  <c r="O30" i="4"/>
  <c r="N31" i="4"/>
  <c r="O42" i="4"/>
  <c r="N43" i="4"/>
  <c r="O58" i="4"/>
  <c r="N59" i="4"/>
  <c r="S16" i="5"/>
  <c r="O16" i="5"/>
  <c r="S17" i="5"/>
  <c r="T17" i="5" s="1"/>
  <c r="O17" i="5"/>
  <c r="T21" i="5"/>
  <c r="S49" i="5"/>
  <c r="O49" i="5"/>
  <c r="T53" i="5"/>
  <c r="S80" i="5"/>
  <c r="O80" i="5"/>
  <c r="S81" i="5"/>
  <c r="T81" i="5" s="1"/>
  <c r="O81" i="5"/>
  <c r="N19" i="6"/>
  <c r="N34" i="6"/>
  <c r="N51" i="6"/>
  <c r="N67" i="6"/>
  <c r="N83" i="6"/>
  <c r="N99" i="6"/>
  <c r="N8" i="1"/>
  <c r="N10" i="1"/>
  <c r="N13" i="1"/>
  <c r="N14" i="1"/>
  <c r="N16" i="1"/>
  <c r="N20" i="1"/>
  <c r="N22" i="1"/>
  <c r="N24" i="1"/>
  <c r="N26" i="1"/>
  <c r="N28" i="1"/>
  <c r="N30" i="1"/>
  <c r="N32" i="1"/>
  <c r="S92" i="1"/>
  <c r="T92" i="1" s="1"/>
  <c r="N8" i="2"/>
  <c r="N12" i="2"/>
  <c r="N20" i="2"/>
  <c r="N32" i="2"/>
  <c r="N36" i="2"/>
  <c r="N48" i="2"/>
  <c r="N60" i="2"/>
  <c r="N64" i="2"/>
  <c r="N68" i="2"/>
  <c r="N72" i="2"/>
  <c r="N80" i="2"/>
  <c r="N88" i="2"/>
  <c r="N92" i="2"/>
  <c r="N100" i="2"/>
  <c r="N106" i="2"/>
  <c r="S12" i="3"/>
  <c r="T20" i="3"/>
  <c r="O24" i="3"/>
  <c r="N27" i="3"/>
  <c r="O31" i="3"/>
  <c r="T36" i="3"/>
  <c r="O40" i="3"/>
  <c r="N43" i="3"/>
  <c r="O47" i="3"/>
  <c r="T52" i="3"/>
  <c r="S60" i="3"/>
  <c r="O63" i="3"/>
  <c r="N66" i="3"/>
  <c r="N68" i="3"/>
  <c r="O72" i="3"/>
  <c r="N75" i="3"/>
  <c r="O79" i="3"/>
  <c r="T84" i="3"/>
  <c r="N8" i="4"/>
  <c r="N12" i="4"/>
  <c r="N16" i="4"/>
  <c r="N20" i="4"/>
  <c r="N28" i="4"/>
  <c r="N56" i="4"/>
  <c r="N64" i="4"/>
  <c r="N70" i="4"/>
  <c r="N72" i="4"/>
  <c r="N31" i="6"/>
  <c r="N47" i="6"/>
  <c r="N62" i="6"/>
  <c r="N79" i="6"/>
  <c r="N94" i="6"/>
  <c r="N59" i="8"/>
  <c r="T37" i="1"/>
  <c r="T39" i="1"/>
  <c r="T41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6" i="1"/>
  <c r="B107" i="2"/>
  <c r="R16" i="2"/>
  <c r="T16" i="2" s="1"/>
  <c r="R24" i="2"/>
  <c r="T24" i="2" s="1"/>
  <c r="R28" i="2"/>
  <c r="T28" i="2" s="1"/>
  <c r="R40" i="2"/>
  <c r="T40" i="2" s="1"/>
  <c r="R44" i="2"/>
  <c r="T44" i="2" s="1"/>
  <c r="R52" i="2"/>
  <c r="T52" i="2" s="1"/>
  <c r="R56" i="2"/>
  <c r="T56" i="2" s="1"/>
  <c r="R76" i="2"/>
  <c r="T76" i="2" s="1"/>
  <c r="R84" i="2"/>
  <c r="T84" i="2" s="1"/>
  <c r="R96" i="2"/>
  <c r="T96" i="2" s="1"/>
  <c r="N7" i="3"/>
  <c r="S8" i="3"/>
  <c r="T8" i="3" s="1"/>
  <c r="N14" i="3"/>
  <c r="T16" i="3"/>
  <c r="N16" i="3"/>
  <c r="O20" i="3"/>
  <c r="N23" i="3"/>
  <c r="N30" i="3"/>
  <c r="T32" i="3"/>
  <c r="N32" i="3"/>
  <c r="O36" i="3"/>
  <c r="N39" i="3"/>
  <c r="N46" i="3"/>
  <c r="T48" i="3"/>
  <c r="N48" i="3"/>
  <c r="O52" i="3"/>
  <c r="N55" i="3"/>
  <c r="S56" i="3"/>
  <c r="T56" i="3" s="1"/>
  <c r="N62" i="3"/>
  <c r="T64" i="3"/>
  <c r="N64" i="3"/>
  <c r="O68" i="3"/>
  <c r="N71" i="3"/>
  <c r="N78" i="3"/>
  <c r="T80" i="3"/>
  <c r="N80" i="3"/>
  <c r="O84" i="3"/>
  <c r="N92" i="3"/>
  <c r="N100" i="3"/>
  <c r="O8" i="4"/>
  <c r="N9" i="4"/>
  <c r="O12" i="4"/>
  <c r="N13" i="4"/>
  <c r="O16" i="4"/>
  <c r="N17" i="4"/>
  <c r="O20" i="4"/>
  <c r="N21" i="4"/>
  <c r="O24" i="4"/>
  <c r="N25" i="4"/>
  <c r="O28" i="4"/>
  <c r="N29" i="4"/>
  <c r="O32" i="4"/>
  <c r="N33" i="4"/>
  <c r="O36" i="4"/>
  <c r="N37" i="4"/>
  <c r="O40" i="4"/>
  <c r="N41" i="4"/>
  <c r="O44" i="4"/>
  <c r="N45" i="4"/>
  <c r="O48" i="4"/>
  <c r="N49" i="4"/>
  <c r="O52" i="4"/>
  <c r="N53" i="4"/>
  <c r="O56" i="4"/>
  <c r="N57" i="4"/>
  <c r="O60" i="4"/>
  <c r="N61" i="4"/>
  <c r="O64" i="4"/>
  <c r="N65" i="4"/>
  <c r="O68" i="4"/>
  <c r="O70" i="4"/>
  <c r="O72" i="4"/>
  <c r="O74" i="4"/>
  <c r="O76" i="4"/>
  <c r="S32" i="5"/>
  <c r="T32" i="5" s="1"/>
  <c r="O32" i="5"/>
  <c r="S33" i="5"/>
  <c r="T33" i="5" s="1"/>
  <c r="O33" i="5"/>
  <c r="S36" i="5"/>
  <c r="T36" i="5" s="1"/>
  <c r="O36" i="5"/>
  <c r="T37" i="5"/>
  <c r="S64" i="5"/>
  <c r="O64" i="5"/>
  <c r="S65" i="5"/>
  <c r="T65" i="5" s="1"/>
  <c r="O65" i="5"/>
  <c r="S68" i="5"/>
  <c r="O68" i="5"/>
  <c r="T69" i="5"/>
  <c r="S96" i="5"/>
  <c r="O96" i="5"/>
  <c r="S97" i="5"/>
  <c r="O97" i="5"/>
  <c r="S100" i="5"/>
  <c r="T100" i="5" s="1"/>
  <c r="O100" i="5"/>
  <c r="N31" i="8"/>
  <c r="T34" i="1"/>
  <c r="T36" i="1"/>
  <c r="T44" i="1"/>
  <c r="T52" i="1"/>
  <c r="T54" i="1"/>
  <c r="T56" i="1"/>
  <c r="T70" i="1"/>
  <c r="T72" i="1"/>
  <c r="T74" i="1"/>
  <c r="T86" i="1"/>
  <c r="T88" i="1"/>
  <c r="N7" i="2"/>
  <c r="N11" i="2"/>
  <c r="N19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95" i="2"/>
  <c r="N99" i="2"/>
  <c r="O19" i="3"/>
  <c r="T24" i="3"/>
  <c r="O28" i="3"/>
  <c r="N31" i="3"/>
  <c r="T40" i="3"/>
  <c r="O51" i="3"/>
  <c r="N72" i="3"/>
  <c r="N79" i="3"/>
  <c r="N86" i="3"/>
  <c r="N88" i="3"/>
  <c r="N96" i="3"/>
  <c r="O10" i="4"/>
  <c r="N11" i="4"/>
  <c r="O14" i="4"/>
  <c r="N15" i="4"/>
  <c r="O18" i="4"/>
  <c r="N19" i="4"/>
  <c r="O22" i="4"/>
  <c r="N23" i="4"/>
  <c r="O34" i="4"/>
  <c r="N35" i="4"/>
  <c r="O38" i="4"/>
  <c r="N39" i="4"/>
  <c r="O46" i="4"/>
  <c r="N47" i="4"/>
  <c r="O50" i="4"/>
  <c r="O54" i="4"/>
  <c r="N55" i="4"/>
  <c r="O62" i="4"/>
  <c r="N63" i="4"/>
  <c r="O66" i="4"/>
  <c r="N67" i="4"/>
  <c r="S20" i="5"/>
  <c r="O20" i="5"/>
  <c r="S48" i="5"/>
  <c r="T48" i="5" s="1"/>
  <c r="O48" i="5"/>
  <c r="S52" i="5"/>
  <c r="O52" i="5"/>
  <c r="S84" i="5"/>
  <c r="O84" i="5"/>
  <c r="T85" i="5"/>
  <c r="N18" i="6"/>
  <c r="N35" i="6"/>
  <c r="N50" i="6"/>
  <c r="N66" i="6"/>
  <c r="N82" i="6"/>
  <c r="N98" i="6"/>
  <c r="S102" i="6"/>
  <c r="T102" i="6" s="1"/>
  <c r="O102" i="6"/>
  <c r="N7" i="1"/>
  <c r="N9" i="1"/>
  <c r="N11" i="1"/>
  <c r="N12" i="1"/>
  <c r="N15" i="1"/>
  <c r="N17" i="1"/>
  <c r="N18" i="1"/>
  <c r="N19" i="1"/>
  <c r="N21" i="1"/>
  <c r="N23" i="1"/>
  <c r="N25" i="1"/>
  <c r="N27" i="1"/>
  <c r="N29" i="1"/>
  <c r="N31" i="1"/>
  <c r="T98" i="1"/>
  <c r="S100" i="1"/>
  <c r="E107" i="3"/>
  <c r="N11" i="3"/>
  <c r="O15" i="3"/>
  <c r="N18" i="3"/>
  <c r="N20" i="3"/>
  <c r="N34" i="3"/>
  <c r="N36" i="3"/>
  <c r="N50" i="3"/>
  <c r="N52" i="3"/>
  <c r="N59" i="3"/>
  <c r="T68" i="3"/>
  <c r="N82" i="3"/>
  <c r="N84" i="3"/>
  <c r="N89" i="3"/>
  <c r="N90" i="3"/>
  <c r="N97" i="3"/>
  <c r="N98" i="3"/>
  <c r="N24" i="4"/>
  <c r="N32" i="4"/>
  <c r="N36" i="4"/>
  <c r="N40" i="4"/>
  <c r="N44" i="4"/>
  <c r="N52" i="4"/>
  <c r="N68" i="4"/>
  <c r="N74" i="4"/>
  <c r="N76" i="4"/>
  <c r="T8" i="5"/>
  <c r="T68" i="5"/>
  <c r="T97" i="5"/>
  <c r="N102" i="5"/>
  <c r="N30" i="6"/>
  <c r="N46" i="6"/>
  <c r="N63" i="6"/>
  <c r="N78" i="6"/>
  <c r="N95" i="6"/>
  <c r="N9" i="8"/>
  <c r="T35" i="1"/>
  <c r="T43" i="1"/>
  <c r="B107" i="1"/>
  <c r="N33" i="1"/>
  <c r="T94" i="1"/>
  <c r="E107" i="2"/>
  <c r="T103" i="2"/>
  <c r="N10" i="3"/>
  <c r="T12" i="3"/>
  <c r="N12" i="3"/>
  <c r="N19" i="3"/>
  <c r="N26" i="3"/>
  <c r="T28" i="3"/>
  <c r="N28" i="3"/>
  <c r="N35" i="3"/>
  <c r="N42" i="3"/>
  <c r="T44" i="3"/>
  <c r="N44" i="3"/>
  <c r="N51" i="3"/>
  <c r="N58" i="3"/>
  <c r="T60" i="3"/>
  <c r="N60" i="3"/>
  <c r="N67" i="3"/>
  <c r="N74" i="3"/>
  <c r="T76" i="3"/>
  <c r="N76" i="3"/>
  <c r="N83" i="3"/>
  <c r="T93" i="3"/>
  <c r="N93" i="3"/>
  <c r="N94" i="3"/>
  <c r="O102" i="3"/>
  <c r="T103" i="3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O82" i="4"/>
  <c r="O90" i="4"/>
  <c r="O98" i="4"/>
  <c r="T20" i="5"/>
  <c r="O21" i="5"/>
  <c r="T49" i="5"/>
  <c r="T52" i="5"/>
  <c r="O53" i="5"/>
  <c r="T84" i="5"/>
  <c r="O85" i="5"/>
  <c r="N106" i="5"/>
  <c r="T105" i="6"/>
  <c r="S106" i="6"/>
  <c r="T106" i="6" s="1"/>
  <c r="O106" i="6"/>
  <c r="N27" i="8"/>
  <c r="T91" i="1"/>
  <c r="T93" i="1"/>
  <c r="T95" i="1"/>
  <c r="T97" i="1"/>
  <c r="T99" i="1"/>
  <c r="N102" i="1"/>
  <c r="N106" i="1"/>
  <c r="O104" i="2"/>
  <c r="O106" i="2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77" i="3"/>
  <c r="N81" i="3"/>
  <c r="N85" i="3"/>
  <c r="N87" i="3"/>
  <c r="N91" i="3"/>
  <c r="N95" i="3"/>
  <c r="N99" i="3"/>
  <c r="T106" i="3"/>
  <c r="O7" i="4"/>
  <c r="O9" i="4"/>
  <c r="O11" i="4"/>
  <c r="O13" i="4"/>
  <c r="O15" i="4"/>
  <c r="O17" i="4"/>
  <c r="O19" i="4"/>
  <c r="O21" i="4"/>
  <c r="O23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57" i="4"/>
  <c r="O59" i="4"/>
  <c r="O61" i="4"/>
  <c r="O63" i="4"/>
  <c r="O65" i="4"/>
  <c r="O67" i="4"/>
  <c r="B107" i="5"/>
  <c r="S8" i="5"/>
  <c r="O8" i="5"/>
  <c r="T9" i="5"/>
  <c r="T12" i="5"/>
  <c r="O13" i="5"/>
  <c r="S24" i="5"/>
  <c r="T24" i="5" s="1"/>
  <c r="O24" i="5"/>
  <c r="T25" i="5"/>
  <c r="O29" i="5"/>
  <c r="S40" i="5"/>
  <c r="T40" i="5" s="1"/>
  <c r="O40" i="5"/>
  <c r="T41" i="5"/>
  <c r="O45" i="5"/>
  <c r="S56" i="5"/>
  <c r="T56" i="5" s="1"/>
  <c r="O56" i="5"/>
  <c r="T57" i="5"/>
  <c r="T60" i="5"/>
  <c r="O61" i="5"/>
  <c r="S72" i="5"/>
  <c r="T72" i="5" s="1"/>
  <c r="O72" i="5"/>
  <c r="T73" i="5"/>
  <c r="T76" i="5"/>
  <c r="O77" i="5"/>
  <c r="S88" i="5"/>
  <c r="T88" i="5" s="1"/>
  <c r="O88" i="5"/>
  <c r="T89" i="5"/>
  <c r="O93" i="5"/>
  <c r="S104" i="5"/>
  <c r="T104" i="5" s="1"/>
  <c r="O104" i="5"/>
  <c r="N26" i="6"/>
  <c r="N27" i="6"/>
  <c r="N42" i="6"/>
  <c r="N43" i="6"/>
  <c r="N58" i="6"/>
  <c r="N59" i="6"/>
  <c r="N74" i="6"/>
  <c r="N75" i="6"/>
  <c r="N90" i="6"/>
  <c r="N91" i="6"/>
  <c r="N15" i="8"/>
  <c r="N47" i="8"/>
  <c r="N78" i="4"/>
  <c r="T80" i="4"/>
  <c r="N80" i="4"/>
  <c r="T82" i="4"/>
  <c r="N82" i="4"/>
  <c r="T84" i="4"/>
  <c r="N84" i="4"/>
  <c r="T86" i="4"/>
  <c r="N86" i="4"/>
  <c r="T88" i="4"/>
  <c r="N88" i="4"/>
  <c r="T90" i="4"/>
  <c r="N90" i="4"/>
  <c r="T92" i="4"/>
  <c r="N92" i="4"/>
  <c r="T94" i="4"/>
  <c r="N94" i="4"/>
  <c r="T96" i="4"/>
  <c r="N96" i="4"/>
  <c r="T98" i="4"/>
  <c r="N98" i="4"/>
  <c r="T100" i="4"/>
  <c r="N100" i="4"/>
  <c r="T101" i="4"/>
  <c r="T105" i="4"/>
  <c r="S12" i="5"/>
  <c r="O12" i="5"/>
  <c r="T13" i="5"/>
  <c r="T16" i="5"/>
  <c r="S28" i="5"/>
  <c r="T28" i="5" s="1"/>
  <c r="O28" i="5"/>
  <c r="T29" i="5"/>
  <c r="S44" i="5"/>
  <c r="T44" i="5" s="1"/>
  <c r="O44" i="5"/>
  <c r="T45" i="5"/>
  <c r="S60" i="5"/>
  <c r="O60" i="5"/>
  <c r="T61" i="5"/>
  <c r="T64" i="5"/>
  <c r="S76" i="5"/>
  <c r="O76" i="5"/>
  <c r="T77" i="5"/>
  <c r="T80" i="5"/>
  <c r="S92" i="5"/>
  <c r="T92" i="5" s="1"/>
  <c r="O92" i="5"/>
  <c r="T93" i="5"/>
  <c r="T96" i="5"/>
  <c r="T7" i="6"/>
  <c r="T8" i="6"/>
  <c r="T9" i="6"/>
  <c r="T10" i="6"/>
  <c r="T11" i="6"/>
  <c r="T12" i="6"/>
  <c r="N14" i="6"/>
  <c r="N22" i="6"/>
  <c r="N23" i="6"/>
  <c r="N38" i="6"/>
  <c r="N39" i="6"/>
  <c r="N54" i="6"/>
  <c r="N55" i="6"/>
  <c r="N70" i="6"/>
  <c r="N71" i="6"/>
  <c r="N86" i="6"/>
  <c r="N87" i="6"/>
  <c r="T103" i="6"/>
  <c r="N7" i="8"/>
  <c r="N11" i="8"/>
  <c r="N43" i="8"/>
  <c r="N69" i="4"/>
  <c r="N71" i="4"/>
  <c r="N73" i="4"/>
  <c r="N75" i="4"/>
  <c r="N77" i="4"/>
  <c r="N79" i="4"/>
  <c r="N81" i="4"/>
  <c r="N83" i="4"/>
  <c r="N85" i="4"/>
  <c r="N87" i="4"/>
  <c r="N89" i="4"/>
  <c r="N91" i="4"/>
  <c r="N93" i="4"/>
  <c r="N95" i="4"/>
  <c r="N97" i="4"/>
  <c r="N99" i="4"/>
  <c r="T10" i="5"/>
  <c r="T14" i="5"/>
  <c r="T18" i="5"/>
  <c r="T22" i="5"/>
  <c r="T26" i="5"/>
  <c r="T30" i="5"/>
  <c r="T34" i="5"/>
  <c r="T38" i="5"/>
  <c r="T42" i="5"/>
  <c r="T46" i="5"/>
  <c r="T50" i="5"/>
  <c r="T54" i="5"/>
  <c r="T58" i="5"/>
  <c r="T62" i="5"/>
  <c r="T66" i="5"/>
  <c r="T70" i="5"/>
  <c r="T74" i="5"/>
  <c r="T78" i="5"/>
  <c r="T82" i="5"/>
  <c r="T86" i="5"/>
  <c r="T90" i="5"/>
  <c r="T94" i="5"/>
  <c r="T98" i="5"/>
  <c r="B107" i="6"/>
  <c r="N7" i="7"/>
  <c r="N9" i="7"/>
  <c r="N11" i="7"/>
  <c r="N13" i="7"/>
  <c r="N15" i="7"/>
  <c r="N17" i="7"/>
  <c r="N19" i="7"/>
  <c r="N21" i="7"/>
  <c r="N23" i="7"/>
  <c r="N25" i="7"/>
  <c r="N27" i="7"/>
  <c r="N29" i="7"/>
  <c r="N31" i="7"/>
  <c r="N33" i="7"/>
  <c r="N35" i="7"/>
  <c r="N37" i="7"/>
  <c r="N39" i="7"/>
  <c r="N41" i="7"/>
  <c r="N43" i="7"/>
  <c r="N45" i="7"/>
  <c r="N47" i="7"/>
  <c r="N49" i="7"/>
  <c r="N51" i="7"/>
  <c r="T53" i="7"/>
  <c r="N53" i="7"/>
  <c r="N54" i="7"/>
  <c r="N57" i="7"/>
  <c r="N58" i="7"/>
  <c r="N61" i="7"/>
  <c r="N62" i="7"/>
  <c r="N65" i="7"/>
  <c r="N66" i="7"/>
  <c r="N69" i="7"/>
  <c r="N70" i="7"/>
  <c r="N73" i="7"/>
  <c r="N74" i="7"/>
  <c r="N77" i="7"/>
  <c r="N78" i="7"/>
  <c r="N81" i="7"/>
  <c r="N82" i="7"/>
  <c r="N85" i="7"/>
  <c r="N86" i="7"/>
  <c r="N89" i="7"/>
  <c r="N90" i="7"/>
  <c r="N93" i="7"/>
  <c r="N94" i="7"/>
  <c r="N97" i="7"/>
  <c r="N98" i="7"/>
  <c r="N23" i="8"/>
  <c r="N39" i="8"/>
  <c r="N55" i="8"/>
  <c r="O69" i="4"/>
  <c r="O71" i="4"/>
  <c r="O73" i="4"/>
  <c r="O75" i="4"/>
  <c r="O77" i="4"/>
  <c r="O79" i="4"/>
  <c r="O81" i="4"/>
  <c r="O83" i="4"/>
  <c r="O85" i="4"/>
  <c r="O87" i="4"/>
  <c r="O89" i="4"/>
  <c r="O91" i="4"/>
  <c r="O93" i="4"/>
  <c r="O95" i="4"/>
  <c r="O97" i="4"/>
  <c r="O99" i="4"/>
  <c r="T106" i="4"/>
  <c r="T7" i="5"/>
  <c r="T11" i="5"/>
  <c r="T15" i="5"/>
  <c r="T19" i="5"/>
  <c r="T23" i="5"/>
  <c r="T27" i="5"/>
  <c r="T31" i="5"/>
  <c r="T35" i="5"/>
  <c r="T39" i="5"/>
  <c r="T43" i="5"/>
  <c r="T47" i="5"/>
  <c r="T51" i="5"/>
  <c r="T55" i="5"/>
  <c r="T59" i="5"/>
  <c r="T63" i="5"/>
  <c r="T67" i="5"/>
  <c r="T71" i="5"/>
  <c r="T75" i="5"/>
  <c r="T79" i="5"/>
  <c r="T83" i="5"/>
  <c r="T87" i="5"/>
  <c r="T91" i="5"/>
  <c r="T95" i="5"/>
  <c r="T99" i="5"/>
  <c r="E107" i="6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43" i="7"/>
  <c r="O45" i="7"/>
  <c r="O47" i="7"/>
  <c r="O49" i="7"/>
  <c r="O51" i="7"/>
  <c r="T102" i="7"/>
  <c r="N19" i="8"/>
  <c r="N35" i="8"/>
  <c r="N51" i="8"/>
  <c r="N20" i="6"/>
  <c r="N24" i="6"/>
  <c r="N28" i="6"/>
  <c r="N32" i="6"/>
  <c r="N36" i="6"/>
  <c r="N40" i="6"/>
  <c r="N44" i="6"/>
  <c r="N48" i="6"/>
  <c r="N52" i="6"/>
  <c r="N56" i="6"/>
  <c r="N60" i="6"/>
  <c r="N64" i="6"/>
  <c r="N68" i="6"/>
  <c r="N72" i="6"/>
  <c r="N76" i="6"/>
  <c r="N80" i="6"/>
  <c r="N84" i="6"/>
  <c r="N88" i="6"/>
  <c r="N92" i="6"/>
  <c r="N96" i="6"/>
  <c r="N100" i="6"/>
  <c r="N8" i="7"/>
  <c r="N10" i="7"/>
  <c r="N12" i="7"/>
  <c r="N14" i="7"/>
  <c r="N16" i="7"/>
  <c r="N18" i="7"/>
  <c r="N20" i="7"/>
  <c r="N22" i="7"/>
  <c r="N24" i="7"/>
  <c r="N26" i="7"/>
  <c r="N28" i="7"/>
  <c r="N30" i="7"/>
  <c r="N32" i="7"/>
  <c r="N34" i="7"/>
  <c r="N36" i="7"/>
  <c r="N38" i="7"/>
  <c r="N40" i="7"/>
  <c r="N42" i="7"/>
  <c r="N44" i="7"/>
  <c r="N46" i="7"/>
  <c r="N48" i="7"/>
  <c r="N50" i="7"/>
  <c r="N52" i="7"/>
  <c r="N13" i="8"/>
  <c r="N17" i="8"/>
  <c r="N21" i="8"/>
  <c r="N25" i="8"/>
  <c r="N29" i="8"/>
  <c r="N33" i="8"/>
  <c r="N37" i="8"/>
  <c r="N41" i="8"/>
  <c r="N45" i="8"/>
  <c r="N49" i="8"/>
  <c r="N53" i="8"/>
  <c r="N57" i="8"/>
  <c r="N61" i="8"/>
  <c r="N21" i="6"/>
  <c r="N25" i="6"/>
  <c r="N29" i="6"/>
  <c r="N33" i="6"/>
  <c r="N37" i="6"/>
  <c r="N41" i="6"/>
  <c r="N45" i="6"/>
  <c r="N49" i="6"/>
  <c r="N53" i="6"/>
  <c r="N57" i="6"/>
  <c r="N61" i="6"/>
  <c r="N65" i="6"/>
  <c r="N69" i="6"/>
  <c r="N73" i="6"/>
  <c r="N77" i="6"/>
  <c r="N81" i="6"/>
  <c r="N85" i="6"/>
  <c r="N89" i="6"/>
  <c r="N93" i="6"/>
  <c r="N97" i="6"/>
  <c r="O103" i="6"/>
  <c r="O8" i="7"/>
  <c r="O10" i="7"/>
  <c r="O12" i="7"/>
  <c r="O14" i="7"/>
  <c r="O16" i="7"/>
  <c r="O18" i="7"/>
  <c r="O20" i="7"/>
  <c r="O22" i="7"/>
  <c r="O24" i="7"/>
  <c r="O26" i="7"/>
  <c r="O28" i="7"/>
  <c r="O30" i="7"/>
  <c r="O32" i="7"/>
  <c r="O34" i="7"/>
  <c r="O36" i="7"/>
  <c r="O38" i="7"/>
  <c r="O40" i="7"/>
  <c r="O42" i="7"/>
  <c r="O44" i="7"/>
  <c r="O46" i="7"/>
  <c r="O48" i="7"/>
  <c r="O50" i="7"/>
  <c r="O52" i="7"/>
  <c r="N55" i="7"/>
  <c r="N59" i="7"/>
  <c r="N63" i="7"/>
  <c r="N67" i="7"/>
  <c r="N71" i="7"/>
  <c r="N75" i="7"/>
  <c r="N79" i="7"/>
  <c r="N83" i="7"/>
  <c r="N87" i="7"/>
  <c r="N91" i="7"/>
  <c r="N95" i="7"/>
  <c r="N99" i="7"/>
  <c r="T106" i="7"/>
  <c r="O7" i="8"/>
  <c r="O9" i="8"/>
  <c r="O11" i="8"/>
  <c r="O13" i="8"/>
  <c r="O15" i="8"/>
  <c r="O17" i="8"/>
  <c r="O19" i="8"/>
  <c r="O21" i="8"/>
  <c r="O23" i="8"/>
  <c r="O25" i="8"/>
  <c r="O27" i="8"/>
  <c r="O29" i="8"/>
  <c r="O31" i="8"/>
  <c r="O33" i="8"/>
  <c r="O35" i="8"/>
  <c r="O37" i="8"/>
  <c r="O39" i="8"/>
  <c r="O41" i="8"/>
  <c r="O43" i="8"/>
  <c r="O45" i="8"/>
  <c r="O47" i="8"/>
  <c r="O49" i="8"/>
  <c r="O51" i="8"/>
  <c r="O53" i="8"/>
  <c r="O55" i="8"/>
  <c r="O57" i="8"/>
  <c r="O59" i="8"/>
  <c r="O61" i="8"/>
  <c r="E107" i="7"/>
  <c r="O53" i="7"/>
  <c r="N56" i="7"/>
  <c r="N60" i="7"/>
  <c r="N64" i="7"/>
  <c r="N68" i="7"/>
  <c r="N72" i="7"/>
  <c r="N76" i="7"/>
  <c r="N80" i="7"/>
  <c r="N84" i="7"/>
  <c r="N88" i="7"/>
  <c r="N92" i="7"/>
  <c r="N96" i="7"/>
  <c r="N100" i="7"/>
  <c r="N8" i="8"/>
  <c r="N10" i="8"/>
  <c r="B107" i="8"/>
  <c r="N12" i="8"/>
  <c r="N14" i="8"/>
  <c r="N16" i="8"/>
  <c r="N18" i="8"/>
  <c r="N20" i="8"/>
  <c r="N22" i="8"/>
  <c r="N24" i="8"/>
  <c r="N26" i="8"/>
  <c r="N28" i="8"/>
  <c r="N30" i="8"/>
  <c r="N32" i="8"/>
  <c r="N34" i="8"/>
  <c r="N36" i="8"/>
  <c r="N38" i="8"/>
  <c r="N40" i="8"/>
  <c r="N42" i="8"/>
  <c r="N44" i="8"/>
  <c r="N46" i="8"/>
  <c r="N48" i="8"/>
  <c r="N50" i="8"/>
  <c r="N52" i="8"/>
  <c r="N54" i="8"/>
  <c r="N56" i="8"/>
  <c r="N58" i="8"/>
  <c r="N60" i="8"/>
  <c r="T73" i="8"/>
  <c r="T89" i="8"/>
  <c r="O12" i="8"/>
  <c r="O14" i="8"/>
  <c r="O16" i="8"/>
  <c r="O18" i="8"/>
  <c r="O20" i="8"/>
  <c r="O22" i="8"/>
  <c r="O24" i="8"/>
  <c r="O26" i="8"/>
  <c r="O28" i="8"/>
  <c r="O30" i="8"/>
  <c r="O32" i="8"/>
  <c r="O34" i="8"/>
  <c r="O36" i="8"/>
  <c r="O38" i="8"/>
  <c r="O40" i="8"/>
  <c r="O42" i="8"/>
  <c r="O44" i="8"/>
  <c r="O46" i="8"/>
  <c r="O48" i="8"/>
  <c r="O50" i="8"/>
  <c r="O52" i="8"/>
  <c r="O54" i="8"/>
  <c r="O56" i="8"/>
  <c r="O58" i="8"/>
  <c r="O60" i="8"/>
  <c r="S65" i="8"/>
  <c r="T65" i="8" s="1"/>
  <c r="O65" i="8"/>
  <c r="T66" i="8"/>
  <c r="S69" i="8"/>
  <c r="T69" i="8" s="1"/>
  <c r="O69" i="8"/>
  <c r="T70" i="8"/>
  <c r="S73" i="8"/>
  <c r="O73" i="8"/>
  <c r="T74" i="8"/>
  <c r="S77" i="8"/>
  <c r="T77" i="8" s="1"/>
  <c r="O77" i="8"/>
  <c r="T78" i="8"/>
  <c r="S81" i="8"/>
  <c r="T81" i="8" s="1"/>
  <c r="O81" i="8"/>
  <c r="T82" i="8"/>
  <c r="S85" i="8"/>
  <c r="T85" i="8" s="1"/>
  <c r="O85" i="8"/>
  <c r="T86" i="8"/>
  <c r="S89" i="8"/>
  <c r="O89" i="8"/>
  <c r="T90" i="8"/>
  <c r="S93" i="8"/>
  <c r="T93" i="8" s="1"/>
  <c r="O93" i="8"/>
  <c r="T94" i="8"/>
  <c r="S97" i="8"/>
  <c r="T97" i="8" s="1"/>
  <c r="O97" i="8"/>
  <c r="T98" i="8"/>
  <c r="N62" i="8"/>
  <c r="T63" i="8"/>
  <c r="O64" i="8"/>
  <c r="T67" i="8"/>
  <c r="O68" i="8"/>
  <c r="T71" i="8"/>
  <c r="O72" i="8"/>
  <c r="T75" i="8"/>
  <c r="O76" i="8"/>
  <c r="T79" i="8"/>
  <c r="O80" i="8"/>
  <c r="T83" i="8"/>
  <c r="O84" i="8"/>
  <c r="T87" i="8"/>
  <c r="O88" i="8"/>
  <c r="T91" i="8"/>
  <c r="O92" i="8"/>
  <c r="T95" i="8"/>
  <c r="O96" i="8"/>
  <c r="T99" i="8"/>
  <c r="N106" i="8"/>
  <c r="T64" i="8"/>
  <c r="T68" i="8"/>
  <c r="T72" i="8"/>
  <c r="T76" i="8"/>
  <c r="T80" i="8"/>
  <c r="T84" i="8"/>
  <c r="T88" i="8"/>
  <c r="T92" i="8"/>
  <c r="T96" i="8"/>
  <c r="T100" i="8"/>
  <c r="N102" i="8"/>
  <c r="W107" i="1" l="1"/>
  <c r="Z108" i="1" s="1"/>
  <c r="W107" i="2"/>
  <c r="Z108" i="2" s="1"/>
  <c r="W107" i="7"/>
  <c r="Z108" i="7" s="1"/>
  <c r="W107" i="4"/>
  <c r="Z108" i="4" s="1"/>
  <c r="W107" i="3"/>
  <c r="Z108" i="3" s="1"/>
  <c r="W107" i="8"/>
  <c r="Z108" i="8" s="1"/>
  <c r="W107" i="5"/>
  <c r="Z108" i="5" s="1"/>
  <c r="W107" i="6"/>
  <c r="Z108" i="6" s="1"/>
</calcChain>
</file>

<file path=xl/sharedStrings.xml><?xml version="1.0" encoding="utf-8"?>
<sst xmlns="http://schemas.openxmlformats.org/spreadsheetml/2006/main" count="252" uniqueCount="32">
  <si>
    <t>Количество посещений ПМСП населением каждого года жизни и количество приписанного населения по каждому году жизни,  разделенные по полу в ЦСМ Иссык-Кульской обл. (источник: ЦЭЗ)</t>
  </si>
  <si>
    <t xml:space="preserve">Возраст по годам </t>
  </si>
  <si>
    <t xml:space="preserve">Количество посещений каждого возраста </t>
  </si>
  <si>
    <t>Количество приписанного населения  каждого возраста</t>
  </si>
  <si>
    <t>4 </t>
  </si>
  <si>
    <t>Всего</t>
  </si>
  <si>
    <t>Из них М</t>
  </si>
  <si>
    <t>Из них Ж</t>
  </si>
  <si>
    <t>возрастная группа</t>
  </si>
  <si>
    <t>количество приписанного населения М</t>
  </si>
  <si>
    <t>количество приписанного населения Ж</t>
  </si>
  <si>
    <t>количество посещений М</t>
  </si>
  <si>
    <t>количество посещений Ж</t>
  </si>
  <si>
    <t>среднее количество посещений М</t>
  </si>
  <si>
    <t>среднее количество посещений Ж</t>
  </si>
  <si>
    <t>Половозрастной коэффициент М</t>
  </si>
  <si>
    <t>Половозрастной коэффициент Ж</t>
  </si>
  <si>
    <t>Коэффициент возрастной группы М</t>
  </si>
  <si>
    <t>Коэффициент возрастной группы Ж</t>
  </si>
  <si>
    <t>Общий коэффициент возрастной группы</t>
  </si>
  <si>
    <t>Коэффициент плотности населения</t>
  </si>
  <si>
    <t>Географический коэффициент</t>
  </si>
  <si>
    <t>Скорректированные оценки населения</t>
  </si>
  <si>
    <t xml:space="preserve">Подушевой норматив </t>
  </si>
  <si>
    <t>Бюджет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</si>
  <si>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Ак-Сууйского района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</si>
  <si>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 Ыссык-Кульского района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</si>
  <si>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Тонского района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</si>
  <si>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Тюпского района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</si>
  <si>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Балыкчы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</si>
  <si>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Жети-Огуз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</si>
  <si>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Ананьево (источник: ЦЭЗ)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</si>
</sst>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43" fontId="8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topLeftCell="A67"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0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13592</v>
      </c>
      <c r="C7" s="4">
        <v>6817</v>
      </c>
      <c r="D7" s="4">
        <v>6775</v>
      </c>
      <c r="E7" s="4">
        <f>F7+G7</f>
        <v>1549</v>
      </c>
      <c r="F7" s="4">
        <v>763</v>
      </c>
      <c r="G7" s="4">
        <v>786</v>
      </c>
      <c r="I7" s="4">
        <v>0</v>
      </c>
      <c r="J7" s="4">
        <f>F7</f>
        <v>763</v>
      </c>
      <c r="K7" s="4">
        <f>G7</f>
        <v>786</v>
      </c>
      <c r="L7" s="4">
        <f>C7</f>
        <v>6817</v>
      </c>
      <c r="M7" s="4">
        <f>D7</f>
        <v>6775</v>
      </c>
      <c r="N7" s="11">
        <f>L7/J7</f>
        <v>8.9344692005242461</v>
      </c>
      <c r="O7" s="11">
        <f>M7/K7</f>
        <v>8.6195928753180659</v>
      </c>
      <c r="P7" s="11">
        <v>6.4342266201196239</v>
      </c>
      <c r="Q7" s="11">
        <v>6.2204431589803386</v>
      </c>
      <c r="R7" s="11">
        <f>J7*P7</f>
        <v>4909.314911151273</v>
      </c>
      <c r="S7" s="11">
        <f>K7*Q7</f>
        <v>4889.2683229585464</v>
      </c>
      <c r="T7" s="11">
        <f>R7+S7</f>
        <v>9798.5832341098194</v>
      </c>
      <c r="U7" s="10"/>
      <c r="V7" s="12">
        <v>1</v>
      </c>
      <c r="W7" s="12">
        <f>T7*V7</f>
        <v>9798.5832341098194</v>
      </c>
    </row>
    <row r="8" spans="1:23" x14ac:dyDescent="0.25">
      <c r="A8" s="4">
        <v>1</v>
      </c>
      <c r="B8" s="4">
        <f t="shared" ref="B8:B71" si="0">C8+D8</f>
        <v>5224</v>
      </c>
      <c r="C8" s="4">
        <v>2691</v>
      </c>
      <c r="D8" s="4">
        <v>2533</v>
      </c>
      <c r="E8" s="4">
        <f t="shared" ref="E8:E71" si="1">F8+G8</f>
        <v>1887</v>
      </c>
      <c r="F8" s="4">
        <v>951</v>
      </c>
      <c r="G8" s="4">
        <v>936</v>
      </c>
      <c r="I8" s="4">
        <v>1</v>
      </c>
      <c r="J8" s="4">
        <f t="shared" ref="J8:K71" si="2">F8</f>
        <v>951</v>
      </c>
      <c r="K8" s="4">
        <f t="shared" si="2"/>
        <v>936</v>
      </c>
      <c r="L8" s="4">
        <f t="shared" ref="L8:M71" si="3">C8</f>
        <v>2691</v>
      </c>
      <c r="M8" s="4">
        <f t="shared" si="3"/>
        <v>2533</v>
      </c>
      <c r="N8" s="11">
        <f t="shared" ref="N8:O71" si="4">L8/J8</f>
        <v>2.829652996845426</v>
      </c>
      <c r="O8" s="11">
        <f t="shared" si="4"/>
        <v>2.7061965811965814</v>
      </c>
      <c r="P8" s="11">
        <v>2.2045044880748232</v>
      </c>
      <c r="Q8" s="11">
        <v>2.0897980049027405</v>
      </c>
      <c r="R8" s="11">
        <f t="shared" ref="R8:S71" si="5">J8*P8</f>
        <v>2096.4837681591571</v>
      </c>
      <c r="S8" s="11">
        <f t="shared" si="5"/>
        <v>1956.050932588965</v>
      </c>
      <c r="T8" s="11">
        <f t="shared" ref="T8:T71" si="6">R8+S8</f>
        <v>4052.5347007481223</v>
      </c>
      <c r="U8" s="10"/>
      <c r="V8" s="12">
        <v>1</v>
      </c>
      <c r="W8" s="12">
        <f t="shared" ref="W8:W71" si="7">T8*V8</f>
        <v>4052.5347007481223</v>
      </c>
    </row>
    <row r="9" spans="1:23" x14ac:dyDescent="0.25">
      <c r="A9" s="4">
        <v>2</v>
      </c>
      <c r="B9" s="4">
        <f t="shared" si="0"/>
        <v>4104</v>
      </c>
      <c r="C9" s="4">
        <v>2199</v>
      </c>
      <c r="D9" s="4">
        <v>1905</v>
      </c>
      <c r="E9" s="4">
        <f t="shared" si="1"/>
        <v>2097</v>
      </c>
      <c r="F9" s="4">
        <v>1077</v>
      </c>
      <c r="G9" s="4">
        <v>1020</v>
      </c>
      <c r="I9" s="4">
        <v>2</v>
      </c>
      <c r="J9" s="4">
        <f t="shared" si="2"/>
        <v>1077</v>
      </c>
      <c r="K9" s="4">
        <f t="shared" si="2"/>
        <v>1020</v>
      </c>
      <c r="L9" s="4">
        <f t="shared" si="3"/>
        <v>2199</v>
      </c>
      <c r="M9" s="4">
        <f t="shared" si="3"/>
        <v>1905</v>
      </c>
      <c r="N9" s="11">
        <f t="shared" si="4"/>
        <v>2.0417827298050137</v>
      </c>
      <c r="O9" s="11">
        <f t="shared" si="4"/>
        <v>1.8676470588235294</v>
      </c>
      <c r="P9" s="11">
        <v>1.5848783900446688</v>
      </c>
      <c r="Q9" s="11">
        <v>1.5250082023294536</v>
      </c>
      <c r="R9" s="11">
        <f t="shared" si="5"/>
        <v>1706.9140260781082</v>
      </c>
      <c r="S9" s="11">
        <f t="shared" si="5"/>
        <v>1555.5083663760427</v>
      </c>
      <c r="T9" s="11">
        <f t="shared" si="6"/>
        <v>3262.4223924541511</v>
      </c>
      <c r="U9" s="10"/>
      <c r="V9" s="12">
        <v>1</v>
      </c>
      <c r="W9" s="12">
        <f t="shared" si="7"/>
        <v>3262.4223924541511</v>
      </c>
    </row>
    <row r="10" spans="1:23" x14ac:dyDescent="0.25">
      <c r="A10" s="4">
        <v>3</v>
      </c>
      <c r="B10" s="4">
        <f t="shared" si="0"/>
        <v>2483</v>
      </c>
      <c r="C10" s="4">
        <v>1248</v>
      </c>
      <c r="D10" s="4">
        <v>1235</v>
      </c>
      <c r="E10" s="4">
        <f t="shared" si="1"/>
        <v>1980</v>
      </c>
      <c r="F10" s="4">
        <v>1029</v>
      </c>
      <c r="G10" s="4">
        <v>951</v>
      </c>
      <c r="I10" s="4">
        <v>3</v>
      </c>
      <c r="J10" s="4">
        <f t="shared" si="2"/>
        <v>1029</v>
      </c>
      <c r="K10" s="4">
        <f t="shared" si="2"/>
        <v>951</v>
      </c>
      <c r="L10" s="4">
        <f t="shared" si="3"/>
        <v>1248</v>
      </c>
      <c r="M10" s="4">
        <f t="shared" si="3"/>
        <v>1235</v>
      </c>
      <c r="N10" s="11">
        <f t="shared" si="4"/>
        <v>1.2128279883381925</v>
      </c>
      <c r="O10" s="11">
        <f t="shared" si="4"/>
        <v>1.29863301787592</v>
      </c>
      <c r="P10" s="11">
        <v>1.2217287755888222</v>
      </c>
      <c r="Q10" s="11">
        <v>1.1719670412263623</v>
      </c>
      <c r="R10" s="11">
        <f t="shared" si="5"/>
        <v>1257.1589100808981</v>
      </c>
      <c r="S10" s="11">
        <f t="shared" si="5"/>
        <v>1114.5406562062706</v>
      </c>
      <c r="T10" s="11">
        <f t="shared" si="6"/>
        <v>2371.6995662871686</v>
      </c>
      <c r="U10" s="10"/>
      <c r="V10" s="12">
        <v>1</v>
      </c>
      <c r="W10" s="12">
        <f t="shared" si="7"/>
        <v>2371.6995662871686</v>
      </c>
    </row>
    <row r="11" spans="1:23" x14ac:dyDescent="0.25">
      <c r="A11" s="4">
        <v>4</v>
      </c>
      <c r="B11" s="4">
        <f t="shared" si="0"/>
        <v>2039</v>
      </c>
      <c r="C11" s="4">
        <v>1050</v>
      </c>
      <c r="D11" s="4">
        <v>989</v>
      </c>
      <c r="E11" s="4">
        <f t="shared" si="1"/>
        <v>2228</v>
      </c>
      <c r="F11" s="4">
        <v>1080</v>
      </c>
      <c r="G11" s="4">
        <v>1148</v>
      </c>
      <c r="I11" s="4">
        <v>4</v>
      </c>
      <c r="J11" s="4">
        <f t="shared" si="2"/>
        <v>1080</v>
      </c>
      <c r="K11" s="4">
        <f t="shared" si="2"/>
        <v>1148</v>
      </c>
      <c r="L11" s="4">
        <f t="shared" si="3"/>
        <v>1050</v>
      </c>
      <c r="M11" s="4">
        <f t="shared" si="3"/>
        <v>989</v>
      </c>
      <c r="N11" s="11">
        <f t="shared" si="4"/>
        <v>0.97222222222222221</v>
      </c>
      <c r="O11" s="11">
        <f t="shared" si="4"/>
        <v>0.86149825783972123</v>
      </c>
      <c r="P11" s="11">
        <v>0.9539794963662086</v>
      </c>
      <c r="Q11" s="11">
        <v>0.92065207673907978</v>
      </c>
      <c r="R11" s="11">
        <f t="shared" si="5"/>
        <v>1030.2978560755053</v>
      </c>
      <c r="S11" s="11">
        <f t="shared" si="5"/>
        <v>1056.9085840964635</v>
      </c>
      <c r="T11" s="11">
        <f t="shared" si="6"/>
        <v>2087.206440171969</v>
      </c>
      <c r="U11" s="10"/>
      <c r="V11" s="12">
        <v>1</v>
      </c>
      <c r="W11" s="12">
        <f t="shared" si="7"/>
        <v>2087.206440171969</v>
      </c>
    </row>
    <row r="12" spans="1:23" x14ac:dyDescent="0.25">
      <c r="A12" s="4">
        <v>5</v>
      </c>
      <c r="B12" s="4">
        <f t="shared" si="0"/>
        <v>1955</v>
      </c>
      <c r="C12" s="4">
        <v>1008</v>
      </c>
      <c r="D12" s="4">
        <v>947</v>
      </c>
      <c r="E12" s="4">
        <f t="shared" si="1"/>
        <v>2139</v>
      </c>
      <c r="F12" s="4">
        <v>1139</v>
      </c>
      <c r="G12" s="4">
        <v>1000</v>
      </c>
      <c r="I12" s="4">
        <v>5</v>
      </c>
      <c r="J12" s="4">
        <f t="shared" si="2"/>
        <v>1139</v>
      </c>
      <c r="K12" s="4">
        <f t="shared" si="2"/>
        <v>1000</v>
      </c>
      <c r="L12" s="4">
        <f t="shared" si="3"/>
        <v>1008</v>
      </c>
      <c r="M12" s="4">
        <f t="shared" si="3"/>
        <v>947</v>
      </c>
      <c r="N12" s="11">
        <f t="shared" si="4"/>
        <v>0.88498683055311678</v>
      </c>
      <c r="O12" s="11">
        <f t="shared" si="4"/>
        <v>0.94699999999999995</v>
      </c>
      <c r="P12" s="11">
        <v>0.96115940689151225</v>
      </c>
      <c r="Q12" s="11">
        <v>0.93941600815011361</v>
      </c>
      <c r="R12" s="11">
        <f t="shared" si="5"/>
        <v>1094.7605644494324</v>
      </c>
      <c r="S12" s="11">
        <f t="shared" si="5"/>
        <v>939.41600815011361</v>
      </c>
      <c r="T12" s="11">
        <f t="shared" si="6"/>
        <v>2034.176572599546</v>
      </c>
      <c r="U12" s="10"/>
      <c r="V12" s="12">
        <v>1</v>
      </c>
      <c r="W12" s="12">
        <f t="shared" si="7"/>
        <v>2034.176572599546</v>
      </c>
    </row>
    <row r="13" spans="1:23" x14ac:dyDescent="0.25">
      <c r="A13" s="4">
        <v>6</v>
      </c>
      <c r="B13" s="4">
        <f t="shared" si="0"/>
        <v>2243</v>
      </c>
      <c r="C13" s="4">
        <v>1166</v>
      </c>
      <c r="D13" s="4">
        <v>1077</v>
      </c>
      <c r="E13" s="4">
        <f t="shared" si="1"/>
        <v>2222</v>
      </c>
      <c r="F13" s="4">
        <v>1114</v>
      </c>
      <c r="G13" s="4">
        <v>1108</v>
      </c>
      <c r="I13" s="4">
        <v>6</v>
      </c>
      <c r="J13" s="4">
        <f t="shared" si="2"/>
        <v>1114</v>
      </c>
      <c r="K13" s="4">
        <f t="shared" si="2"/>
        <v>1108</v>
      </c>
      <c r="L13" s="4">
        <f t="shared" si="3"/>
        <v>1166</v>
      </c>
      <c r="M13" s="4">
        <f t="shared" si="3"/>
        <v>1077</v>
      </c>
      <c r="N13" s="11">
        <f t="shared" si="4"/>
        <v>1.0466786355475763</v>
      </c>
      <c r="O13" s="11">
        <f t="shared" si="4"/>
        <v>0.97202166064981954</v>
      </c>
      <c r="P13" s="11">
        <v>1.0662120287211905</v>
      </c>
      <c r="Q13" s="11">
        <v>1.0328894343208626</v>
      </c>
      <c r="R13" s="11">
        <f t="shared" si="5"/>
        <v>1187.7601999954061</v>
      </c>
      <c r="S13" s="11">
        <f t="shared" si="5"/>
        <v>1144.4414932275158</v>
      </c>
      <c r="T13" s="11">
        <f t="shared" si="6"/>
        <v>2332.2016932229217</v>
      </c>
      <c r="U13" s="10"/>
      <c r="V13" s="12">
        <v>1</v>
      </c>
      <c r="W13" s="12">
        <f t="shared" si="7"/>
        <v>2332.2016932229217</v>
      </c>
    </row>
    <row r="14" spans="1:23" x14ac:dyDescent="0.25">
      <c r="A14" s="4">
        <v>7</v>
      </c>
      <c r="B14" s="4">
        <f t="shared" si="0"/>
        <v>1101</v>
      </c>
      <c r="C14" s="4">
        <v>554</v>
      </c>
      <c r="D14" s="4">
        <v>547</v>
      </c>
      <c r="E14" s="4">
        <f t="shared" si="1"/>
        <v>2194</v>
      </c>
      <c r="F14" s="4">
        <v>1132</v>
      </c>
      <c r="G14" s="4">
        <v>1062</v>
      </c>
      <c r="I14" s="4">
        <v>7</v>
      </c>
      <c r="J14" s="4">
        <f t="shared" si="2"/>
        <v>1132</v>
      </c>
      <c r="K14" s="4">
        <f t="shared" si="2"/>
        <v>1062</v>
      </c>
      <c r="L14" s="4">
        <f t="shared" si="3"/>
        <v>554</v>
      </c>
      <c r="M14" s="4">
        <f t="shared" si="3"/>
        <v>547</v>
      </c>
      <c r="N14" s="11">
        <f t="shared" si="4"/>
        <v>0.48939929328621906</v>
      </c>
      <c r="O14" s="11">
        <f t="shared" si="4"/>
        <v>0.51506591337099816</v>
      </c>
      <c r="P14" s="11">
        <v>0.68142269970975999</v>
      </c>
      <c r="Q14" s="11">
        <v>0.647863864896564</v>
      </c>
      <c r="R14" s="11">
        <f t="shared" si="5"/>
        <v>771.37049607144831</v>
      </c>
      <c r="S14" s="11">
        <f t="shared" si="5"/>
        <v>688.03142452015095</v>
      </c>
      <c r="T14" s="11">
        <f t="shared" si="6"/>
        <v>1459.4019205915993</v>
      </c>
      <c r="U14" s="10"/>
      <c r="V14" s="12">
        <v>1</v>
      </c>
      <c r="W14" s="12">
        <f t="shared" si="7"/>
        <v>1459.4019205915993</v>
      </c>
    </row>
    <row r="15" spans="1:23" x14ac:dyDescent="0.25">
      <c r="A15" s="4">
        <v>8</v>
      </c>
      <c r="B15" s="4">
        <f t="shared" si="0"/>
        <v>842</v>
      </c>
      <c r="C15" s="4">
        <v>428</v>
      </c>
      <c r="D15" s="4">
        <v>414</v>
      </c>
      <c r="E15" s="4">
        <f t="shared" si="1"/>
        <v>2062</v>
      </c>
      <c r="F15" s="4">
        <v>1039</v>
      </c>
      <c r="G15" s="4">
        <v>1023</v>
      </c>
      <c r="I15" s="4">
        <v>8</v>
      </c>
      <c r="J15" s="4">
        <f t="shared" si="2"/>
        <v>1039</v>
      </c>
      <c r="K15" s="4">
        <f t="shared" si="2"/>
        <v>1023</v>
      </c>
      <c r="L15" s="4">
        <f t="shared" si="3"/>
        <v>428</v>
      </c>
      <c r="M15" s="4">
        <f t="shared" si="3"/>
        <v>414</v>
      </c>
      <c r="N15" s="11">
        <f t="shared" si="4"/>
        <v>0.41193455245428295</v>
      </c>
      <c r="O15" s="11">
        <f t="shared" si="4"/>
        <v>0.40469208211143692</v>
      </c>
      <c r="P15" s="11">
        <v>0.52848041934891243</v>
      </c>
      <c r="Q15" s="11">
        <v>0.50913787930395893</v>
      </c>
      <c r="R15" s="11">
        <f t="shared" si="5"/>
        <v>549.09115570352003</v>
      </c>
      <c r="S15" s="11">
        <f t="shared" si="5"/>
        <v>520.84805052795002</v>
      </c>
      <c r="T15" s="11">
        <f t="shared" si="6"/>
        <v>1069.9392062314701</v>
      </c>
      <c r="U15" s="10"/>
      <c r="V15" s="12">
        <v>1</v>
      </c>
      <c r="W15" s="12">
        <f t="shared" si="7"/>
        <v>1069.9392062314701</v>
      </c>
    </row>
    <row r="16" spans="1:23" x14ac:dyDescent="0.25">
      <c r="A16" s="4">
        <v>9</v>
      </c>
      <c r="B16" s="4">
        <f t="shared" si="0"/>
        <v>788</v>
      </c>
      <c r="C16" s="4">
        <v>421</v>
      </c>
      <c r="D16" s="4">
        <v>367</v>
      </c>
      <c r="E16" s="4">
        <f t="shared" si="1"/>
        <v>1975</v>
      </c>
      <c r="F16" s="4">
        <v>1005</v>
      </c>
      <c r="G16" s="4">
        <v>970</v>
      </c>
      <c r="I16" s="4">
        <v>9</v>
      </c>
      <c r="J16" s="4">
        <f t="shared" si="2"/>
        <v>1005</v>
      </c>
      <c r="K16" s="4">
        <f t="shared" si="2"/>
        <v>970</v>
      </c>
      <c r="L16" s="4">
        <f t="shared" si="3"/>
        <v>421</v>
      </c>
      <c r="M16" s="4">
        <f t="shared" si="3"/>
        <v>367</v>
      </c>
      <c r="N16" s="11">
        <f t="shared" si="4"/>
        <v>0.41890547263681593</v>
      </c>
      <c r="O16" s="11">
        <f t="shared" si="4"/>
        <v>0.37835051546391751</v>
      </c>
      <c r="P16" s="11">
        <v>0.50737743045289152</v>
      </c>
      <c r="Q16" s="11">
        <v>0.48681377336958181</v>
      </c>
      <c r="R16" s="11">
        <f t="shared" si="5"/>
        <v>509.91431760515599</v>
      </c>
      <c r="S16" s="11">
        <f t="shared" si="5"/>
        <v>472.20936016849436</v>
      </c>
      <c r="T16" s="11">
        <f t="shared" si="6"/>
        <v>982.12367777365034</v>
      </c>
      <c r="U16" s="10"/>
      <c r="V16" s="12">
        <v>1</v>
      </c>
      <c r="W16" s="12">
        <f t="shared" si="7"/>
        <v>982.12367777365034</v>
      </c>
    </row>
    <row r="17" spans="1:23" x14ac:dyDescent="0.25">
      <c r="A17" s="4">
        <v>10</v>
      </c>
      <c r="B17" s="4">
        <f t="shared" si="0"/>
        <v>828</v>
      </c>
      <c r="C17" s="4">
        <v>428</v>
      </c>
      <c r="D17" s="4">
        <v>400</v>
      </c>
      <c r="E17" s="4">
        <f t="shared" si="1"/>
        <v>1935</v>
      </c>
      <c r="F17" s="4">
        <v>938</v>
      </c>
      <c r="G17" s="4">
        <v>997</v>
      </c>
      <c r="I17" s="4">
        <v>10</v>
      </c>
      <c r="J17" s="4">
        <f t="shared" si="2"/>
        <v>938</v>
      </c>
      <c r="K17" s="4">
        <f t="shared" si="2"/>
        <v>997</v>
      </c>
      <c r="L17" s="4">
        <f t="shared" si="3"/>
        <v>428</v>
      </c>
      <c r="M17" s="4">
        <f t="shared" si="3"/>
        <v>400</v>
      </c>
      <c r="N17" s="11">
        <f t="shared" si="4"/>
        <v>0.45628997867803839</v>
      </c>
      <c r="O17" s="11">
        <f t="shared" si="4"/>
        <v>0.4012036108324975</v>
      </c>
      <c r="P17" s="11">
        <v>0.56271721386903317</v>
      </c>
      <c r="Q17" s="11">
        <v>0.55151022657259297</v>
      </c>
      <c r="R17" s="11">
        <f t="shared" si="5"/>
        <v>527.82874660915309</v>
      </c>
      <c r="S17" s="11">
        <f t="shared" si="5"/>
        <v>549.85569589287513</v>
      </c>
      <c r="T17" s="11">
        <f t="shared" si="6"/>
        <v>1077.6844425020281</v>
      </c>
      <c r="U17" s="10"/>
      <c r="V17" s="12">
        <v>1</v>
      </c>
      <c r="W17" s="12">
        <f t="shared" si="7"/>
        <v>1077.6844425020281</v>
      </c>
    </row>
    <row r="18" spans="1:23" x14ac:dyDescent="0.25">
      <c r="A18" s="4">
        <v>11</v>
      </c>
      <c r="B18" s="4">
        <f t="shared" si="0"/>
        <v>864</v>
      </c>
      <c r="C18" s="4">
        <v>381</v>
      </c>
      <c r="D18" s="4">
        <v>483</v>
      </c>
      <c r="E18" s="4">
        <f t="shared" si="1"/>
        <v>1882</v>
      </c>
      <c r="F18" s="4">
        <v>887</v>
      </c>
      <c r="G18" s="4">
        <v>995</v>
      </c>
      <c r="I18" s="4">
        <v>11</v>
      </c>
      <c r="J18" s="4">
        <f t="shared" si="2"/>
        <v>887</v>
      </c>
      <c r="K18" s="4">
        <f t="shared" si="2"/>
        <v>995</v>
      </c>
      <c r="L18" s="4">
        <f t="shared" si="3"/>
        <v>381</v>
      </c>
      <c r="M18" s="4">
        <f t="shared" si="3"/>
        <v>483</v>
      </c>
      <c r="N18" s="11">
        <f t="shared" si="4"/>
        <v>0.4295377677564825</v>
      </c>
      <c r="O18" s="11">
        <f t="shared" si="4"/>
        <v>0.48542713567839196</v>
      </c>
      <c r="P18" s="11">
        <v>0.56800722340963639</v>
      </c>
      <c r="Q18" s="11">
        <v>0.63163068376358689</v>
      </c>
      <c r="R18" s="11">
        <f t="shared" si="5"/>
        <v>503.82240716434745</v>
      </c>
      <c r="S18" s="11">
        <f t="shared" si="5"/>
        <v>628.47253034476898</v>
      </c>
      <c r="T18" s="11">
        <f t="shared" si="6"/>
        <v>1132.2949375091164</v>
      </c>
      <c r="U18" s="10"/>
      <c r="V18" s="12">
        <v>1</v>
      </c>
      <c r="W18" s="12">
        <f t="shared" si="7"/>
        <v>1132.2949375091164</v>
      </c>
    </row>
    <row r="19" spans="1:23" x14ac:dyDescent="0.25">
      <c r="A19" s="4">
        <v>12</v>
      </c>
      <c r="B19" s="4">
        <f t="shared" si="0"/>
        <v>906</v>
      </c>
      <c r="C19" s="4">
        <v>401</v>
      </c>
      <c r="D19" s="4">
        <v>505</v>
      </c>
      <c r="E19" s="4">
        <f t="shared" si="1"/>
        <v>1885</v>
      </c>
      <c r="F19" s="4">
        <v>956</v>
      </c>
      <c r="G19" s="4">
        <v>929</v>
      </c>
      <c r="I19" s="4">
        <v>12</v>
      </c>
      <c r="J19" s="4">
        <f t="shared" si="2"/>
        <v>956</v>
      </c>
      <c r="K19" s="4">
        <f t="shared" si="2"/>
        <v>929</v>
      </c>
      <c r="L19" s="4">
        <f t="shared" si="3"/>
        <v>401</v>
      </c>
      <c r="M19" s="4">
        <f t="shared" si="3"/>
        <v>505</v>
      </c>
      <c r="N19" s="11">
        <f t="shared" si="4"/>
        <v>0.41945606694560672</v>
      </c>
      <c r="O19" s="11">
        <f t="shared" si="4"/>
        <v>0.5435952637244349</v>
      </c>
      <c r="P19" s="11">
        <v>0.52156480470010524</v>
      </c>
      <c r="Q19" s="11">
        <v>0.57526440867496864</v>
      </c>
      <c r="R19" s="11">
        <f t="shared" si="5"/>
        <v>498.61595329330061</v>
      </c>
      <c r="S19" s="11">
        <f t="shared" si="5"/>
        <v>534.42063565904584</v>
      </c>
      <c r="T19" s="11">
        <f t="shared" si="6"/>
        <v>1033.0365889523464</v>
      </c>
      <c r="U19" s="10"/>
      <c r="V19" s="12">
        <v>1</v>
      </c>
      <c r="W19" s="12">
        <f t="shared" si="7"/>
        <v>1033.0365889523464</v>
      </c>
    </row>
    <row r="20" spans="1:23" x14ac:dyDescent="0.25">
      <c r="A20" s="4">
        <v>13</v>
      </c>
      <c r="B20" s="4">
        <f t="shared" si="0"/>
        <v>734</v>
      </c>
      <c r="C20" s="4">
        <v>339</v>
      </c>
      <c r="D20" s="4">
        <v>395</v>
      </c>
      <c r="E20" s="4">
        <f t="shared" si="1"/>
        <v>1818</v>
      </c>
      <c r="F20" s="4">
        <v>899</v>
      </c>
      <c r="G20" s="4">
        <v>919</v>
      </c>
      <c r="I20" s="4">
        <v>13</v>
      </c>
      <c r="J20" s="4">
        <f t="shared" si="2"/>
        <v>899</v>
      </c>
      <c r="K20" s="4">
        <f t="shared" si="2"/>
        <v>919</v>
      </c>
      <c r="L20" s="4">
        <f t="shared" si="3"/>
        <v>339</v>
      </c>
      <c r="M20" s="4">
        <f t="shared" si="3"/>
        <v>395</v>
      </c>
      <c r="N20" s="11">
        <f t="shared" si="4"/>
        <v>0.37708565072302558</v>
      </c>
      <c r="O20" s="11">
        <f t="shared" si="4"/>
        <v>0.42981501632208924</v>
      </c>
      <c r="P20" s="11">
        <v>0.5160635947954475</v>
      </c>
      <c r="Q20" s="11">
        <v>0.5934374665989699</v>
      </c>
      <c r="R20" s="11">
        <f t="shared" si="5"/>
        <v>463.94117172110731</v>
      </c>
      <c r="S20" s="11">
        <f t="shared" si="5"/>
        <v>545.36903180445336</v>
      </c>
      <c r="T20" s="11">
        <f t="shared" si="6"/>
        <v>1009.3102035255606</v>
      </c>
      <c r="U20" s="10"/>
      <c r="V20" s="12">
        <v>1</v>
      </c>
      <c r="W20" s="12">
        <f t="shared" si="7"/>
        <v>1009.3102035255606</v>
      </c>
    </row>
    <row r="21" spans="1:23" x14ac:dyDescent="0.25">
      <c r="A21" s="4">
        <v>14</v>
      </c>
      <c r="B21" s="4">
        <f t="shared" si="0"/>
        <v>807</v>
      </c>
      <c r="C21" s="4">
        <v>365</v>
      </c>
      <c r="D21" s="4">
        <v>442</v>
      </c>
      <c r="E21" s="4">
        <f t="shared" si="1"/>
        <v>1738</v>
      </c>
      <c r="F21" s="4">
        <v>845</v>
      </c>
      <c r="G21" s="4">
        <v>893</v>
      </c>
      <c r="I21" s="4">
        <v>14</v>
      </c>
      <c r="J21" s="4">
        <f t="shared" si="2"/>
        <v>845</v>
      </c>
      <c r="K21" s="4">
        <f t="shared" si="2"/>
        <v>893</v>
      </c>
      <c r="L21" s="4">
        <f t="shared" si="3"/>
        <v>365</v>
      </c>
      <c r="M21" s="4">
        <f t="shared" si="3"/>
        <v>442</v>
      </c>
      <c r="N21" s="11">
        <f t="shared" si="4"/>
        <v>0.43195266272189348</v>
      </c>
      <c r="O21" s="11">
        <f t="shared" si="4"/>
        <v>0.49496080627099664</v>
      </c>
      <c r="P21" s="11">
        <v>0.63843652973737453</v>
      </c>
      <c r="Q21" s="11">
        <v>0.70099892444554568</v>
      </c>
      <c r="R21" s="11">
        <f t="shared" si="5"/>
        <v>539.4788676280815</v>
      </c>
      <c r="S21" s="11">
        <f t="shared" si="5"/>
        <v>625.99203952987227</v>
      </c>
      <c r="T21" s="11">
        <f t="shared" si="6"/>
        <v>1165.4709071579537</v>
      </c>
      <c r="U21" s="10"/>
      <c r="V21" s="12">
        <v>1</v>
      </c>
      <c r="W21" s="12">
        <f t="shared" si="7"/>
        <v>1165.4709071579537</v>
      </c>
    </row>
    <row r="22" spans="1:23" x14ac:dyDescent="0.25">
      <c r="A22" s="4">
        <v>15</v>
      </c>
      <c r="B22" s="4">
        <f t="shared" si="0"/>
        <v>1285</v>
      </c>
      <c r="C22" s="4">
        <v>670</v>
      </c>
      <c r="D22" s="4">
        <v>615</v>
      </c>
      <c r="E22" s="4">
        <f t="shared" si="1"/>
        <v>1571</v>
      </c>
      <c r="F22" s="4">
        <v>770</v>
      </c>
      <c r="G22" s="4">
        <v>801</v>
      </c>
      <c r="I22" s="4">
        <v>15</v>
      </c>
      <c r="J22" s="4">
        <f t="shared" si="2"/>
        <v>770</v>
      </c>
      <c r="K22" s="4">
        <f t="shared" si="2"/>
        <v>801</v>
      </c>
      <c r="L22" s="4">
        <f t="shared" si="3"/>
        <v>670</v>
      </c>
      <c r="M22" s="4">
        <f t="shared" si="3"/>
        <v>615</v>
      </c>
      <c r="N22" s="11">
        <f t="shared" si="4"/>
        <v>0.87012987012987009</v>
      </c>
      <c r="O22" s="11">
        <f t="shared" si="4"/>
        <v>0.76779026217228463</v>
      </c>
      <c r="P22" s="11">
        <v>1.0435933178602841</v>
      </c>
      <c r="Q22" s="11">
        <v>0.73299310689807828</v>
      </c>
      <c r="R22" s="11">
        <f t="shared" si="5"/>
        <v>803.56685475241875</v>
      </c>
      <c r="S22" s="11">
        <f t="shared" si="5"/>
        <v>587.12747862536071</v>
      </c>
      <c r="T22" s="11">
        <f t="shared" si="6"/>
        <v>1390.6943333777795</v>
      </c>
      <c r="U22" s="10"/>
      <c r="V22" s="12">
        <v>1</v>
      </c>
      <c r="W22" s="12">
        <f t="shared" si="7"/>
        <v>1390.6943333777795</v>
      </c>
    </row>
    <row r="23" spans="1:23" x14ac:dyDescent="0.25">
      <c r="A23" s="4">
        <v>16</v>
      </c>
      <c r="B23" s="4">
        <f t="shared" si="0"/>
        <v>813</v>
      </c>
      <c r="C23" s="4">
        <v>325</v>
      </c>
      <c r="D23" s="4">
        <v>488</v>
      </c>
      <c r="E23" s="4">
        <f t="shared" si="1"/>
        <v>1489</v>
      </c>
      <c r="F23" s="4">
        <v>729</v>
      </c>
      <c r="G23" s="4">
        <v>760</v>
      </c>
      <c r="I23" s="4">
        <v>16</v>
      </c>
      <c r="J23" s="4">
        <f t="shared" si="2"/>
        <v>729</v>
      </c>
      <c r="K23" s="4">
        <f t="shared" si="2"/>
        <v>760</v>
      </c>
      <c r="L23" s="4">
        <f t="shared" si="3"/>
        <v>325</v>
      </c>
      <c r="M23" s="4">
        <f t="shared" si="3"/>
        <v>488</v>
      </c>
      <c r="N23" s="11">
        <f t="shared" si="4"/>
        <v>0.44581618655692729</v>
      </c>
      <c r="O23" s="11">
        <f t="shared" si="4"/>
        <v>0.64210526315789473</v>
      </c>
      <c r="P23" s="11">
        <v>0.69695700899342317</v>
      </c>
      <c r="Q23" s="11">
        <v>0.67078715145001055</v>
      </c>
      <c r="R23" s="11">
        <f t="shared" si="5"/>
        <v>508.08165955620547</v>
      </c>
      <c r="S23" s="11">
        <f t="shared" si="5"/>
        <v>509.79823510200799</v>
      </c>
      <c r="T23" s="11">
        <f t="shared" si="6"/>
        <v>1017.8798946582135</v>
      </c>
      <c r="U23" s="10"/>
      <c r="V23" s="12">
        <v>1</v>
      </c>
      <c r="W23" s="12">
        <f t="shared" si="7"/>
        <v>1017.8798946582135</v>
      </c>
    </row>
    <row r="24" spans="1:23" x14ac:dyDescent="0.25">
      <c r="A24" s="4">
        <v>17</v>
      </c>
      <c r="B24" s="4">
        <f t="shared" si="0"/>
        <v>663</v>
      </c>
      <c r="C24" s="4">
        <v>248</v>
      </c>
      <c r="D24" s="4">
        <v>415</v>
      </c>
      <c r="E24" s="4">
        <f t="shared" si="1"/>
        <v>1388</v>
      </c>
      <c r="F24" s="4">
        <v>725</v>
      </c>
      <c r="G24" s="4">
        <v>663</v>
      </c>
      <c r="I24" s="4">
        <v>17</v>
      </c>
      <c r="J24" s="4">
        <f t="shared" si="2"/>
        <v>725</v>
      </c>
      <c r="K24" s="4">
        <f t="shared" si="2"/>
        <v>663</v>
      </c>
      <c r="L24" s="4">
        <f t="shared" si="3"/>
        <v>248</v>
      </c>
      <c r="M24" s="4">
        <f t="shared" si="3"/>
        <v>415</v>
      </c>
      <c r="N24" s="11">
        <f t="shared" si="4"/>
        <v>0.34206896551724136</v>
      </c>
      <c r="O24" s="11">
        <f t="shared" si="4"/>
        <v>0.62594268476621417</v>
      </c>
      <c r="P24" s="11">
        <v>1.0091442389909973</v>
      </c>
      <c r="Q24" s="11">
        <v>0.80869856940665596</v>
      </c>
      <c r="R24" s="11">
        <f t="shared" si="5"/>
        <v>731.629573268473</v>
      </c>
      <c r="S24" s="11">
        <f t="shared" si="5"/>
        <v>536.16715151661288</v>
      </c>
      <c r="T24" s="11">
        <f t="shared" si="6"/>
        <v>1267.7967247850859</v>
      </c>
      <c r="U24" s="10"/>
      <c r="V24" s="12">
        <v>1</v>
      </c>
      <c r="W24" s="12">
        <f t="shared" si="7"/>
        <v>1267.7967247850859</v>
      </c>
    </row>
    <row r="25" spans="1:23" x14ac:dyDescent="0.25">
      <c r="A25" s="4">
        <v>18</v>
      </c>
      <c r="B25" s="4">
        <f t="shared" si="0"/>
        <v>578</v>
      </c>
      <c r="C25" s="4">
        <v>189</v>
      </c>
      <c r="D25" s="4">
        <v>389</v>
      </c>
      <c r="E25" s="4">
        <f t="shared" si="1"/>
        <v>1404</v>
      </c>
      <c r="F25" s="4">
        <v>622</v>
      </c>
      <c r="G25" s="4">
        <v>782</v>
      </c>
      <c r="I25" s="4">
        <v>18</v>
      </c>
      <c r="J25" s="4">
        <f t="shared" si="2"/>
        <v>622</v>
      </c>
      <c r="K25" s="4">
        <f t="shared" si="2"/>
        <v>782</v>
      </c>
      <c r="L25" s="4">
        <f t="shared" si="3"/>
        <v>189</v>
      </c>
      <c r="M25" s="4">
        <f t="shared" si="3"/>
        <v>389</v>
      </c>
      <c r="N25" s="11">
        <f t="shared" si="4"/>
        <v>0.30385852090032156</v>
      </c>
      <c r="O25" s="11">
        <f t="shared" si="4"/>
        <v>0.49744245524296676</v>
      </c>
      <c r="P25" s="11">
        <v>1.018955829525831</v>
      </c>
      <c r="Q25" s="11">
        <v>0.79695779154279189</v>
      </c>
      <c r="R25" s="11">
        <f t="shared" si="5"/>
        <v>633.79052596506688</v>
      </c>
      <c r="S25" s="11">
        <f t="shared" si="5"/>
        <v>623.22099298646322</v>
      </c>
      <c r="T25" s="11">
        <f t="shared" si="6"/>
        <v>1257.01151895153</v>
      </c>
      <c r="U25" s="10"/>
      <c r="V25" s="12">
        <v>1</v>
      </c>
      <c r="W25" s="12">
        <f t="shared" si="7"/>
        <v>1257.01151895153</v>
      </c>
    </row>
    <row r="26" spans="1:23" x14ac:dyDescent="0.25">
      <c r="A26" s="4">
        <v>19</v>
      </c>
      <c r="B26" s="4">
        <f t="shared" si="0"/>
        <v>636</v>
      </c>
      <c r="C26" s="4">
        <v>132</v>
      </c>
      <c r="D26" s="4">
        <v>504</v>
      </c>
      <c r="E26" s="4">
        <f t="shared" si="1"/>
        <v>1429</v>
      </c>
      <c r="F26" s="4">
        <v>664</v>
      </c>
      <c r="G26" s="4">
        <v>765</v>
      </c>
      <c r="I26" s="4">
        <v>19</v>
      </c>
      <c r="J26" s="4">
        <f t="shared" si="2"/>
        <v>664</v>
      </c>
      <c r="K26" s="4">
        <f t="shared" si="2"/>
        <v>765</v>
      </c>
      <c r="L26" s="4">
        <f t="shared" si="3"/>
        <v>132</v>
      </c>
      <c r="M26" s="4">
        <f t="shared" si="3"/>
        <v>504</v>
      </c>
      <c r="N26" s="11">
        <f t="shared" si="4"/>
        <v>0.19879518072289157</v>
      </c>
      <c r="O26" s="11">
        <f t="shared" si="4"/>
        <v>0.6588235294117647</v>
      </c>
      <c r="P26" s="11">
        <v>0.62852975267773137</v>
      </c>
      <c r="Q26" s="11">
        <v>0.83678059372715008</v>
      </c>
      <c r="R26" s="11">
        <f t="shared" si="5"/>
        <v>417.34375577801364</v>
      </c>
      <c r="S26" s="11">
        <f t="shared" si="5"/>
        <v>640.13715420126982</v>
      </c>
      <c r="T26" s="11">
        <f t="shared" si="6"/>
        <v>1057.4809099792835</v>
      </c>
      <c r="U26" s="10"/>
      <c r="V26" s="12">
        <v>1</v>
      </c>
      <c r="W26" s="12">
        <f t="shared" si="7"/>
        <v>1057.4809099792835</v>
      </c>
    </row>
    <row r="27" spans="1:23" x14ac:dyDescent="0.25">
      <c r="A27" s="4">
        <v>20</v>
      </c>
      <c r="B27" s="4">
        <f t="shared" si="0"/>
        <v>613</v>
      </c>
      <c r="C27" s="4">
        <v>112</v>
      </c>
      <c r="D27" s="4">
        <v>501</v>
      </c>
      <c r="E27" s="4">
        <f t="shared" si="1"/>
        <v>1234</v>
      </c>
      <c r="F27" s="4">
        <v>508</v>
      </c>
      <c r="G27" s="4">
        <v>726</v>
      </c>
      <c r="I27" s="4">
        <v>20</v>
      </c>
      <c r="J27" s="4">
        <f t="shared" si="2"/>
        <v>508</v>
      </c>
      <c r="K27" s="4">
        <f t="shared" si="2"/>
        <v>726</v>
      </c>
      <c r="L27" s="4">
        <f t="shared" si="3"/>
        <v>112</v>
      </c>
      <c r="M27" s="4">
        <f t="shared" si="3"/>
        <v>501</v>
      </c>
      <c r="N27" s="11">
        <f t="shared" si="4"/>
        <v>0.22047244094488189</v>
      </c>
      <c r="O27" s="11">
        <f t="shared" si="4"/>
        <v>0.69008264462809921</v>
      </c>
      <c r="P27" s="11">
        <v>0.56719046501466741</v>
      </c>
      <c r="Q27" s="11">
        <v>0.86531066601929851</v>
      </c>
      <c r="R27" s="11">
        <f t="shared" si="5"/>
        <v>288.13275622745107</v>
      </c>
      <c r="S27" s="11">
        <f t="shared" si="5"/>
        <v>628.21554353001068</v>
      </c>
      <c r="T27" s="11">
        <f t="shared" si="6"/>
        <v>916.34829975746175</v>
      </c>
      <c r="U27" s="10"/>
      <c r="V27" s="12">
        <v>1</v>
      </c>
      <c r="W27" s="12">
        <f t="shared" si="7"/>
        <v>916.34829975746175</v>
      </c>
    </row>
    <row r="28" spans="1:23" x14ac:dyDescent="0.25">
      <c r="A28" s="4">
        <v>21</v>
      </c>
      <c r="B28" s="4">
        <f t="shared" si="0"/>
        <v>698</v>
      </c>
      <c r="C28" s="4">
        <v>134</v>
      </c>
      <c r="D28" s="4">
        <v>564</v>
      </c>
      <c r="E28" s="4">
        <f t="shared" si="1"/>
        <v>1198</v>
      </c>
      <c r="F28" s="4">
        <v>503</v>
      </c>
      <c r="G28" s="4">
        <v>695</v>
      </c>
      <c r="I28" s="4">
        <v>21</v>
      </c>
      <c r="J28" s="4">
        <f t="shared" si="2"/>
        <v>503</v>
      </c>
      <c r="K28" s="4">
        <f t="shared" si="2"/>
        <v>695</v>
      </c>
      <c r="L28" s="4">
        <f t="shared" si="3"/>
        <v>134</v>
      </c>
      <c r="M28" s="4">
        <f>D28</f>
        <v>564</v>
      </c>
      <c r="N28" s="11">
        <f t="shared" si="4"/>
        <v>0.26640159045725648</v>
      </c>
      <c r="O28" s="11">
        <f t="shared" si="4"/>
        <v>0.81151079136690651</v>
      </c>
      <c r="P28" s="11">
        <v>0.52464205539856512</v>
      </c>
      <c r="Q28" s="11">
        <v>0.92242851778304358</v>
      </c>
      <c r="R28" s="11">
        <f t="shared" si="5"/>
        <v>263.89495386547827</v>
      </c>
      <c r="S28" s="11">
        <f t="shared" si="5"/>
        <v>641.0878198592153</v>
      </c>
      <c r="T28" s="11">
        <f t="shared" si="6"/>
        <v>904.98277372469352</v>
      </c>
      <c r="U28" s="10"/>
      <c r="V28" s="12">
        <v>1</v>
      </c>
      <c r="W28" s="12">
        <f t="shared" si="7"/>
        <v>904.98277372469352</v>
      </c>
    </row>
    <row r="29" spans="1:23" x14ac:dyDescent="0.25">
      <c r="A29" s="4">
        <v>22</v>
      </c>
      <c r="B29" s="4">
        <f t="shared" si="0"/>
        <v>852</v>
      </c>
      <c r="C29" s="4">
        <v>105</v>
      </c>
      <c r="D29" s="4">
        <v>747</v>
      </c>
      <c r="E29" s="4">
        <f t="shared" si="1"/>
        <v>1199</v>
      </c>
      <c r="F29" s="4">
        <v>469</v>
      </c>
      <c r="G29" s="4">
        <v>730</v>
      </c>
      <c r="I29" s="4">
        <v>22</v>
      </c>
      <c r="J29" s="4">
        <f t="shared" si="2"/>
        <v>469</v>
      </c>
      <c r="K29" s="4">
        <f t="shared" si="2"/>
        <v>730</v>
      </c>
      <c r="L29" s="4">
        <f t="shared" si="3"/>
        <v>105</v>
      </c>
      <c r="M29" s="4">
        <f t="shared" si="3"/>
        <v>747</v>
      </c>
      <c r="N29" s="11">
        <f t="shared" si="4"/>
        <v>0.22388059701492538</v>
      </c>
      <c r="O29" s="11">
        <f t="shared" si="4"/>
        <v>1.0232876712328767</v>
      </c>
      <c r="P29" s="11">
        <v>0.5405827892700672</v>
      </c>
      <c r="Q29" s="11">
        <v>0.97822522951551583</v>
      </c>
      <c r="R29" s="11">
        <f t="shared" si="5"/>
        <v>253.53332816766152</v>
      </c>
      <c r="S29" s="11">
        <f t="shared" si="5"/>
        <v>714.10441754632654</v>
      </c>
      <c r="T29" s="11">
        <f t="shared" si="6"/>
        <v>967.63774571398812</v>
      </c>
      <c r="U29" s="10"/>
      <c r="V29" s="12">
        <v>1</v>
      </c>
      <c r="W29" s="12">
        <f t="shared" si="7"/>
        <v>967.63774571398812</v>
      </c>
    </row>
    <row r="30" spans="1:23" x14ac:dyDescent="0.25">
      <c r="A30" s="4">
        <v>23</v>
      </c>
      <c r="B30" s="4">
        <f t="shared" si="0"/>
        <v>777</v>
      </c>
      <c r="C30" s="4">
        <v>113</v>
      </c>
      <c r="D30" s="4">
        <v>664</v>
      </c>
      <c r="E30" s="4">
        <f t="shared" si="1"/>
        <v>1201</v>
      </c>
      <c r="F30" s="4">
        <v>481</v>
      </c>
      <c r="G30" s="4">
        <v>720</v>
      </c>
      <c r="I30" s="4">
        <v>23</v>
      </c>
      <c r="J30" s="4">
        <f t="shared" si="2"/>
        <v>481</v>
      </c>
      <c r="K30" s="4">
        <f t="shared" si="2"/>
        <v>720</v>
      </c>
      <c r="L30" s="4">
        <f t="shared" si="3"/>
        <v>113</v>
      </c>
      <c r="M30" s="4">
        <f t="shared" si="3"/>
        <v>664</v>
      </c>
      <c r="N30" s="11">
        <f t="shared" si="4"/>
        <v>0.23492723492723494</v>
      </c>
      <c r="O30" s="11">
        <f t="shared" si="4"/>
        <v>0.92222222222222228</v>
      </c>
      <c r="P30" s="11">
        <v>0.52816771700088849</v>
      </c>
      <c r="Q30" s="11">
        <v>0.99177549684906241</v>
      </c>
      <c r="R30" s="11">
        <f t="shared" si="5"/>
        <v>254.04867187742735</v>
      </c>
      <c r="S30" s="11">
        <f t="shared" si="5"/>
        <v>714.0783577313249</v>
      </c>
      <c r="T30" s="11">
        <f t="shared" si="6"/>
        <v>968.12702960875231</v>
      </c>
      <c r="U30" s="10"/>
      <c r="V30" s="12">
        <v>1</v>
      </c>
      <c r="W30" s="12">
        <f t="shared" si="7"/>
        <v>968.12702960875231</v>
      </c>
    </row>
    <row r="31" spans="1:23" x14ac:dyDescent="0.25">
      <c r="A31" s="4">
        <v>24</v>
      </c>
      <c r="B31" s="4">
        <f t="shared" si="0"/>
        <v>780</v>
      </c>
      <c r="C31" s="4">
        <v>120</v>
      </c>
      <c r="D31" s="4">
        <v>660</v>
      </c>
      <c r="E31" s="4">
        <f t="shared" si="1"/>
        <v>1202</v>
      </c>
      <c r="F31" s="4">
        <v>489</v>
      </c>
      <c r="G31" s="4">
        <v>713</v>
      </c>
      <c r="I31" s="4">
        <v>24</v>
      </c>
      <c r="J31" s="4">
        <f t="shared" si="2"/>
        <v>489</v>
      </c>
      <c r="K31" s="4">
        <f t="shared" si="2"/>
        <v>713</v>
      </c>
      <c r="L31" s="4">
        <f t="shared" si="3"/>
        <v>120</v>
      </c>
      <c r="M31" s="4">
        <f t="shared" si="3"/>
        <v>660</v>
      </c>
      <c r="N31" s="11">
        <f t="shared" si="4"/>
        <v>0.24539877300613497</v>
      </c>
      <c r="O31" s="11">
        <f t="shared" si="4"/>
        <v>0.92566619915848525</v>
      </c>
      <c r="P31" s="11">
        <v>0.54854732023040464</v>
      </c>
      <c r="Q31" s="11">
        <v>0.99932185300383425</v>
      </c>
      <c r="R31" s="11">
        <f t="shared" si="5"/>
        <v>268.23963959266786</v>
      </c>
      <c r="S31" s="11">
        <f t="shared" si="5"/>
        <v>712.51648119173387</v>
      </c>
      <c r="T31" s="11">
        <f t="shared" si="6"/>
        <v>980.75612078440167</v>
      </c>
      <c r="U31" s="10"/>
      <c r="V31" s="12">
        <v>1</v>
      </c>
      <c r="W31" s="12">
        <f t="shared" si="7"/>
        <v>980.75612078440167</v>
      </c>
    </row>
    <row r="32" spans="1:23" x14ac:dyDescent="0.25">
      <c r="A32" s="4">
        <v>25</v>
      </c>
      <c r="B32" s="4">
        <f t="shared" si="0"/>
        <v>845</v>
      </c>
      <c r="C32" s="4">
        <v>100</v>
      </c>
      <c r="D32" s="4">
        <v>745</v>
      </c>
      <c r="E32" s="4">
        <f t="shared" si="1"/>
        <v>1163</v>
      </c>
      <c r="F32" s="4">
        <v>440</v>
      </c>
      <c r="G32" s="4">
        <v>723</v>
      </c>
      <c r="I32" s="4">
        <v>25</v>
      </c>
      <c r="J32" s="4">
        <f t="shared" si="2"/>
        <v>440</v>
      </c>
      <c r="K32" s="4">
        <f t="shared" si="2"/>
        <v>723</v>
      </c>
      <c r="L32" s="4">
        <f t="shared" si="3"/>
        <v>100</v>
      </c>
      <c r="M32" s="4">
        <f t="shared" si="3"/>
        <v>745</v>
      </c>
      <c r="N32" s="11">
        <f t="shared" si="4"/>
        <v>0.22727272727272727</v>
      </c>
      <c r="O32" s="11">
        <f t="shared" si="4"/>
        <v>1.0304287690179805</v>
      </c>
      <c r="P32" s="11">
        <v>0.58908696535600669</v>
      </c>
      <c r="Q32" s="11">
        <v>1.084123079113771</v>
      </c>
      <c r="R32" s="11">
        <f t="shared" si="5"/>
        <v>259.19826475664297</v>
      </c>
      <c r="S32" s="11">
        <f t="shared" si="5"/>
        <v>783.82098619925648</v>
      </c>
      <c r="T32" s="11">
        <f t="shared" si="6"/>
        <v>1043.0192509558995</v>
      </c>
      <c r="U32" s="10"/>
      <c r="V32" s="12">
        <v>1</v>
      </c>
      <c r="W32" s="12">
        <f t="shared" si="7"/>
        <v>1043.0192509558995</v>
      </c>
    </row>
    <row r="33" spans="1:23" x14ac:dyDescent="0.25">
      <c r="A33" s="4">
        <v>26</v>
      </c>
      <c r="B33" s="4">
        <f t="shared" si="0"/>
        <v>841</v>
      </c>
      <c r="C33" s="4">
        <v>108</v>
      </c>
      <c r="D33" s="4">
        <v>733</v>
      </c>
      <c r="E33" s="4">
        <f t="shared" si="1"/>
        <v>1305</v>
      </c>
      <c r="F33" s="4">
        <v>473</v>
      </c>
      <c r="G33" s="4">
        <v>832</v>
      </c>
      <c r="I33" s="4">
        <v>26</v>
      </c>
      <c r="J33" s="4">
        <f t="shared" si="2"/>
        <v>473</v>
      </c>
      <c r="K33" s="4">
        <f t="shared" si="2"/>
        <v>832</v>
      </c>
      <c r="L33" s="4">
        <f t="shared" si="3"/>
        <v>108</v>
      </c>
      <c r="M33" s="4">
        <f t="shared" si="3"/>
        <v>733</v>
      </c>
      <c r="N33" s="11">
        <f t="shared" si="4"/>
        <v>0.22832980972515857</v>
      </c>
      <c r="O33" s="11">
        <f t="shared" si="4"/>
        <v>0.88100961538461542</v>
      </c>
      <c r="P33" s="11">
        <v>0.59093466609863377</v>
      </c>
      <c r="Q33" s="11">
        <v>1.0715821873551956</v>
      </c>
      <c r="R33" s="11">
        <f t="shared" si="5"/>
        <v>279.51209706465374</v>
      </c>
      <c r="S33" s="11">
        <f t="shared" si="5"/>
        <v>891.55637987952275</v>
      </c>
      <c r="T33" s="11">
        <f t="shared" si="6"/>
        <v>1171.0684769441764</v>
      </c>
      <c r="U33" s="10"/>
      <c r="V33" s="12">
        <v>1</v>
      </c>
      <c r="W33" s="12">
        <f t="shared" si="7"/>
        <v>1171.0684769441764</v>
      </c>
    </row>
    <row r="34" spans="1:23" x14ac:dyDescent="0.25">
      <c r="A34" s="4">
        <v>27</v>
      </c>
      <c r="B34" s="4">
        <f t="shared" si="0"/>
        <v>856</v>
      </c>
      <c r="C34" s="4">
        <v>112</v>
      </c>
      <c r="D34" s="4">
        <v>744</v>
      </c>
      <c r="E34" s="4">
        <f t="shared" si="1"/>
        <v>1365</v>
      </c>
      <c r="F34" s="4">
        <v>513</v>
      </c>
      <c r="G34" s="4">
        <v>852</v>
      </c>
      <c r="I34" s="4">
        <v>27</v>
      </c>
      <c r="J34" s="4">
        <f t="shared" si="2"/>
        <v>513</v>
      </c>
      <c r="K34" s="4">
        <f t="shared" si="2"/>
        <v>852</v>
      </c>
      <c r="L34" s="4">
        <f t="shared" si="3"/>
        <v>112</v>
      </c>
      <c r="M34" s="4">
        <f t="shared" si="3"/>
        <v>744</v>
      </c>
      <c r="N34" s="11">
        <f t="shared" si="4"/>
        <v>0.21832358674463936</v>
      </c>
      <c r="O34" s="11">
        <f t="shared" si="4"/>
        <v>0.87323943661971826</v>
      </c>
      <c r="P34" s="11">
        <v>0.58748128597612848</v>
      </c>
      <c r="Q34" s="11">
        <v>1.0678788469735412</v>
      </c>
      <c r="R34" s="11">
        <f t="shared" si="5"/>
        <v>301.37789970575392</v>
      </c>
      <c r="S34" s="11">
        <f t="shared" si="5"/>
        <v>909.83277762145713</v>
      </c>
      <c r="T34" s="11">
        <f t="shared" si="6"/>
        <v>1211.210677327211</v>
      </c>
      <c r="U34" s="10"/>
      <c r="V34" s="12">
        <v>1</v>
      </c>
      <c r="W34" s="12">
        <f t="shared" si="7"/>
        <v>1211.210677327211</v>
      </c>
    </row>
    <row r="35" spans="1:23" x14ac:dyDescent="0.25">
      <c r="A35" s="4">
        <v>28</v>
      </c>
      <c r="B35" s="4">
        <f t="shared" si="0"/>
        <v>1056</v>
      </c>
      <c r="C35" s="4">
        <v>148</v>
      </c>
      <c r="D35" s="4">
        <v>908</v>
      </c>
      <c r="E35" s="4">
        <f t="shared" si="1"/>
        <v>1548</v>
      </c>
      <c r="F35" s="4">
        <v>592</v>
      </c>
      <c r="G35" s="4">
        <v>956</v>
      </c>
      <c r="I35" s="4">
        <v>28</v>
      </c>
      <c r="J35" s="4">
        <f t="shared" si="2"/>
        <v>592</v>
      </c>
      <c r="K35" s="4">
        <f t="shared" si="2"/>
        <v>956</v>
      </c>
      <c r="L35" s="4">
        <f t="shared" si="3"/>
        <v>148</v>
      </c>
      <c r="M35" s="4">
        <f t="shared" si="3"/>
        <v>908</v>
      </c>
      <c r="N35" s="11">
        <f t="shared" si="4"/>
        <v>0.25</v>
      </c>
      <c r="O35" s="11">
        <f t="shared" si="4"/>
        <v>0.94979079497907948</v>
      </c>
      <c r="P35" s="11">
        <v>0.59231119602091498</v>
      </c>
      <c r="Q35" s="11">
        <v>1.0555219569342595</v>
      </c>
      <c r="R35" s="11">
        <f t="shared" si="5"/>
        <v>350.64822804438165</v>
      </c>
      <c r="S35" s="11">
        <f t="shared" si="5"/>
        <v>1009.0789908291521</v>
      </c>
      <c r="T35" s="11">
        <f t="shared" si="6"/>
        <v>1359.7272188735337</v>
      </c>
      <c r="U35" s="10"/>
      <c r="V35" s="12">
        <v>1</v>
      </c>
      <c r="W35" s="12">
        <f t="shared" si="7"/>
        <v>1359.7272188735337</v>
      </c>
    </row>
    <row r="36" spans="1:23" x14ac:dyDescent="0.25">
      <c r="A36" s="4">
        <v>29</v>
      </c>
      <c r="B36" s="4">
        <f t="shared" si="0"/>
        <v>1002</v>
      </c>
      <c r="C36" s="4">
        <v>146</v>
      </c>
      <c r="D36" s="4">
        <v>856</v>
      </c>
      <c r="E36" s="4">
        <f t="shared" si="1"/>
        <v>1567</v>
      </c>
      <c r="F36" s="4">
        <v>572</v>
      </c>
      <c r="G36" s="4">
        <v>995</v>
      </c>
      <c r="I36" s="4">
        <v>29</v>
      </c>
      <c r="J36" s="4">
        <f t="shared" si="2"/>
        <v>572</v>
      </c>
      <c r="K36" s="4">
        <f t="shared" si="2"/>
        <v>995</v>
      </c>
      <c r="L36" s="4">
        <f t="shared" si="3"/>
        <v>146</v>
      </c>
      <c r="M36" s="4">
        <f t="shared" si="3"/>
        <v>856</v>
      </c>
      <c r="N36" s="11">
        <f t="shared" si="4"/>
        <v>0.25524475524475526</v>
      </c>
      <c r="O36" s="11">
        <f t="shared" si="4"/>
        <v>0.86030150753768841</v>
      </c>
      <c r="P36" s="11">
        <v>0.60224673401575823</v>
      </c>
      <c r="Q36" s="11">
        <v>1.0870766448277194</v>
      </c>
      <c r="R36" s="11">
        <f t="shared" si="5"/>
        <v>344.4851318570137</v>
      </c>
      <c r="S36" s="11">
        <f t="shared" si="5"/>
        <v>1081.6412616035807</v>
      </c>
      <c r="T36" s="11">
        <f t="shared" si="6"/>
        <v>1426.1263934605945</v>
      </c>
      <c r="U36" s="10"/>
      <c r="V36" s="12">
        <v>1</v>
      </c>
      <c r="W36" s="12">
        <f t="shared" si="7"/>
        <v>1426.1263934605945</v>
      </c>
    </row>
    <row r="37" spans="1:23" x14ac:dyDescent="0.25">
      <c r="A37" s="4">
        <v>30</v>
      </c>
      <c r="B37" s="4">
        <f t="shared" si="0"/>
        <v>1035</v>
      </c>
      <c r="C37" s="4">
        <v>174</v>
      </c>
      <c r="D37" s="4">
        <v>861</v>
      </c>
      <c r="E37" s="4">
        <f t="shared" si="1"/>
        <v>1588</v>
      </c>
      <c r="F37" s="4">
        <v>629</v>
      </c>
      <c r="G37" s="4">
        <v>959</v>
      </c>
      <c r="I37" s="4">
        <v>30</v>
      </c>
      <c r="J37" s="4">
        <f t="shared" si="2"/>
        <v>629</v>
      </c>
      <c r="K37" s="4">
        <f t="shared" si="2"/>
        <v>959</v>
      </c>
      <c r="L37" s="4">
        <f t="shared" si="3"/>
        <v>174</v>
      </c>
      <c r="M37" s="4">
        <f t="shared" si="3"/>
        <v>861</v>
      </c>
      <c r="N37" s="11">
        <f t="shared" si="4"/>
        <v>0.27662957074721778</v>
      </c>
      <c r="O37" s="11">
        <f t="shared" si="4"/>
        <v>0.8978102189781022</v>
      </c>
      <c r="P37" s="11">
        <v>0.58973353938903017</v>
      </c>
      <c r="Q37" s="11">
        <v>1.0539822754904051</v>
      </c>
      <c r="R37" s="11">
        <f t="shared" si="5"/>
        <v>370.94239627569999</v>
      </c>
      <c r="S37" s="11">
        <f t="shared" si="5"/>
        <v>1010.7690021952985</v>
      </c>
      <c r="T37" s="11">
        <f t="shared" si="6"/>
        <v>1381.7113984709986</v>
      </c>
      <c r="U37" s="10"/>
      <c r="V37" s="12">
        <v>1</v>
      </c>
      <c r="W37" s="12">
        <f t="shared" si="7"/>
        <v>1381.7113984709986</v>
      </c>
    </row>
    <row r="38" spans="1:23" x14ac:dyDescent="0.25">
      <c r="A38" s="4">
        <v>31</v>
      </c>
      <c r="B38" s="4">
        <f t="shared" si="0"/>
        <v>1090</v>
      </c>
      <c r="C38" s="4">
        <v>174</v>
      </c>
      <c r="D38" s="4">
        <v>916</v>
      </c>
      <c r="E38" s="4">
        <f t="shared" si="1"/>
        <v>1550</v>
      </c>
      <c r="F38" s="4">
        <v>590</v>
      </c>
      <c r="G38" s="4">
        <v>960</v>
      </c>
      <c r="I38" s="4">
        <v>31</v>
      </c>
      <c r="J38" s="4">
        <f t="shared" si="2"/>
        <v>590</v>
      </c>
      <c r="K38" s="4">
        <f t="shared" si="2"/>
        <v>960</v>
      </c>
      <c r="L38" s="4">
        <f t="shared" si="3"/>
        <v>174</v>
      </c>
      <c r="M38" s="4">
        <f t="shared" si="3"/>
        <v>916</v>
      </c>
      <c r="N38" s="11">
        <f t="shared" si="4"/>
        <v>0.29491525423728815</v>
      </c>
      <c r="O38" s="11">
        <f t="shared" si="4"/>
        <v>0.95416666666666672</v>
      </c>
      <c r="P38" s="11">
        <v>0.59155934665696264</v>
      </c>
      <c r="Q38" s="11">
        <v>1.0516489954476982</v>
      </c>
      <c r="R38" s="11">
        <f t="shared" si="5"/>
        <v>349.02001452760794</v>
      </c>
      <c r="S38" s="11">
        <f t="shared" si="5"/>
        <v>1009.5830356297903</v>
      </c>
      <c r="T38" s="11">
        <f t="shared" si="6"/>
        <v>1358.6030501573982</v>
      </c>
      <c r="U38" s="10"/>
      <c r="V38" s="12">
        <v>1</v>
      </c>
      <c r="W38" s="12">
        <f t="shared" si="7"/>
        <v>1358.6030501573982</v>
      </c>
    </row>
    <row r="39" spans="1:23" x14ac:dyDescent="0.25">
      <c r="A39" s="4">
        <v>32</v>
      </c>
      <c r="B39" s="4">
        <f t="shared" si="0"/>
        <v>1157</v>
      </c>
      <c r="C39" s="4">
        <v>192</v>
      </c>
      <c r="D39" s="4">
        <v>965</v>
      </c>
      <c r="E39" s="4">
        <f t="shared" si="1"/>
        <v>1576</v>
      </c>
      <c r="F39" s="4">
        <v>620</v>
      </c>
      <c r="G39" s="4">
        <v>956</v>
      </c>
      <c r="I39" s="4">
        <v>32</v>
      </c>
      <c r="J39" s="4">
        <f t="shared" si="2"/>
        <v>620</v>
      </c>
      <c r="K39" s="4">
        <f t="shared" si="2"/>
        <v>956</v>
      </c>
      <c r="L39" s="4">
        <f t="shared" si="3"/>
        <v>192</v>
      </c>
      <c r="M39" s="4">
        <f t="shared" si="3"/>
        <v>965</v>
      </c>
      <c r="N39" s="11">
        <f t="shared" si="4"/>
        <v>0.30967741935483872</v>
      </c>
      <c r="O39" s="11">
        <f t="shared" si="4"/>
        <v>1.0094142259414225</v>
      </c>
      <c r="P39" s="11">
        <v>0.59426742121259934</v>
      </c>
      <c r="Q39" s="11">
        <v>1.0435406001265743</v>
      </c>
      <c r="R39" s="11">
        <f t="shared" si="5"/>
        <v>368.44580115181157</v>
      </c>
      <c r="S39" s="11">
        <f t="shared" si="5"/>
        <v>997.62481372100513</v>
      </c>
      <c r="T39" s="11">
        <f t="shared" si="6"/>
        <v>1366.0706148728168</v>
      </c>
      <c r="U39" s="10"/>
      <c r="V39" s="12">
        <v>1</v>
      </c>
      <c r="W39" s="12">
        <f t="shared" si="7"/>
        <v>1366.0706148728168</v>
      </c>
    </row>
    <row r="40" spans="1:23" x14ac:dyDescent="0.25">
      <c r="A40" s="4">
        <v>33</v>
      </c>
      <c r="B40" s="4">
        <f t="shared" si="0"/>
        <v>1223</v>
      </c>
      <c r="C40" s="4">
        <v>265</v>
      </c>
      <c r="D40" s="4">
        <v>958</v>
      </c>
      <c r="E40" s="4">
        <f t="shared" si="1"/>
        <v>1636</v>
      </c>
      <c r="F40" s="4">
        <v>653</v>
      </c>
      <c r="G40" s="4">
        <v>983</v>
      </c>
      <c r="I40" s="4">
        <v>33</v>
      </c>
      <c r="J40" s="4">
        <f t="shared" si="2"/>
        <v>653</v>
      </c>
      <c r="K40" s="4">
        <f t="shared" si="2"/>
        <v>983</v>
      </c>
      <c r="L40" s="4">
        <f t="shared" si="3"/>
        <v>265</v>
      </c>
      <c r="M40" s="4">
        <f t="shared" si="3"/>
        <v>958</v>
      </c>
      <c r="N40" s="11">
        <f t="shared" si="4"/>
        <v>0.40581929555895863</v>
      </c>
      <c r="O40" s="11">
        <f t="shared" si="4"/>
        <v>0.97456765005086465</v>
      </c>
      <c r="P40" s="11">
        <v>0.6017882154708406</v>
      </c>
      <c r="Q40" s="11">
        <v>1.0643326766808088</v>
      </c>
      <c r="R40" s="11">
        <f t="shared" si="5"/>
        <v>392.96770470245889</v>
      </c>
      <c r="S40" s="11">
        <f t="shared" si="5"/>
        <v>1046.2390211772349</v>
      </c>
      <c r="T40" s="11">
        <f t="shared" si="6"/>
        <v>1439.2067258796937</v>
      </c>
      <c r="U40" s="10"/>
      <c r="V40" s="12">
        <v>1</v>
      </c>
      <c r="W40" s="12">
        <f t="shared" si="7"/>
        <v>1439.2067258796937</v>
      </c>
    </row>
    <row r="41" spans="1:23" x14ac:dyDescent="0.25">
      <c r="A41" s="4">
        <v>34</v>
      </c>
      <c r="B41" s="4">
        <f t="shared" si="0"/>
        <v>1070</v>
      </c>
      <c r="C41" s="4">
        <v>217</v>
      </c>
      <c r="D41" s="4">
        <v>853</v>
      </c>
      <c r="E41" s="4">
        <f t="shared" si="1"/>
        <v>1579</v>
      </c>
      <c r="F41" s="4">
        <v>683</v>
      </c>
      <c r="G41" s="4">
        <v>896</v>
      </c>
      <c r="I41" s="4">
        <v>34</v>
      </c>
      <c r="J41" s="4">
        <f t="shared" si="2"/>
        <v>683</v>
      </c>
      <c r="K41" s="4">
        <f t="shared" si="2"/>
        <v>896</v>
      </c>
      <c r="L41" s="4">
        <f t="shared" si="3"/>
        <v>217</v>
      </c>
      <c r="M41" s="4">
        <f t="shared" si="3"/>
        <v>853</v>
      </c>
      <c r="N41" s="11">
        <f t="shared" si="4"/>
        <v>0.31771595900439237</v>
      </c>
      <c r="O41" s="11">
        <f t="shared" si="4"/>
        <v>0.9520089285714286</v>
      </c>
      <c r="P41" s="11">
        <v>0.63617005593257436</v>
      </c>
      <c r="Q41" s="11">
        <v>1.0705688367753552</v>
      </c>
      <c r="R41" s="11">
        <f t="shared" si="5"/>
        <v>434.50414820194828</v>
      </c>
      <c r="S41" s="11">
        <f t="shared" si="5"/>
        <v>959.22967775071822</v>
      </c>
      <c r="T41" s="11">
        <f t="shared" si="6"/>
        <v>1393.7338259526664</v>
      </c>
      <c r="U41" s="10"/>
      <c r="V41" s="12">
        <v>1</v>
      </c>
      <c r="W41" s="12">
        <f t="shared" si="7"/>
        <v>1393.7338259526664</v>
      </c>
    </row>
    <row r="42" spans="1:23" x14ac:dyDescent="0.25">
      <c r="A42" s="4">
        <v>35</v>
      </c>
      <c r="B42" s="4">
        <f t="shared" si="0"/>
        <v>1000</v>
      </c>
      <c r="C42" s="4">
        <v>244</v>
      </c>
      <c r="D42" s="4">
        <v>756</v>
      </c>
      <c r="E42" s="4">
        <f t="shared" si="1"/>
        <v>1477</v>
      </c>
      <c r="F42" s="4">
        <v>644</v>
      </c>
      <c r="G42" s="4">
        <v>833</v>
      </c>
      <c r="I42" s="4">
        <v>35</v>
      </c>
      <c r="J42" s="4">
        <f t="shared" si="2"/>
        <v>644</v>
      </c>
      <c r="K42" s="4">
        <f t="shared" si="2"/>
        <v>833</v>
      </c>
      <c r="L42" s="4">
        <f t="shared" si="3"/>
        <v>244</v>
      </c>
      <c r="M42" s="4">
        <f t="shared" si="3"/>
        <v>756</v>
      </c>
      <c r="N42" s="11">
        <f t="shared" si="4"/>
        <v>0.37888198757763975</v>
      </c>
      <c r="O42" s="11">
        <f t="shared" si="4"/>
        <v>0.90756302521008403</v>
      </c>
      <c r="P42" s="11">
        <v>0.6068072826883133</v>
      </c>
      <c r="Q42" s="11">
        <v>1.0323614572640074</v>
      </c>
      <c r="R42" s="11">
        <f t="shared" si="5"/>
        <v>390.78389005127377</v>
      </c>
      <c r="S42" s="11">
        <f t="shared" si="5"/>
        <v>859.95709390091815</v>
      </c>
      <c r="T42" s="11">
        <f t="shared" si="6"/>
        <v>1250.740983952192</v>
      </c>
      <c r="U42" s="10"/>
      <c r="V42" s="12">
        <v>1</v>
      </c>
      <c r="W42" s="12">
        <f t="shared" si="7"/>
        <v>1250.740983952192</v>
      </c>
    </row>
    <row r="43" spans="1:23" x14ac:dyDescent="0.25">
      <c r="A43" s="4">
        <v>36</v>
      </c>
      <c r="B43" s="4">
        <f t="shared" si="0"/>
        <v>1100</v>
      </c>
      <c r="C43" s="4">
        <v>269</v>
      </c>
      <c r="D43" s="4">
        <v>831</v>
      </c>
      <c r="E43" s="4">
        <f t="shared" si="1"/>
        <v>1545</v>
      </c>
      <c r="F43" s="4">
        <v>673</v>
      </c>
      <c r="G43" s="4">
        <v>872</v>
      </c>
      <c r="I43" s="4">
        <v>36</v>
      </c>
      <c r="J43" s="4">
        <f t="shared" si="2"/>
        <v>673</v>
      </c>
      <c r="K43" s="4">
        <f t="shared" si="2"/>
        <v>872</v>
      </c>
      <c r="L43" s="4">
        <f t="shared" si="3"/>
        <v>269</v>
      </c>
      <c r="M43" s="4">
        <f t="shared" si="3"/>
        <v>831</v>
      </c>
      <c r="N43" s="11">
        <f t="shared" si="4"/>
        <v>0.399702823179792</v>
      </c>
      <c r="O43" s="11">
        <f t="shared" si="4"/>
        <v>0.95298165137614677</v>
      </c>
      <c r="P43" s="11">
        <v>0.60655592038352579</v>
      </c>
      <c r="Q43" s="11">
        <v>1.0105511182123841</v>
      </c>
      <c r="R43" s="11">
        <f t="shared" si="5"/>
        <v>408.21213441811284</v>
      </c>
      <c r="S43" s="11">
        <f t="shared" si="5"/>
        <v>881.20057508119896</v>
      </c>
      <c r="T43" s="11">
        <f t="shared" si="6"/>
        <v>1289.4127094993119</v>
      </c>
      <c r="U43" s="10"/>
      <c r="V43" s="12">
        <v>1</v>
      </c>
      <c r="W43" s="12">
        <f t="shared" si="7"/>
        <v>1289.4127094993119</v>
      </c>
    </row>
    <row r="44" spans="1:23" x14ac:dyDescent="0.25">
      <c r="A44" s="4">
        <v>37</v>
      </c>
      <c r="B44" s="4">
        <f t="shared" si="0"/>
        <v>825</v>
      </c>
      <c r="C44" s="4">
        <v>232</v>
      </c>
      <c r="D44" s="4">
        <v>593</v>
      </c>
      <c r="E44" s="4">
        <f t="shared" si="1"/>
        <v>1365</v>
      </c>
      <c r="F44" s="4">
        <v>564</v>
      </c>
      <c r="G44" s="4">
        <v>801</v>
      </c>
      <c r="I44" s="4">
        <v>37</v>
      </c>
      <c r="J44" s="4">
        <f t="shared" si="2"/>
        <v>564</v>
      </c>
      <c r="K44" s="4">
        <f t="shared" si="2"/>
        <v>801</v>
      </c>
      <c r="L44" s="4">
        <f t="shared" si="3"/>
        <v>232</v>
      </c>
      <c r="M44" s="4">
        <f t="shared" si="3"/>
        <v>593</v>
      </c>
      <c r="N44" s="11">
        <f t="shared" si="4"/>
        <v>0.41134751773049644</v>
      </c>
      <c r="O44" s="11">
        <f t="shared" si="4"/>
        <v>0.74032459425717856</v>
      </c>
      <c r="P44" s="11">
        <v>0.59978615147079384</v>
      </c>
      <c r="Q44" s="11">
        <v>0.95662031297205785</v>
      </c>
      <c r="R44" s="11">
        <f t="shared" si="5"/>
        <v>338.27938942952773</v>
      </c>
      <c r="S44" s="11">
        <f t="shared" si="5"/>
        <v>766.25287069061835</v>
      </c>
      <c r="T44" s="11">
        <f t="shared" si="6"/>
        <v>1104.532260120146</v>
      </c>
      <c r="U44" s="10"/>
      <c r="V44" s="12">
        <v>1</v>
      </c>
      <c r="W44" s="12">
        <f t="shared" si="7"/>
        <v>1104.532260120146</v>
      </c>
    </row>
    <row r="45" spans="1:23" x14ac:dyDescent="0.25">
      <c r="A45" s="4">
        <v>38</v>
      </c>
      <c r="B45" s="4">
        <f t="shared" si="0"/>
        <v>752</v>
      </c>
      <c r="C45" s="4">
        <v>189</v>
      </c>
      <c r="D45" s="4">
        <v>563</v>
      </c>
      <c r="E45" s="4">
        <f t="shared" si="1"/>
        <v>1297</v>
      </c>
      <c r="F45" s="4">
        <v>577</v>
      </c>
      <c r="G45" s="4">
        <v>720</v>
      </c>
      <c r="I45" s="4">
        <v>38</v>
      </c>
      <c r="J45" s="4">
        <f t="shared" si="2"/>
        <v>577</v>
      </c>
      <c r="K45" s="4">
        <f t="shared" si="2"/>
        <v>720</v>
      </c>
      <c r="L45" s="4">
        <f t="shared" si="3"/>
        <v>189</v>
      </c>
      <c r="M45" s="4">
        <f t="shared" si="3"/>
        <v>563</v>
      </c>
      <c r="N45" s="11">
        <f t="shared" si="4"/>
        <v>0.32755632582322358</v>
      </c>
      <c r="O45" s="11">
        <f t="shared" si="4"/>
        <v>0.78194444444444444</v>
      </c>
      <c r="P45" s="11">
        <v>0.60597011531232248</v>
      </c>
      <c r="Q45" s="11">
        <v>0.92592650373408036</v>
      </c>
      <c r="R45" s="11">
        <f t="shared" si="5"/>
        <v>349.64475653521009</v>
      </c>
      <c r="S45" s="11">
        <f t="shared" si="5"/>
        <v>666.6670826885379</v>
      </c>
      <c r="T45" s="11">
        <f t="shared" si="6"/>
        <v>1016.3118392237479</v>
      </c>
      <c r="U45" s="10"/>
      <c r="V45" s="12">
        <v>1</v>
      </c>
      <c r="W45" s="12">
        <f t="shared" si="7"/>
        <v>1016.3118392237479</v>
      </c>
    </row>
    <row r="46" spans="1:23" x14ac:dyDescent="0.25">
      <c r="A46" s="4">
        <v>39</v>
      </c>
      <c r="B46" s="4">
        <f t="shared" si="0"/>
        <v>790</v>
      </c>
      <c r="C46" s="4">
        <v>174</v>
      </c>
      <c r="D46" s="4">
        <v>616</v>
      </c>
      <c r="E46" s="4">
        <f t="shared" si="1"/>
        <v>1288</v>
      </c>
      <c r="F46" s="4">
        <v>553</v>
      </c>
      <c r="G46" s="4">
        <v>735</v>
      </c>
      <c r="I46" s="4">
        <v>39</v>
      </c>
      <c r="J46" s="4">
        <f t="shared" si="2"/>
        <v>553</v>
      </c>
      <c r="K46" s="4">
        <f t="shared" si="2"/>
        <v>735</v>
      </c>
      <c r="L46" s="4">
        <f t="shared" si="3"/>
        <v>174</v>
      </c>
      <c r="M46" s="4">
        <f t="shared" si="3"/>
        <v>616</v>
      </c>
      <c r="N46" s="11">
        <f t="shared" si="4"/>
        <v>0.31464737793851716</v>
      </c>
      <c r="O46" s="11">
        <f t="shared" si="4"/>
        <v>0.83809523809523812</v>
      </c>
      <c r="P46" s="11">
        <v>0.61642065468063612</v>
      </c>
      <c r="Q46" s="11">
        <v>0.91131415125979687</v>
      </c>
      <c r="R46" s="11">
        <f t="shared" si="5"/>
        <v>340.88062203839178</v>
      </c>
      <c r="S46" s="11">
        <f t="shared" si="5"/>
        <v>669.81590117595067</v>
      </c>
      <c r="T46" s="11">
        <f t="shared" si="6"/>
        <v>1010.6965232143425</v>
      </c>
      <c r="U46" s="10"/>
      <c r="V46" s="12">
        <v>1</v>
      </c>
      <c r="W46" s="12">
        <f t="shared" si="7"/>
        <v>1010.6965232143425</v>
      </c>
    </row>
    <row r="47" spans="1:23" x14ac:dyDescent="0.25">
      <c r="A47" s="4">
        <v>40</v>
      </c>
      <c r="B47" s="4">
        <f t="shared" si="0"/>
        <v>562</v>
      </c>
      <c r="C47" s="4">
        <v>166</v>
      </c>
      <c r="D47" s="4">
        <v>396</v>
      </c>
      <c r="E47" s="4">
        <f t="shared" si="1"/>
        <v>1108</v>
      </c>
      <c r="F47" s="4">
        <v>489</v>
      </c>
      <c r="G47" s="4">
        <v>619</v>
      </c>
      <c r="I47" s="4">
        <v>40</v>
      </c>
      <c r="J47" s="4">
        <f t="shared" si="2"/>
        <v>489</v>
      </c>
      <c r="K47" s="4">
        <f t="shared" si="2"/>
        <v>619</v>
      </c>
      <c r="L47" s="4">
        <f t="shared" si="3"/>
        <v>166</v>
      </c>
      <c r="M47" s="4">
        <f t="shared" si="3"/>
        <v>396</v>
      </c>
      <c r="N47" s="11">
        <f t="shared" si="4"/>
        <v>0.33946830265848671</v>
      </c>
      <c r="O47" s="11">
        <f t="shared" si="4"/>
        <v>0.63974151857835215</v>
      </c>
      <c r="P47" s="11">
        <v>0.61330615782276487</v>
      </c>
      <c r="Q47" s="11">
        <v>0.88701493863821812</v>
      </c>
      <c r="R47" s="11">
        <f t="shared" si="5"/>
        <v>299.90671117533202</v>
      </c>
      <c r="S47" s="11">
        <f t="shared" si="5"/>
        <v>549.06224701705696</v>
      </c>
      <c r="T47" s="11">
        <f t="shared" si="6"/>
        <v>848.96895819238898</v>
      </c>
      <c r="U47" s="10"/>
      <c r="V47" s="12">
        <v>1</v>
      </c>
      <c r="W47" s="12">
        <f t="shared" si="7"/>
        <v>848.96895819238898</v>
      </c>
    </row>
    <row r="48" spans="1:23" x14ac:dyDescent="0.25">
      <c r="A48" s="4">
        <v>41</v>
      </c>
      <c r="B48" s="4">
        <f t="shared" si="0"/>
        <v>625</v>
      </c>
      <c r="C48" s="4">
        <v>194</v>
      </c>
      <c r="D48" s="4">
        <v>431</v>
      </c>
      <c r="E48" s="4">
        <f t="shared" si="1"/>
        <v>1044</v>
      </c>
      <c r="F48" s="4">
        <v>464</v>
      </c>
      <c r="G48" s="4">
        <v>580</v>
      </c>
      <c r="I48" s="4">
        <v>41</v>
      </c>
      <c r="J48" s="4">
        <f t="shared" si="2"/>
        <v>464</v>
      </c>
      <c r="K48" s="4">
        <f t="shared" si="2"/>
        <v>580</v>
      </c>
      <c r="L48" s="4">
        <f t="shared" si="3"/>
        <v>194</v>
      </c>
      <c r="M48" s="4">
        <f t="shared" si="3"/>
        <v>431</v>
      </c>
      <c r="N48" s="11">
        <f t="shared" si="4"/>
        <v>0.41810344827586204</v>
      </c>
      <c r="O48" s="11">
        <f t="shared" si="4"/>
        <v>0.74310344827586206</v>
      </c>
      <c r="P48" s="11">
        <v>0.61228469738094793</v>
      </c>
      <c r="Q48" s="11">
        <v>0.83974875521100145</v>
      </c>
      <c r="R48" s="11">
        <f t="shared" si="5"/>
        <v>284.10009958475985</v>
      </c>
      <c r="S48" s="11">
        <f t="shared" si="5"/>
        <v>487.05427802238086</v>
      </c>
      <c r="T48" s="11">
        <f t="shared" si="6"/>
        <v>771.15437760714076</v>
      </c>
      <c r="U48" s="10"/>
      <c r="V48" s="12">
        <v>1</v>
      </c>
      <c r="W48" s="12">
        <f t="shared" si="7"/>
        <v>771.15437760714076</v>
      </c>
    </row>
    <row r="49" spans="1:23" x14ac:dyDescent="0.25">
      <c r="A49" s="4">
        <v>42</v>
      </c>
      <c r="B49" s="4">
        <f t="shared" si="0"/>
        <v>607</v>
      </c>
      <c r="C49" s="4">
        <v>183</v>
      </c>
      <c r="D49" s="4">
        <v>424</v>
      </c>
      <c r="E49" s="4">
        <f t="shared" si="1"/>
        <v>984</v>
      </c>
      <c r="F49" s="4">
        <v>453</v>
      </c>
      <c r="G49" s="4">
        <v>531</v>
      </c>
      <c r="I49" s="4">
        <v>42</v>
      </c>
      <c r="J49" s="4">
        <f t="shared" si="2"/>
        <v>453</v>
      </c>
      <c r="K49" s="4">
        <f t="shared" si="2"/>
        <v>531</v>
      </c>
      <c r="L49" s="4">
        <f t="shared" si="3"/>
        <v>183</v>
      </c>
      <c r="M49" s="4">
        <f t="shared" si="3"/>
        <v>424</v>
      </c>
      <c r="N49" s="11">
        <f t="shared" si="4"/>
        <v>0.40397350993377484</v>
      </c>
      <c r="O49" s="11">
        <f t="shared" si="4"/>
        <v>0.79849340866290019</v>
      </c>
      <c r="P49" s="11">
        <v>0.6260205947511801</v>
      </c>
      <c r="Q49" s="11">
        <v>0.86800450568268084</v>
      </c>
      <c r="R49" s="11">
        <f t="shared" si="5"/>
        <v>283.5873294222846</v>
      </c>
      <c r="S49" s="11">
        <f t="shared" si="5"/>
        <v>460.91039251750351</v>
      </c>
      <c r="T49" s="11">
        <f t="shared" si="6"/>
        <v>744.49772193978811</v>
      </c>
      <c r="U49" s="10"/>
      <c r="V49" s="12">
        <v>1</v>
      </c>
      <c r="W49" s="12">
        <f t="shared" si="7"/>
        <v>744.49772193978811</v>
      </c>
    </row>
    <row r="50" spans="1:23" x14ac:dyDescent="0.25">
      <c r="A50" s="4">
        <v>43</v>
      </c>
      <c r="B50" s="4">
        <f t="shared" si="0"/>
        <v>576</v>
      </c>
      <c r="C50" s="4">
        <v>224</v>
      </c>
      <c r="D50" s="4">
        <v>352</v>
      </c>
      <c r="E50" s="4">
        <f t="shared" si="1"/>
        <v>1013</v>
      </c>
      <c r="F50" s="4">
        <v>448</v>
      </c>
      <c r="G50" s="4">
        <v>565</v>
      </c>
      <c r="I50" s="4">
        <v>43</v>
      </c>
      <c r="J50" s="4">
        <f t="shared" si="2"/>
        <v>448</v>
      </c>
      <c r="K50" s="4">
        <f t="shared" si="2"/>
        <v>565</v>
      </c>
      <c r="L50" s="4">
        <f t="shared" si="3"/>
        <v>224</v>
      </c>
      <c r="M50" s="4">
        <f t="shared" si="3"/>
        <v>352</v>
      </c>
      <c r="N50" s="11">
        <f t="shared" si="4"/>
        <v>0.5</v>
      </c>
      <c r="O50" s="11">
        <f t="shared" si="4"/>
        <v>0.62300884955752212</v>
      </c>
      <c r="P50" s="11">
        <v>0.64076101133899688</v>
      </c>
      <c r="Q50" s="11">
        <v>0.85112427433619797</v>
      </c>
      <c r="R50" s="11">
        <f t="shared" si="5"/>
        <v>287.06093307987061</v>
      </c>
      <c r="S50" s="11">
        <f t="shared" si="5"/>
        <v>480.88521499995187</v>
      </c>
      <c r="T50" s="11">
        <f t="shared" si="6"/>
        <v>767.94614807982248</v>
      </c>
      <c r="U50" s="10"/>
      <c r="V50" s="12">
        <v>1</v>
      </c>
      <c r="W50" s="12">
        <f t="shared" si="7"/>
        <v>767.94614807982248</v>
      </c>
    </row>
    <row r="51" spans="1:23" x14ac:dyDescent="0.25">
      <c r="A51" s="4">
        <v>44</v>
      </c>
      <c r="B51" s="4">
        <f t="shared" si="0"/>
        <v>590</v>
      </c>
      <c r="C51" s="4">
        <v>204</v>
      </c>
      <c r="D51" s="4">
        <v>386</v>
      </c>
      <c r="E51" s="4">
        <f t="shared" si="1"/>
        <v>985</v>
      </c>
      <c r="F51" s="4">
        <v>424</v>
      </c>
      <c r="G51" s="4">
        <v>561</v>
      </c>
      <c r="I51" s="4">
        <v>44</v>
      </c>
      <c r="J51" s="4">
        <f t="shared" si="2"/>
        <v>424</v>
      </c>
      <c r="K51" s="4">
        <f t="shared" si="2"/>
        <v>561</v>
      </c>
      <c r="L51" s="4">
        <f t="shared" si="3"/>
        <v>204</v>
      </c>
      <c r="M51" s="4">
        <f t="shared" si="3"/>
        <v>386</v>
      </c>
      <c r="N51" s="11">
        <f t="shared" si="4"/>
        <v>0.48113207547169812</v>
      </c>
      <c r="O51" s="11">
        <f t="shared" si="4"/>
        <v>0.68805704099821752</v>
      </c>
      <c r="P51" s="11">
        <v>0.66042510583069947</v>
      </c>
      <c r="Q51" s="11">
        <v>0.87970695186774062</v>
      </c>
      <c r="R51" s="11">
        <f t="shared" si="5"/>
        <v>280.02024487221655</v>
      </c>
      <c r="S51" s="11">
        <f t="shared" si="5"/>
        <v>493.5155999978025</v>
      </c>
      <c r="T51" s="11">
        <f t="shared" si="6"/>
        <v>773.53584487001899</v>
      </c>
      <c r="U51" s="10"/>
      <c r="V51" s="12">
        <v>1</v>
      </c>
      <c r="W51" s="12">
        <f t="shared" si="7"/>
        <v>773.53584487001899</v>
      </c>
    </row>
    <row r="52" spans="1:23" x14ac:dyDescent="0.25">
      <c r="A52" s="4">
        <v>45</v>
      </c>
      <c r="B52" s="4">
        <f t="shared" si="0"/>
        <v>578</v>
      </c>
      <c r="C52" s="4">
        <v>202</v>
      </c>
      <c r="D52" s="4">
        <v>376</v>
      </c>
      <c r="E52" s="4">
        <f t="shared" si="1"/>
        <v>876</v>
      </c>
      <c r="F52" s="4">
        <v>414</v>
      </c>
      <c r="G52" s="4">
        <v>462</v>
      </c>
      <c r="I52" s="4">
        <v>45</v>
      </c>
      <c r="J52" s="4">
        <f t="shared" si="2"/>
        <v>414</v>
      </c>
      <c r="K52" s="4">
        <f t="shared" si="2"/>
        <v>462</v>
      </c>
      <c r="L52" s="4">
        <f t="shared" si="3"/>
        <v>202</v>
      </c>
      <c r="M52" s="4">
        <f t="shared" si="3"/>
        <v>376</v>
      </c>
      <c r="N52" s="11">
        <f t="shared" si="4"/>
        <v>0.48792270531400966</v>
      </c>
      <c r="O52" s="11">
        <f t="shared" si="4"/>
        <v>0.81385281385281383</v>
      </c>
      <c r="P52" s="11">
        <v>0.69998427445588951</v>
      </c>
      <c r="Q52" s="11">
        <v>0.92371911602581858</v>
      </c>
      <c r="R52" s="11">
        <f t="shared" si="5"/>
        <v>289.79348962473824</v>
      </c>
      <c r="S52" s="11">
        <f t="shared" si="5"/>
        <v>426.75823160392821</v>
      </c>
      <c r="T52" s="11">
        <f t="shared" si="6"/>
        <v>716.55172122866645</v>
      </c>
      <c r="U52" s="10"/>
      <c r="V52" s="12">
        <v>1</v>
      </c>
      <c r="W52" s="12">
        <f t="shared" si="7"/>
        <v>716.55172122866645</v>
      </c>
    </row>
    <row r="53" spans="1:23" x14ac:dyDescent="0.25">
      <c r="A53" s="4">
        <v>46</v>
      </c>
      <c r="B53" s="4">
        <f t="shared" si="0"/>
        <v>613</v>
      </c>
      <c r="C53" s="4">
        <v>185</v>
      </c>
      <c r="D53" s="4">
        <v>428</v>
      </c>
      <c r="E53" s="4">
        <f t="shared" si="1"/>
        <v>841</v>
      </c>
      <c r="F53" s="4">
        <v>369</v>
      </c>
      <c r="G53" s="4">
        <v>472</v>
      </c>
      <c r="I53" s="4">
        <v>46</v>
      </c>
      <c r="J53" s="4">
        <f t="shared" si="2"/>
        <v>369</v>
      </c>
      <c r="K53" s="4">
        <f t="shared" si="2"/>
        <v>472</v>
      </c>
      <c r="L53" s="4">
        <f t="shared" si="3"/>
        <v>185</v>
      </c>
      <c r="M53" s="4">
        <f t="shared" si="3"/>
        <v>428</v>
      </c>
      <c r="N53" s="11">
        <f t="shared" si="4"/>
        <v>0.50135501355013545</v>
      </c>
      <c r="O53" s="11">
        <f t="shared" si="4"/>
        <v>0.90677966101694918</v>
      </c>
      <c r="P53" s="11">
        <v>0.71374457905217825</v>
      </c>
      <c r="Q53" s="11">
        <v>0.93715367811014727</v>
      </c>
      <c r="R53" s="11">
        <f t="shared" si="5"/>
        <v>263.37174967025379</v>
      </c>
      <c r="S53" s="11">
        <f t="shared" si="5"/>
        <v>442.33653606798953</v>
      </c>
      <c r="T53" s="11">
        <f t="shared" si="6"/>
        <v>705.70828573824338</v>
      </c>
      <c r="U53" s="10"/>
      <c r="V53" s="12">
        <v>1</v>
      </c>
      <c r="W53" s="12">
        <f t="shared" si="7"/>
        <v>705.70828573824338</v>
      </c>
    </row>
    <row r="54" spans="1:23" x14ac:dyDescent="0.25">
      <c r="A54" s="4">
        <v>47</v>
      </c>
      <c r="B54" s="4">
        <f t="shared" si="0"/>
        <v>601</v>
      </c>
      <c r="C54" s="4">
        <v>201</v>
      </c>
      <c r="D54" s="4">
        <v>400</v>
      </c>
      <c r="E54" s="4">
        <f t="shared" si="1"/>
        <v>827</v>
      </c>
      <c r="F54" s="4">
        <v>371</v>
      </c>
      <c r="G54" s="4">
        <v>456</v>
      </c>
      <c r="I54" s="4">
        <v>47</v>
      </c>
      <c r="J54" s="4">
        <f t="shared" si="2"/>
        <v>371</v>
      </c>
      <c r="K54" s="4">
        <f t="shared" si="2"/>
        <v>456</v>
      </c>
      <c r="L54" s="4">
        <f t="shared" si="3"/>
        <v>201</v>
      </c>
      <c r="M54" s="4">
        <f t="shared" si="3"/>
        <v>400</v>
      </c>
      <c r="N54" s="11">
        <f t="shared" si="4"/>
        <v>0.5417789757412399</v>
      </c>
      <c r="O54" s="11">
        <f t="shared" si="4"/>
        <v>0.8771929824561403</v>
      </c>
      <c r="P54" s="11">
        <v>0.70957120579089916</v>
      </c>
      <c r="Q54" s="11">
        <v>0.96095456815730074</v>
      </c>
      <c r="R54" s="11">
        <f t="shared" si="5"/>
        <v>263.25091734842357</v>
      </c>
      <c r="S54" s="11">
        <f t="shared" si="5"/>
        <v>438.19528307972911</v>
      </c>
      <c r="T54" s="11">
        <f t="shared" si="6"/>
        <v>701.44620042815268</v>
      </c>
      <c r="U54" s="10"/>
      <c r="V54" s="12">
        <v>1</v>
      </c>
      <c r="W54" s="12">
        <f t="shared" si="7"/>
        <v>701.44620042815268</v>
      </c>
    </row>
    <row r="55" spans="1:23" x14ac:dyDescent="0.25">
      <c r="A55" s="4">
        <v>48</v>
      </c>
      <c r="B55" s="4">
        <f t="shared" si="0"/>
        <v>506</v>
      </c>
      <c r="C55" s="4">
        <v>154</v>
      </c>
      <c r="D55" s="4">
        <v>352</v>
      </c>
      <c r="E55" s="4">
        <f t="shared" si="1"/>
        <v>815</v>
      </c>
      <c r="F55" s="4">
        <v>335</v>
      </c>
      <c r="G55" s="4">
        <v>480</v>
      </c>
      <c r="I55" s="4">
        <v>48</v>
      </c>
      <c r="J55" s="4">
        <f t="shared" si="2"/>
        <v>335</v>
      </c>
      <c r="K55" s="4">
        <f t="shared" si="2"/>
        <v>480</v>
      </c>
      <c r="L55" s="4">
        <f t="shared" si="3"/>
        <v>154</v>
      </c>
      <c r="M55" s="4">
        <f t="shared" si="3"/>
        <v>352</v>
      </c>
      <c r="N55" s="11">
        <f t="shared" si="4"/>
        <v>0.45970149253731341</v>
      </c>
      <c r="O55" s="11">
        <f t="shared" si="4"/>
        <v>0.73333333333333328</v>
      </c>
      <c r="P55" s="11">
        <v>0.7440311369659548</v>
      </c>
      <c r="Q55" s="11">
        <v>1.0230691364465334</v>
      </c>
      <c r="R55" s="11">
        <f t="shared" si="5"/>
        <v>249.25043088359484</v>
      </c>
      <c r="S55" s="11">
        <f t="shared" si="5"/>
        <v>491.07318549433603</v>
      </c>
      <c r="T55" s="11">
        <f t="shared" si="6"/>
        <v>740.32361637793088</v>
      </c>
      <c r="U55" s="10"/>
      <c r="V55" s="12">
        <v>1</v>
      </c>
      <c r="W55" s="12">
        <f t="shared" si="7"/>
        <v>740.32361637793088</v>
      </c>
    </row>
    <row r="56" spans="1:23" x14ac:dyDescent="0.25">
      <c r="A56" s="4">
        <v>49</v>
      </c>
      <c r="B56" s="4">
        <f t="shared" si="0"/>
        <v>480</v>
      </c>
      <c r="C56" s="4">
        <v>153</v>
      </c>
      <c r="D56" s="4">
        <v>327</v>
      </c>
      <c r="E56" s="4">
        <f t="shared" si="1"/>
        <v>742</v>
      </c>
      <c r="F56" s="4">
        <v>329</v>
      </c>
      <c r="G56" s="4">
        <v>413</v>
      </c>
      <c r="I56" s="4">
        <v>49</v>
      </c>
      <c r="J56" s="4">
        <f t="shared" si="2"/>
        <v>329</v>
      </c>
      <c r="K56" s="4">
        <f t="shared" si="2"/>
        <v>413</v>
      </c>
      <c r="L56" s="4">
        <f t="shared" si="3"/>
        <v>153</v>
      </c>
      <c r="M56" s="4">
        <f t="shared" si="3"/>
        <v>327</v>
      </c>
      <c r="N56" s="11">
        <f t="shared" si="4"/>
        <v>0.46504559270516715</v>
      </c>
      <c r="O56" s="11">
        <f t="shared" si="4"/>
        <v>0.79176755447941893</v>
      </c>
      <c r="P56" s="11">
        <v>0.74849597939908963</v>
      </c>
      <c r="Q56" s="11">
        <v>1.0565418784010974</v>
      </c>
      <c r="R56" s="11">
        <f t="shared" si="5"/>
        <v>246.25517722230049</v>
      </c>
      <c r="S56" s="11">
        <f t="shared" si="5"/>
        <v>436.35179577965323</v>
      </c>
      <c r="T56" s="11">
        <f t="shared" si="6"/>
        <v>682.60697300195375</v>
      </c>
      <c r="U56" s="10"/>
      <c r="V56" s="12">
        <v>1</v>
      </c>
      <c r="W56" s="12">
        <f t="shared" si="7"/>
        <v>682.60697300195375</v>
      </c>
    </row>
    <row r="57" spans="1:23" x14ac:dyDescent="0.25">
      <c r="A57" s="4">
        <v>50</v>
      </c>
      <c r="B57" s="4">
        <f t="shared" si="0"/>
        <v>552</v>
      </c>
      <c r="C57" s="4">
        <v>178</v>
      </c>
      <c r="D57" s="4">
        <v>374</v>
      </c>
      <c r="E57" s="4">
        <f t="shared" si="1"/>
        <v>745</v>
      </c>
      <c r="F57" s="4">
        <v>301</v>
      </c>
      <c r="G57" s="4">
        <v>444</v>
      </c>
      <c r="I57" s="4">
        <v>50</v>
      </c>
      <c r="J57" s="4">
        <f t="shared" si="2"/>
        <v>301</v>
      </c>
      <c r="K57" s="4">
        <f t="shared" si="2"/>
        <v>444</v>
      </c>
      <c r="L57" s="4">
        <f t="shared" si="3"/>
        <v>178</v>
      </c>
      <c r="M57" s="4">
        <f t="shared" si="3"/>
        <v>374</v>
      </c>
      <c r="N57" s="11">
        <f t="shared" si="4"/>
        <v>0.59136212624584716</v>
      </c>
      <c r="O57" s="11">
        <f t="shared" si="4"/>
        <v>0.84234234234234229</v>
      </c>
      <c r="P57" s="11">
        <v>0.81022386193750051</v>
      </c>
      <c r="Q57" s="11">
        <v>1.1393999018403396</v>
      </c>
      <c r="R57" s="11">
        <f t="shared" si="5"/>
        <v>243.87738244318766</v>
      </c>
      <c r="S57" s="11">
        <f t="shared" si="5"/>
        <v>505.89355641711074</v>
      </c>
      <c r="T57" s="11">
        <f t="shared" si="6"/>
        <v>749.77093886029843</v>
      </c>
      <c r="U57" s="10"/>
      <c r="V57" s="12">
        <v>1</v>
      </c>
      <c r="W57" s="12">
        <f t="shared" si="7"/>
        <v>749.77093886029843</v>
      </c>
    </row>
    <row r="58" spans="1:23" x14ac:dyDescent="0.25">
      <c r="A58" s="4">
        <v>51</v>
      </c>
      <c r="B58" s="4">
        <f t="shared" si="0"/>
        <v>674</v>
      </c>
      <c r="C58" s="4">
        <v>247</v>
      </c>
      <c r="D58" s="4">
        <v>427</v>
      </c>
      <c r="E58" s="4">
        <f t="shared" si="1"/>
        <v>800</v>
      </c>
      <c r="F58" s="4">
        <v>345</v>
      </c>
      <c r="G58" s="4">
        <v>455</v>
      </c>
      <c r="I58" s="4">
        <v>51</v>
      </c>
      <c r="J58" s="4">
        <f t="shared" si="2"/>
        <v>345</v>
      </c>
      <c r="K58" s="4">
        <f t="shared" si="2"/>
        <v>455</v>
      </c>
      <c r="L58" s="4">
        <f t="shared" si="3"/>
        <v>247</v>
      </c>
      <c r="M58" s="4">
        <f t="shared" si="3"/>
        <v>427</v>
      </c>
      <c r="N58" s="11">
        <f t="shared" si="4"/>
        <v>0.71594202898550729</v>
      </c>
      <c r="O58" s="11">
        <f t="shared" si="4"/>
        <v>0.93846153846153846</v>
      </c>
      <c r="P58" s="11">
        <v>0.81367301307363182</v>
      </c>
      <c r="Q58" s="11">
        <v>1.1530135177653216</v>
      </c>
      <c r="R58" s="11">
        <f t="shared" si="5"/>
        <v>280.71718951040299</v>
      </c>
      <c r="S58" s="11">
        <f t="shared" si="5"/>
        <v>524.62115058322127</v>
      </c>
      <c r="T58" s="11">
        <f t="shared" si="6"/>
        <v>805.33834009362431</v>
      </c>
      <c r="U58" s="10"/>
      <c r="V58" s="12">
        <v>1</v>
      </c>
      <c r="W58" s="12">
        <f t="shared" si="7"/>
        <v>805.33834009362431</v>
      </c>
    </row>
    <row r="59" spans="1:23" x14ac:dyDescent="0.25">
      <c r="A59" s="4">
        <v>52</v>
      </c>
      <c r="B59" s="4">
        <f t="shared" si="0"/>
        <v>712</v>
      </c>
      <c r="C59" s="4">
        <v>174</v>
      </c>
      <c r="D59" s="4">
        <v>538</v>
      </c>
      <c r="E59" s="4">
        <f t="shared" si="1"/>
        <v>762</v>
      </c>
      <c r="F59" s="4">
        <v>321</v>
      </c>
      <c r="G59" s="4">
        <v>441</v>
      </c>
      <c r="I59" s="4">
        <v>52</v>
      </c>
      <c r="J59" s="4">
        <f t="shared" si="2"/>
        <v>321</v>
      </c>
      <c r="K59" s="4">
        <f t="shared" si="2"/>
        <v>441</v>
      </c>
      <c r="L59" s="4">
        <f t="shared" si="3"/>
        <v>174</v>
      </c>
      <c r="M59" s="4">
        <f t="shared" si="3"/>
        <v>538</v>
      </c>
      <c r="N59" s="11">
        <f t="shared" si="4"/>
        <v>0.54205607476635509</v>
      </c>
      <c r="O59" s="11">
        <f t="shared" si="4"/>
        <v>1.219954648526077</v>
      </c>
      <c r="P59" s="11">
        <v>0.85165234173000193</v>
      </c>
      <c r="Q59" s="11">
        <v>1.2100723070650909</v>
      </c>
      <c r="R59" s="11">
        <f t="shared" si="5"/>
        <v>273.38040169533059</v>
      </c>
      <c r="S59" s="11">
        <f t="shared" si="5"/>
        <v>533.64188741570513</v>
      </c>
      <c r="T59" s="11">
        <f t="shared" si="6"/>
        <v>807.02228911103566</v>
      </c>
      <c r="U59" s="10"/>
      <c r="V59" s="12">
        <v>1</v>
      </c>
      <c r="W59" s="12">
        <f t="shared" si="7"/>
        <v>807.02228911103566</v>
      </c>
    </row>
    <row r="60" spans="1:23" x14ac:dyDescent="0.25">
      <c r="A60" s="4">
        <v>53</v>
      </c>
      <c r="B60" s="4">
        <f t="shared" si="0"/>
        <v>619</v>
      </c>
      <c r="C60" s="4">
        <v>158</v>
      </c>
      <c r="D60" s="4">
        <v>461</v>
      </c>
      <c r="E60" s="4">
        <f t="shared" si="1"/>
        <v>696</v>
      </c>
      <c r="F60" s="4">
        <v>259</v>
      </c>
      <c r="G60" s="4">
        <v>437</v>
      </c>
      <c r="I60" s="4">
        <v>53</v>
      </c>
      <c r="J60" s="4">
        <f t="shared" si="2"/>
        <v>259</v>
      </c>
      <c r="K60" s="4">
        <f t="shared" si="2"/>
        <v>437</v>
      </c>
      <c r="L60" s="4">
        <f t="shared" si="3"/>
        <v>158</v>
      </c>
      <c r="M60" s="4">
        <f t="shared" si="3"/>
        <v>461</v>
      </c>
      <c r="N60" s="11">
        <f t="shared" si="4"/>
        <v>0.61003861003861004</v>
      </c>
      <c r="O60" s="11">
        <f t="shared" si="4"/>
        <v>1.0549199084668193</v>
      </c>
      <c r="P60" s="11">
        <v>0.93174001358171077</v>
      </c>
      <c r="Q60" s="11">
        <v>1.2611603494686756</v>
      </c>
      <c r="R60" s="11">
        <f t="shared" si="5"/>
        <v>241.32066351766309</v>
      </c>
      <c r="S60" s="11">
        <f t="shared" si="5"/>
        <v>551.12707271781119</v>
      </c>
      <c r="T60" s="11">
        <f t="shared" si="6"/>
        <v>792.44773623547428</v>
      </c>
      <c r="U60" s="10"/>
      <c r="V60" s="12">
        <v>1</v>
      </c>
      <c r="W60" s="12">
        <f t="shared" si="7"/>
        <v>792.44773623547428</v>
      </c>
    </row>
    <row r="61" spans="1:23" x14ac:dyDescent="0.25">
      <c r="A61" s="4">
        <v>54</v>
      </c>
      <c r="B61" s="4">
        <f t="shared" si="0"/>
        <v>864</v>
      </c>
      <c r="C61" s="4">
        <v>239</v>
      </c>
      <c r="D61" s="4">
        <v>625</v>
      </c>
      <c r="E61" s="4">
        <f t="shared" si="1"/>
        <v>723</v>
      </c>
      <c r="F61" s="4">
        <v>278</v>
      </c>
      <c r="G61" s="4">
        <v>445</v>
      </c>
      <c r="I61" s="4">
        <v>54</v>
      </c>
      <c r="J61" s="4">
        <f t="shared" si="2"/>
        <v>278</v>
      </c>
      <c r="K61" s="4">
        <f t="shared" si="2"/>
        <v>445</v>
      </c>
      <c r="L61" s="4">
        <f t="shared" si="3"/>
        <v>239</v>
      </c>
      <c r="M61" s="4">
        <f t="shared" si="3"/>
        <v>625</v>
      </c>
      <c r="N61" s="11">
        <f t="shared" si="4"/>
        <v>0.85971223021582732</v>
      </c>
      <c r="O61" s="11">
        <f t="shared" si="4"/>
        <v>1.404494382022472</v>
      </c>
      <c r="P61" s="11">
        <v>0.92092266559408331</v>
      </c>
      <c r="Q61" s="11">
        <v>1.3182937488060882</v>
      </c>
      <c r="R61" s="11">
        <f t="shared" si="5"/>
        <v>256.01650103515516</v>
      </c>
      <c r="S61" s="11">
        <f t="shared" si="5"/>
        <v>586.64071821870925</v>
      </c>
      <c r="T61" s="11">
        <f t="shared" si="6"/>
        <v>842.65721925386447</v>
      </c>
      <c r="U61" s="10"/>
      <c r="V61" s="12">
        <v>1</v>
      </c>
      <c r="W61" s="12">
        <f t="shared" si="7"/>
        <v>842.65721925386447</v>
      </c>
    </row>
    <row r="62" spans="1:23" x14ac:dyDescent="0.25">
      <c r="A62" s="4">
        <v>55</v>
      </c>
      <c r="B62" s="4">
        <f t="shared" si="0"/>
        <v>937</v>
      </c>
      <c r="C62" s="4">
        <v>301</v>
      </c>
      <c r="D62" s="4">
        <v>636</v>
      </c>
      <c r="E62" s="4">
        <f t="shared" si="1"/>
        <v>658</v>
      </c>
      <c r="F62" s="4">
        <v>280</v>
      </c>
      <c r="G62" s="4">
        <v>378</v>
      </c>
      <c r="I62" s="4">
        <v>55</v>
      </c>
      <c r="J62" s="4">
        <f t="shared" si="2"/>
        <v>280</v>
      </c>
      <c r="K62" s="4">
        <f t="shared" si="2"/>
        <v>378</v>
      </c>
      <c r="L62" s="4">
        <f t="shared" si="3"/>
        <v>301</v>
      </c>
      <c r="M62" s="4">
        <f t="shared" si="3"/>
        <v>636</v>
      </c>
      <c r="N62" s="11">
        <f t="shared" si="4"/>
        <v>1.075</v>
      </c>
      <c r="O62" s="11">
        <f t="shared" si="4"/>
        <v>1.6825396825396826</v>
      </c>
      <c r="P62" s="11">
        <v>1.0412334675330952</v>
      </c>
      <c r="Q62" s="11">
        <v>1.3950602651486743</v>
      </c>
      <c r="R62" s="11">
        <f t="shared" si="5"/>
        <v>291.54537090926664</v>
      </c>
      <c r="S62" s="11">
        <f t="shared" si="5"/>
        <v>527.33278022619891</v>
      </c>
      <c r="T62" s="11">
        <f t="shared" si="6"/>
        <v>818.87815113546549</v>
      </c>
      <c r="U62" s="10"/>
      <c r="V62" s="12">
        <v>1</v>
      </c>
      <c r="W62" s="12">
        <f t="shared" si="7"/>
        <v>818.87815113546549</v>
      </c>
    </row>
    <row r="63" spans="1:23" x14ac:dyDescent="0.25">
      <c r="A63" s="4">
        <v>56</v>
      </c>
      <c r="B63" s="4">
        <f t="shared" si="0"/>
        <v>688</v>
      </c>
      <c r="C63" s="4">
        <v>253</v>
      </c>
      <c r="D63" s="4">
        <v>435</v>
      </c>
      <c r="E63" s="4">
        <f t="shared" si="1"/>
        <v>670</v>
      </c>
      <c r="F63" s="4">
        <v>243</v>
      </c>
      <c r="G63" s="4">
        <v>427</v>
      </c>
      <c r="I63" s="4">
        <v>56</v>
      </c>
      <c r="J63" s="4">
        <f t="shared" si="2"/>
        <v>243</v>
      </c>
      <c r="K63" s="4">
        <f t="shared" si="2"/>
        <v>427</v>
      </c>
      <c r="L63" s="4">
        <f t="shared" si="3"/>
        <v>253</v>
      </c>
      <c r="M63" s="4">
        <f t="shared" si="3"/>
        <v>435</v>
      </c>
      <c r="N63" s="11">
        <f t="shared" si="4"/>
        <v>1.0411522633744856</v>
      </c>
      <c r="O63" s="11">
        <f t="shared" si="4"/>
        <v>1.0187353629976581</v>
      </c>
      <c r="P63" s="11">
        <v>1.0499641130052011</v>
      </c>
      <c r="Q63" s="11">
        <v>1.4152178792825441</v>
      </c>
      <c r="R63" s="11">
        <f t="shared" si="5"/>
        <v>255.14127946026386</v>
      </c>
      <c r="S63" s="11">
        <f t="shared" si="5"/>
        <v>604.29803445364632</v>
      </c>
      <c r="T63" s="11">
        <f t="shared" si="6"/>
        <v>859.43931391391015</v>
      </c>
      <c r="U63" s="10"/>
      <c r="V63" s="12">
        <v>1</v>
      </c>
      <c r="W63" s="12">
        <f t="shared" si="7"/>
        <v>859.43931391391015</v>
      </c>
    </row>
    <row r="64" spans="1:23" x14ac:dyDescent="0.25">
      <c r="A64" s="4">
        <v>57</v>
      </c>
      <c r="B64" s="4">
        <f t="shared" si="0"/>
        <v>697</v>
      </c>
      <c r="C64" s="4">
        <v>204</v>
      </c>
      <c r="D64" s="4">
        <v>493</v>
      </c>
      <c r="E64" s="4">
        <f t="shared" si="1"/>
        <v>658</v>
      </c>
      <c r="F64" s="4">
        <v>261</v>
      </c>
      <c r="G64" s="4">
        <v>397</v>
      </c>
      <c r="I64" s="4">
        <v>57</v>
      </c>
      <c r="J64" s="4">
        <f t="shared" si="2"/>
        <v>261</v>
      </c>
      <c r="K64" s="4">
        <f t="shared" si="2"/>
        <v>397</v>
      </c>
      <c r="L64" s="4">
        <f t="shared" si="3"/>
        <v>204</v>
      </c>
      <c r="M64" s="4">
        <f t="shared" si="3"/>
        <v>493</v>
      </c>
      <c r="N64" s="11">
        <f t="shared" si="4"/>
        <v>0.7816091954022989</v>
      </c>
      <c r="O64" s="11">
        <f t="shared" si="4"/>
        <v>1.2418136020151134</v>
      </c>
      <c r="P64" s="11">
        <v>1.0507369184297901</v>
      </c>
      <c r="Q64" s="11">
        <v>1.3747706366442454</v>
      </c>
      <c r="R64" s="11">
        <f t="shared" si="5"/>
        <v>274.24233571017521</v>
      </c>
      <c r="S64" s="11">
        <f t="shared" si="5"/>
        <v>545.78394274776542</v>
      </c>
      <c r="T64" s="11">
        <f t="shared" si="6"/>
        <v>820.02627845794063</v>
      </c>
      <c r="U64" s="10"/>
      <c r="V64" s="12">
        <v>1</v>
      </c>
      <c r="W64" s="12">
        <f t="shared" si="7"/>
        <v>820.02627845794063</v>
      </c>
    </row>
    <row r="65" spans="1:23" x14ac:dyDescent="0.25">
      <c r="A65" s="4">
        <v>58</v>
      </c>
      <c r="B65" s="4">
        <f t="shared" si="0"/>
        <v>872</v>
      </c>
      <c r="C65" s="4">
        <v>271</v>
      </c>
      <c r="D65" s="4">
        <v>601</v>
      </c>
      <c r="E65" s="4">
        <f t="shared" si="1"/>
        <v>670</v>
      </c>
      <c r="F65" s="4">
        <v>275</v>
      </c>
      <c r="G65" s="4">
        <v>395</v>
      </c>
      <c r="I65" s="4">
        <v>58</v>
      </c>
      <c r="J65" s="4">
        <f t="shared" si="2"/>
        <v>275</v>
      </c>
      <c r="K65" s="4">
        <f t="shared" si="2"/>
        <v>395</v>
      </c>
      <c r="L65" s="4">
        <f t="shared" si="3"/>
        <v>271</v>
      </c>
      <c r="M65" s="4">
        <f t="shared" si="3"/>
        <v>601</v>
      </c>
      <c r="N65" s="11">
        <f t="shared" si="4"/>
        <v>0.98545454545454547</v>
      </c>
      <c r="O65" s="11">
        <f t="shared" si="4"/>
        <v>1.521518987341772</v>
      </c>
      <c r="P65" s="11">
        <v>1.1184211227629284</v>
      </c>
      <c r="Q65" s="11">
        <v>1.4083919864026977</v>
      </c>
      <c r="R65" s="11">
        <f t="shared" si="5"/>
        <v>307.56580875980529</v>
      </c>
      <c r="S65" s="11">
        <f t="shared" si="5"/>
        <v>556.31483462906556</v>
      </c>
      <c r="T65" s="11">
        <f t="shared" si="6"/>
        <v>863.88064338887079</v>
      </c>
      <c r="U65" s="10"/>
      <c r="V65" s="12">
        <v>1</v>
      </c>
      <c r="W65" s="12">
        <f t="shared" si="7"/>
        <v>863.88064338887079</v>
      </c>
    </row>
    <row r="66" spans="1:23" x14ac:dyDescent="0.25">
      <c r="A66" s="4">
        <v>59</v>
      </c>
      <c r="B66" s="4">
        <f t="shared" si="0"/>
        <v>994</v>
      </c>
      <c r="C66" s="4">
        <v>376</v>
      </c>
      <c r="D66" s="4">
        <v>618</v>
      </c>
      <c r="E66" s="4">
        <f t="shared" si="1"/>
        <v>720</v>
      </c>
      <c r="F66" s="4">
        <v>298</v>
      </c>
      <c r="G66" s="4">
        <v>422</v>
      </c>
      <c r="I66" s="4">
        <v>59</v>
      </c>
      <c r="J66" s="4">
        <f t="shared" si="2"/>
        <v>298</v>
      </c>
      <c r="K66" s="4">
        <f t="shared" si="2"/>
        <v>422</v>
      </c>
      <c r="L66" s="4">
        <f t="shared" si="3"/>
        <v>376</v>
      </c>
      <c r="M66" s="4">
        <f t="shared" si="3"/>
        <v>618</v>
      </c>
      <c r="N66" s="11">
        <f t="shared" si="4"/>
        <v>1.261744966442953</v>
      </c>
      <c r="O66" s="11">
        <f t="shared" si="4"/>
        <v>1.4644549763033174</v>
      </c>
      <c r="P66" s="11">
        <v>1.1430485410770077</v>
      </c>
      <c r="Q66" s="11">
        <v>1.426226359882137</v>
      </c>
      <c r="R66" s="11">
        <f t="shared" si="5"/>
        <v>340.62846524094829</v>
      </c>
      <c r="S66" s="11">
        <f t="shared" si="5"/>
        <v>601.86752387026183</v>
      </c>
      <c r="T66" s="11">
        <f t="shared" si="6"/>
        <v>942.49598911121006</v>
      </c>
      <c r="U66" s="10"/>
      <c r="V66" s="12">
        <v>1</v>
      </c>
      <c r="W66" s="12">
        <f t="shared" si="7"/>
        <v>942.49598911121006</v>
      </c>
    </row>
    <row r="67" spans="1:23" x14ac:dyDescent="0.25">
      <c r="A67" s="4">
        <v>60</v>
      </c>
      <c r="B67" s="4">
        <f t="shared" si="0"/>
        <v>972</v>
      </c>
      <c r="C67" s="4">
        <v>326</v>
      </c>
      <c r="D67" s="4">
        <v>646</v>
      </c>
      <c r="E67" s="4">
        <f t="shared" si="1"/>
        <v>714</v>
      </c>
      <c r="F67" s="4">
        <v>273</v>
      </c>
      <c r="G67" s="4">
        <v>441</v>
      </c>
      <c r="I67" s="4">
        <v>60</v>
      </c>
      <c r="J67" s="4">
        <f t="shared" si="2"/>
        <v>273</v>
      </c>
      <c r="K67" s="4">
        <f t="shared" si="2"/>
        <v>441</v>
      </c>
      <c r="L67" s="4">
        <f t="shared" si="3"/>
        <v>326</v>
      </c>
      <c r="M67" s="4">
        <f t="shared" si="3"/>
        <v>646</v>
      </c>
      <c r="N67" s="11">
        <f t="shared" si="4"/>
        <v>1.1941391941391941</v>
      </c>
      <c r="O67" s="11">
        <f t="shared" si="4"/>
        <v>1.4648526077097506</v>
      </c>
      <c r="P67" s="11">
        <v>1.1825745280936248</v>
      </c>
      <c r="Q67" s="11">
        <v>1.4753573081631239</v>
      </c>
      <c r="R67" s="11">
        <f t="shared" si="5"/>
        <v>322.84284616955961</v>
      </c>
      <c r="S67" s="11">
        <f t="shared" si="5"/>
        <v>650.6325728999376</v>
      </c>
      <c r="T67" s="11">
        <f t="shared" si="6"/>
        <v>973.47541906949721</v>
      </c>
      <c r="U67" s="10"/>
      <c r="V67" s="12">
        <v>1</v>
      </c>
      <c r="W67" s="12">
        <f t="shared" si="7"/>
        <v>973.47541906949721</v>
      </c>
    </row>
    <row r="68" spans="1:23" x14ac:dyDescent="0.25">
      <c r="A68" s="4">
        <v>61</v>
      </c>
      <c r="B68" s="4">
        <f t="shared" si="0"/>
        <v>890</v>
      </c>
      <c r="C68" s="4">
        <v>328</v>
      </c>
      <c r="D68" s="4">
        <v>562</v>
      </c>
      <c r="E68" s="4">
        <f t="shared" si="1"/>
        <v>710</v>
      </c>
      <c r="F68" s="4">
        <v>309</v>
      </c>
      <c r="G68" s="4">
        <v>401</v>
      </c>
      <c r="I68" s="4">
        <v>61</v>
      </c>
      <c r="J68" s="4">
        <f t="shared" si="2"/>
        <v>309</v>
      </c>
      <c r="K68" s="4">
        <f t="shared" si="2"/>
        <v>401</v>
      </c>
      <c r="L68" s="4">
        <f t="shared" si="3"/>
        <v>328</v>
      </c>
      <c r="M68" s="4">
        <f t="shared" si="3"/>
        <v>562</v>
      </c>
      <c r="N68" s="11">
        <f t="shared" si="4"/>
        <v>1.0614886731391586</v>
      </c>
      <c r="O68" s="11">
        <f t="shared" si="4"/>
        <v>1.4014962593516209</v>
      </c>
      <c r="P68" s="11">
        <v>1.1841142086777496</v>
      </c>
      <c r="Q68" s="11">
        <v>1.4842715059338174</v>
      </c>
      <c r="R68" s="11">
        <f t="shared" si="5"/>
        <v>365.89129048142462</v>
      </c>
      <c r="S68" s="11">
        <f t="shared" si="5"/>
        <v>595.19287387946076</v>
      </c>
      <c r="T68" s="11">
        <f t="shared" si="6"/>
        <v>961.08416436088532</v>
      </c>
      <c r="U68" s="10"/>
      <c r="V68" s="12">
        <v>1</v>
      </c>
      <c r="W68" s="12">
        <f t="shared" si="7"/>
        <v>961.08416436088532</v>
      </c>
    </row>
    <row r="69" spans="1:23" x14ac:dyDescent="0.25">
      <c r="A69" s="4">
        <v>62</v>
      </c>
      <c r="B69" s="4">
        <f t="shared" si="0"/>
        <v>926</v>
      </c>
      <c r="C69" s="4">
        <v>314</v>
      </c>
      <c r="D69" s="4">
        <v>612</v>
      </c>
      <c r="E69" s="4">
        <f t="shared" si="1"/>
        <v>678</v>
      </c>
      <c r="F69" s="4">
        <v>284</v>
      </c>
      <c r="G69" s="4">
        <v>394</v>
      </c>
      <c r="I69" s="4">
        <v>62</v>
      </c>
      <c r="J69" s="4">
        <f t="shared" si="2"/>
        <v>284</v>
      </c>
      <c r="K69" s="4">
        <f t="shared" si="2"/>
        <v>394</v>
      </c>
      <c r="L69" s="4">
        <f t="shared" si="3"/>
        <v>314</v>
      </c>
      <c r="M69" s="4">
        <f t="shared" si="3"/>
        <v>612</v>
      </c>
      <c r="N69" s="11">
        <f t="shared" si="4"/>
        <v>1.1056338028169015</v>
      </c>
      <c r="O69" s="11">
        <f t="shared" si="4"/>
        <v>1.5532994923857868</v>
      </c>
      <c r="P69" s="11">
        <v>1.1392912823311809</v>
      </c>
      <c r="Q69" s="11">
        <v>1.4498464913947244</v>
      </c>
      <c r="R69" s="11">
        <f t="shared" si="5"/>
        <v>323.55872418205536</v>
      </c>
      <c r="S69" s="11">
        <f t="shared" si="5"/>
        <v>571.23951760952139</v>
      </c>
      <c r="T69" s="11">
        <f t="shared" si="6"/>
        <v>894.79824179157674</v>
      </c>
      <c r="U69" s="10"/>
      <c r="V69" s="12">
        <v>1</v>
      </c>
      <c r="W69" s="12">
        <f t="shared" si="7"/>
        <v>894.79824179157674</v>
      </c>
    </row>
    <row r="70" spans="1:23" x14ac:dyDescent="0.25">
      <c r="A70" s="4">
        <v>63</v>
      </c>
      <c r="B70" s="4">
        <f t="shared" si="0"/>
        <v>943</v>
      </c>
      <c r="C70" s="4">
        <v>329</v>
      </c>
      <c r="D70" s="4">
        <v>614</v>
      </c>
      <c r="E70" s="4">
        <f t="shared" si="1"/>
        <v>628</v>
      </c>
      <c r="F70" s="4">
        <v>253</v>
      </c>
      <c r="G70" s="4">
        <v>375</v>
      </c>
      <c r="I70" s="4">
        <v>63</v>
      </c>
      <c r="J70" s="4">
        <f t="shared" si="2"/>
        <v>253</v>
      </c>
      <c r="K70" s="4">
        <f t="shared" si="2"/>
        <v>375</v>
      </c>
      <c r="L70" s="4">
        <f t="shared" si="3"/>
        <v>329</v>
      </c>
      <c r="M70" s="4">
        <f t="shared" si="3"/>
        <v>614</v>
      </c>
      <c r="N70" s="11">
        <f t="shared" si="4"/>
        <v>1.3003952569169961</v>
      </c>
      <c r="O70" s="11">
        <f t="shared" si="4"/>
        <v>1.6373333333333333</v>
      </c>
      <c r="P70" s="11">
        <v>1.1757656677118211</v>
      </c>
      <c r="Q70" s="11">
        <v>1.5747516223457818</v>
      </c>
      <c r="R70" s="11">
        <f t="shared" si="5"/>
        <v>297.46871393109075</v>
      </c>
      <c r="S70" s="11">
        <f t="shared" si="5"/>
        <v>590.53185837966817</v>
      </c>
      <c r="T70" s="11">
        <f t="shared" si="6"/>
        <v>888.00057231075891</v>
      </c>
      <c r="U70" s="10"/>
      <c r="V70" s="12">
        <v>1</v>
      </c>
      <c r="W70" s="12">
        <f t="shared" si="7"/>
        <v>888.00057231075891</v>
      </c>
    </row>
    <row r="71" spans="1:23" x14ac:dyDescent="0.25">
      <c r="A71" s="4">
        <v>64</v>
      </c>
      <c r="B71" s="4">
        <f t="shared" si="0"/>
        <v>860</v>
      </c>
      <c r="C71" s="4">
        <v>297</v>
      </c>
      <c r="D71" s="4">
        <v>563</v>
      </c>
      <c r="E71" s="4">
        <f t="shared" si="1"/>
        <v>668</v>
      </c>
      <c r="F71" s="4">
        <v>262</v>
      </c>
      <c r="G71" s="4">
        <v>406</v>
      </c>
      <c r="I71" s="4">
        <v>64</v>
      </c>
      <c r="J71" s="4">
        <f t="shared" si="2"/>
        <v>262</v>
      </c>
      <c r="K71" s="4">
        <f t="shared" si="2"/>
        <v>406</v>
      </c>
      <c r="L71" s="4">
        <f t="shared" si="3"/>
        <v>297</v>
      </c>
      <c r="M71" s="4">
        <f t="shared" si="3"/>
        <v>563</v>
      </c>
      <c r="N71" s="11">
        <f t="shared" si="4"/>
        <v>1.133587786259542</v>
      </c>
      <c r="O71" s="11">
        <f t="shared" si="4"/>
        <v>1.3866995073891626</v>
      </c>
      <c r="P71" s="11">
        <v>1.091953722728787</v>
      </c>
      <c r="Q71" s="11">
        <v>1.482105702636932</v>
      </c>
      <c r="R71" s="11">
        <f t="shared" si="5"/>
        <v>286.0918753549422</v>
      </c>
      <c r="S71" s="11">
        <f t="shared" si="5"/>
        <v>601.73491527059434</v>
      </c>
      <c r="T71" s="11">
        <f t="shared" si="6"/>
        <v>887.82679062553655</v>
      </c>
      <c r="U71" s="10"/>
      <c r="V71" s="12">
        <v>1</v>
      </c>
      <c r="W71" s="12">
        <f t="shared" si="7"/>
        <v>887.82679062553655</v>
      </c>
    </row>
    <row r="72" spans="1:23" x14ac:dyDescent="0.25">
      <c r="A72" s="4">
        <v>65</v>
      </c>
      <c r="B72" s="4">
        <f t="shared" ref="B72:B106" si="8">C72+D72</f>
        <v>825</v>
      </c>
      <c r="C72" s="4">
        <v>241</v>
      </c>
      <c r="D72" s="4">
        <v>584</v>
      </c>
      <c r="E72" s="4">
        <f t="shared" ref="E72:E106" si="9">F72+G72</f>
        <v>597</v>
      </c>
      <c r="F72" s="4">
        <v>241</v>
      </c>
      <c r="G72" s="4">
        <v>356</v>
      </c>
      <c r="I72" s="4">
        <v>65</v>
      </c>
      <c r="J72" s="4">
        <f t="shared" ref="J72:K106" si="10">F72</f>
        <v>241</v>
      </c>
      <c r="K72" s="4">
        <f t="shared" si="10"/>
        <v>356</v>
      </c>
      <c r="L72" s="4">
        <f t="shared" ref="L72:M106" si="11">C72</f>
        <v>241</v>
      </c>
      <c r="M72" s="4">
        <f t="shared" si="11"/>
        <v>584</v>
      </c>
      <c r="N72" s="11">
        <f t="shared" ref="N72:O106" si="12">L72/J72</f>
        <v>1</v>
      </c>
      <c r="O72" s="11">
        <f t="shared" si="12"/>
        <v>1.6404494382022472</v>
      </c>
      <c r="P72" s="11">
        <v>1.1210167176082917</v>
      </c>
      <c r="Q72" s="11">
        <v>1.5709636597012633</v>
      </c>
      <c r="R72" s="11">
        <f t="shared" ref="R72:S106" si="13">J72*P72</f>
        <v>270.16502894359832</v>
      </c>
      <c r="S72" s="11">
        <f t="shared" si="13"/>
        <v>559.26306285364967</v>
      </c>
      <c r="T72" s="11">
        <f t="shared" ref="T72:T106" si="14">R72+S72</f>
        <v>829.42809179724804</v>
      </c>
      <c r="U72" s="10"/>
      <c r="V72" s="12">
        <v>1</v>
      </c>
      <c r="W72" s="12">
        <f t="shared" ref="W72:W106" si="15">T72*V72</f>
        <v>829.42809179724804</v>
      </c>
    </row>
    <row r="73" spans="1:23" x14ac:dyDescent="0.25">
      <c r="A73" s="4">
        <v>66</v>
      </c>
      <c r="B73" s="4">
        <f t="shared" si="8"/>
        <v>811</v>
      </c>
      <c r="C73" s="4">
        <v>281</v>
      </c>
      <c r="D73" s="4">
        <v>530</v>
      </c>
      <c r="E73" s="4">
        <f t="shared" si="9"/>
        <v>588</v>
      </c>
      <c r="F73" s="4">
        <v>206</v>
      </c>
      <c r="G73" s="4">
        <v>382</v>
      </c>
      <c r="I73" s="4">
        <v>66</v>
      </c>
      <c r="J73" s="4">
        <f t="shared" si="10"/>
        <v>206</v>
      </c>
      <c r="K73" s="4">
        <f t="shared" si="10"/>
        <v>382</v>
      </c>
      <c r="L73" s="4">
        <f t="shared" si="11"/>
        <v>281</v>
      </c>
      <c r="M73" s="4">
        <f t="shared" si="11"/>
        <v>530</v>
      </c>
      <c r="N73" s="11">
        <f t="shared" si="12"/>
        <v>1.3640776699029127</v>
      </c>
      <c r="O73" s="11">
        <f t="shared" si="12"/>
        <v>1.3874345549738221</v>
      </c>
      <c r="P73" s="11">
        <v>1.158793886711841</v>
      </c>
      <c r="Q73" s="11">
        <v>1.5136682044855096</v>
      </c>
      <c r="R73" s="11">
        <f t="shared" si="13"/>
        <v>238.71154066263927</v>
      </c>
      <c r="S73" s="11">
        <f t="shared" si="13"/>
        <v>578.22125411346474</v>
      </c>
      <c r="T73" s="11">
        <f t="shared" si="14"/>
        <v>816.93279477610395</v>
      </c>
      <c r="U73" s="10"/>
      <c r="V73" s="12">
        <v>1</v>
      </c>
      <c r="W73" s="12">
        <f t="shared" si="15"/>
        <v>816.93279477610395</v>
      </c>
    </row>
    <row r="74" spans="1:23" x14ac:dyDescent="0.25">
      <c r="A74" s="4">
        <v>67</v>
      </c>
      <c r="B74" s="4">
        <f t="shared" si="8"/>
        <v>756</v>
      </c>
      <c r="C74" s="4">
        <v>230</v>
      </c>
      <c r="D74" s="4">
        <v>526</v>
      </c>
      <c r="E74" s="4">
        <f t="shared" si="9"/>
        <v>506</v>
      </c>
      <c r="F74" s="4">
        <v>207</v>
      </c>
      <c r="G74" s="4">
        <v>299</v>
      </c>
      <c r="I74" s="4">
        <v>67</v>
      </c>
      <c r="J74" s="4">
        <f t="shared" si="10"/>
        <v>207</v>
      </c>
      <c r="K74" s="4">
        <f t="shared" si="10"/>
        <v>299</v>
      </c>
      <c r="L74" s="4">
        <f t="shared" si="11"/>
        <v>230</v>
      </c>
      <c r="M74" s="4">
        <f t="shared" si="11"/>
        <v>526</v>
      </c>
      <c r="N74" s="11">
        <f t="shared" si="12"/>
        <v>1.1111111111111112</v>
      </c>
      <c r="O74" s="11">
        <f t="shared" si="12"/>
        <v>1.7591973244147157</v>
      </c>
      <c r="P74" s="11">
        <v>1.1318994544649215</v>
      </c>
      <c r="Q74" s="11">
        <v>1.5924197744647843</v>
      </c>
      <c r="R74" s="11">
        <f t="shared" si="13"/>
        <v>234.30318707423874</v>
      </c>
      <c r="S74" s="11">
        <f t="shared" si="13"/>
        <v>476.13351256497049</v>
      </c>
      <c r="T74" s="11">
        <f t="shared" si="14"/>
        <v>710.43669963920922</v>
      </c>
      <c r="U74" s="10"/>
      <c r="V74" s="12">
        <v>1</v>
      </c>
      <c r="W74" s="12">
        <f t="shared" si="15"/>
        <v>710.43669963920922</v>
      </c>
    </row>
    <row r="75" spans="1:23" x14ac:dyDescent="0.25">
      <c r="A75" s="4">
        <v>68</v>
      </c>
      <c r="B75" s="4">
        <f t="shared" si="8"/>
        <v>700</v>
      </c>
      <c r="C75" s="4">
        <v>243</v>
      </c>
      <c r="D75" s="4">
        <v>457</v>
      </c>
      <c r="E75" s="4">
        <f t="shared" si="9"/>
        <v>504</v>
      </c>
      <c r="F75" s="4">
        <v>182</v>
      </c>
      <c r="G75" s="4">
        <v>322</v>
      </c>
      <c r="I75" s="4">
        <v>68</v>
      </c>
      <c r="J75" s="4">
        <f t="shared" si="10"/>
        <v>182</v>
      </c>
      <c r="K75" s="4">
        <f t="shared" si="10"/>
        <v>322</v>
      </c>
      <c r="L75" s="4">
        <f t="shared" si="11"/>
        <v>243</v>
      </c>
      <c r="M75" s="4">
        <f t="shared" si="11"/>
        <v>457</v>
      </c>
      <c r="N75" s="11">
        <f t="shared" si="12"/>
        <v>1.3351648351648351</v>
      </c>
      <c r="O75" s="11">
        <f t="shared" si="12"/>
        <v>1.4192546583850931</v>
      </c>
      <c r="P75" s="11">
        <v>1.1587564374054806</v>
      </c>
      <c r="Q75" s="11">
        <v>1.5580214651020399</v>
      </c>
      <c r="R75" s="11">
        <f t="shared" si="13"/>
        <v>210.89367160779747</v>
      </c>
      <c r="S75" s="11">
        <f t="shared" si="13"/>
        <v>501.68291176285686</v>
      </c>
      <c r="T75" s="11">
        <f t="shared" si="14"/>
        <v>712.57658337065436</v>
      </c>
      <c r="U75" s="10"/>
      <c r="V75" s="12">
        <v>1</v>
      </c>
      <c r="W75" s="12">
        <f t="shared" si="15"/>
        <v>712.57658337065436</v>
      </c>
    </row>
    <row r="76" spans="1:23" x14ac:dyDescent="0.25">
      <c r="A76" s="4">
        <v>69</v>
      </c>
      <c r="B76" s="4">
        <f t="shared" si="8"/>
        <v>643</v>
      </c>
      <c r="C76" s="4">
        <v>223</v>
      </c>
      <c r="D76" s="4">
        <v>420</v>
      </c>
      <c r="E76" s="4">
        <f t="shared" si="9"/>
        <v>432</v>
      </c>
      <c r="F76" s="4">
        <v>163</v>
      </c>
      <c r="G76" s="4">
        <v>269</v>
      </c>
      <c r="I76" s="4">
        <v>69</v>
      </c>
      <c r="J76" s="4">
        <f t="shared" si="10"/>
        <v>163</v>
      </c>
      <c r="K76" s="4">
        <f t="shared" si="10"/>
        <v>269</v>
      </c>
      <c r="L76" s="4">
        <f t="shared" si="11"/>
        <v>223</v>
      </c>
      <c r="M76" s="4">
        <f t="shared" si="11"/>
        <v>420</v>
      </c>
      <c r="N76" s="11">
        <f t="shared" si="12"/>
        <v>1.3680981595092025</v>
      </c>
      <c r="O76" s="11">
        <f t="shared" si="12"/>
        <v>1.5613382899628252</v>
      </c>
      <c r="P76" s="11">
        <v>1.1413992714218271</v>
      </c>
      <c r="Q76" s="11">
        <v>1.5940607954196429</v>
      </c>
      <c r="R76" s="11">
        <f t="shared" si="13"/>
        <v>186.04808124175781</v>
      </c>
      <c r="S76" s="11">
        <f t="shared" si="13"/>
        <v>428.8023539678839</v>
      </c>
      <c r="T76" s="11">
        <f t="shared" si="14"/>
        <v>614.85043520964177</v>
      </c>
      <c r="U76" s="10"/>
      <c r="V76" s="12">
        <v>1</v>
      </c>
      <c r="W76" s="12">
        <f t="shared" si="15"/>
        <v>614.85043520964177</v>
      </c>
    </row>
    <row r="77" spans="1:23" x14ac:dyDescent="0.25">
      <c r="A77" s="4">
        <v>70</v>
      </c>
      <c r="B77" s="4">
        <f t="shared" si="8"/>
        <v>478</v>
      </c>
      <c r="C77" s="4">
        <v>141</v>
      </c>
      <c r="D77" s="4">
        <v>337</v>
      </c>
      <c r="E77" s="4">
        <f t="shared" si="9"/>
        <v>449</v>
      </c>
      <c r="F77" s="4">
        <v>181</v>
      </c>
      <c r="G77" s="4">
        <v>268</v>
      </c>
      <c r="I77" s="4">
        <v>70</v>
      </c>
      <c r="J77" s="4">
        <f t="shared" si="10"/>
        <v>181</v>
      </c>
      <c r="K77" s="4">
        <f t="shared" si="10"/>
        <v>268</v>
      </c>
      <c r="L77" s="4">
        <f t="shared" si="11"/>
        <v>141</v>
      </c>
      <c r="M77" s="4">
        <f t="shared" si="11"/>
        <v>337</v>
      </c>
      <c r="N77" s="11">
        <f t="shared" si="12"/>
        <v>0.77900552486187846</v>
      </c>
      <c r="O77" s="11">
        <f t="shared" si="12"/>
        <v>1.2574626865671641</v>
      </c>
      <c r="P77" s="11">
        <v>1.2001189324535197</v>
      </c>
      <c r="Q77" s="11">
        <v>1.6082249138730098</v>
      </c>
      <c r="R77" s="11">
        <f t="shared" si="13"/>
        <v>217.22152677408707</v>
      </c>
      <c r="S77" s="11">
        <f t="shared" si="13"/>
        <v>431.00427691796665</v>
      </c>
      <c r="T77" s="11">
        <f t="shared" si="14"/>
        <v>648.22580369205366</v>
      </c>
      <c r="U77" s="10"/>
      <c r="V77" s="12">
        <v>1</v>
      </c>
      <c r="W77" s="12">
        <f t="shared" si="15"/>
        <v>648.22580369205366</v>
      </c>
    </row>
    <row r="78" spans="1:23" x14ac:dyDescent="0.25">
      <c r="A78" s="4">
        <v>71</v>
      </c>
      <c r="B78" s="4">
        <f t="shared" si="8"/>
        <v>584</v>
      </c>
      <c r="C78" s="4">
        <v>206</v>
      </c>
      <c r="D78" s="4">
        <v>378</v>
      </c>
      <c r="E78" s="4">
        <f t="shared" si="9"/>
        <v>383</v>
      </c>
      <c r="F78" s="4">
        <v>140</v>
      </c>
      <c r="G78" s="4">
        <v>243</v>
      </c>
      <c r="I78" s="4">
        <v>71</v>
      </c>
      <c r="J78" s="4">
        <f t="shared" si="10"/>
        <v>140</v>
      </c>
      <c r="K78" s="4">
        <f t="shared" si="10"/>
        <v>243</v>
      </c>
      <c r="L78" s="4">
        <f t="shared" si="11"/>
        <v>206</v>
      </c>
      <c r="M78" s="4">
        <f t="shared" si="11"/>
        <v>378</v>
      </c>
      <c r="N78" s="11">
        <f t="shared" si="12"/>
        <v>1.4714285714285715</v>
      </c>
      <c r="O78" s="11">
        <f t="shared" si="12"/>
        <v>1.5555555555555556</v>
      </c>
      <c r="P78" s="11">
        <v>1.2712810006613371</v>
      </c>
      <c r="Q78" s="11">
        <v>1.6975198611628772</v>
      </c>
      <c r="R78" s="11">
        <f t="shared" si="13"/>
        <v>177.97934009258719</v>
      </c>
      <c r="S78" s="11">
        <f t="shared" si="13"/>
        <v>412.49732626257918</v>
      </c>
      <c r="T78" s="11">
        <f t="shared" si="14"/>
        <v>590.47666635516634</v>
      </c>
      <c r="U78" s="10"/>
      <c r="V78" s="12">
        <v>1</v>
      </c>
      <c r="W78" s="12">
        <f t="shared" si="15"/>
        <v>590.47666635516634</v>
      </c>
    </row>
    <row r="79" spans="1:23" x14ac:dyDescent="0.25">
      <c r="A79" s="4">
        <v>72</v>
      </c>
      <c r="B79" s="4">
        <f t="shared" si="8"/>
        <v>440</v>
      </c>
      <c r="C79" s="4">
        <v>129</v>
      </c>
      <c r="D79" s="4">
        <v>311</v>
      </c>
      <c r="E79" s="4">
        <f t="shared" si="9"/>
        <v>397</v>
      </c>
      <c r="F79" s="4">
        <v>165</v>
      </c>
      <c r="G79" s="4">
        <v>232</v>
      </c>
      <c r="I79" s="4">
        <v>72</v>
      </c>
      <c r="J79" s="4">
        <f t="shared" si="10"/>
        <v>165</v>
      </c>
      <c r="K79" s="4">
        <f t="shared" si="10"/>
        <v>232</v>
      </c>
      <c r="L79" s="4">
        <f t="shared" si="11"/>
        <v>129</v>
      </c>
      <c r="M79" s="4">
        <f t="shared" si="11"/>
        <v>311</v>
      </c>
      <c r="N79" s="11">
        <f t="shared" si="12"/>
        <v>0.78181818181818186</v>
      </c>
      <c r="O79" s="11">
        <f t="shared" si="12"/>
        <v>1.3405172413793103</v>
      </c>
      <c r="P79" s="11">
        <v>1.2037283427123036</v>
      </c>
      <c r="Q79" s="11">
        <v>1.5545465488116144</v>
      </c>
      <c r="R79" s="11">
        <f t="shared" si="13"/>
        <v>198.6151765475301</v>
      </c>
      <c r="S79" s="11">
        <f t="shared" si="13"/>
        <v>360.65479932429452</v>
      </c>
      <c r="T79" s="11">
        <f t="shared" si="14"/>
        <v>559.26997587182461</v>
      </c>
      <c r="U79" s="10"/>
      <c r="V79" s="12">
        <v>1</v>
      </c>
      <c r="W79" s="12">
        <f t="shared" si="15"/>
        <v>559.26997587182461</v>
      </c>
    </row>
    <row r="80" spans="1:23" x14ac:dyDescent="0.25">
      <c r="A80" s="4">
        <v>73</v>
      </c>
      <c r="B80" s="4">
        <f t="shared" si="8"/>
        <v>444</v>
      </c>
      <c r="C80" s="4">
        <v>109</v>
      </c>
      <c r="D80" s="4">
        <v>335</v>
      </c>
      <c r="E80" s="4">
        <f t="shared" si="9"/>
        <v>311</v>
      </c>
      <c r="F80" s="4">
        <v>102</v>
      </c>
      <c r="G80" s="4">
        <v>209</v>
      </c>
      <c r="I80" s="4">
        <v>73</v>
      </c>
      <c r="J80" s="4">
        <f t="shared" si="10"/>
        <v>102</v>
      </c>
      <c r="K80" s="4">
        <f t="shared" si="10"/>
        <v>209</v>
      </c>
      <c r="L80" s="4">
        <f t="shared" si="11"/>
        <v>109</v>
      </c>
      <c r="M80" s="4">
        <f t="shared" si="11"/>
        <v>335</v>
      </c>
      <c r="N80" s="11">
        <f t="shared" si="12"/>
        <v>1.0686274509803921</v>
      </c>
      <c r="O80" s="11">
        <f t="shared" si="12"/>
        <v>1.6028708133971292</v>
      </c>
      <c r="P80" s="11">
        <v>1.0989224600493674</v>
      </c>
      <c r="Q80" s="11">
        <v>1.5088109523577338</v>
      </c>
      <c r="R80" s="11">
        <f t="shared" si="13"/>
        <v>112.09009092503548</v>
      </c>
      <c r="S80" s="11">
        <f t="shared" si="13"/>
        <v>315.34148904276634</v>
      </c>
      <c r="T80" s="11">
        <f t="shared" si="14"/>
        <v>427.43157996780184</v>
      </c>
      <c r="U80" s="10"/>
      <c r="V80" s="12">
        <v>1</v>
      </c>
      <c r="W80" s="12">
        <f t="shared" si="15"/>
        <v>427.43157996780184</v>
      </c>
    </row>
    <row r="81" spans="1:23" x14ac:dyDescent="0.25">
      <c r="A81" s="4">
        <v>74</v>
      </c>
      <c r="B81" s="4">
        <f t="shared" si="8"/>
        <v>397</v>
      </c>
      <c r="C81" s="4">
        <v>102</v>
      </c>
      <c r="D81" s="4">
        <v>295</v>
      </c>
      <c r="E81" s="4">
        <f t="shared" si="9"/>
        <v>280</v>
      </c>
      <c r="F81" s="4">
        <v>95</v>
      </c>
      <c r="G81" s="4">
        <v>185</v>
      </c>
      <c r="I81" s="4">
        <v>74</v>
      </c>
      <c r="J81" s="4">
        <f t="shared" si="10"/>
        <v>95</v>
      </c>
      <c r="K81" s="4">
        <f t="shared" si="10"/>
        <v>185</v>
      </c>
      <c r="L81" s="4">
        <f t="shared" si="11"/>
        <v>102</v>
      </c>
      <c r="M81" s="4">
        <f t="shared" si="11"/>
        <v>295</v>
      </c>
      <c r="N81" s="11">
        <f t="shared" si="12"/>
        <v>1.0736842105263158</v>
      </c>
      <c r="O81" s="11">
        <f t="shared" si="12"/>
        <v>1.5945945945945945</v>
      </c>
      <c r="P81" s="11">
        <v>1.1996096473498148</v>
      </c>
      <c r="Q81" s="11">
        <v>1.5364118049579252</v>
      </c>
      <c r="R81" s="11">
        <f t="shared" si="13"/>
        <v>113.9629164982324</v>
      </c>
      <c r="S81" s="11">
        <f t="shared" si="13"/>
        <v>284.23618391721618</v>
      </c>
      <c r="T81" s="11">
        <f t="shared" si="14"/>
        <v>398.19910041544858</v>
      </c>
      <c r="U81" s="10"/>
      <c r="V81" s="12">
        <v>1</v>
      </c>
      <c r="W81" s="12">
        <f t="shared" si="15"/>
        <v>398.19910041544858</v>
      </c>
    </row>
    <row r="82" spans="1:23" x14ac:dyDescent="0.25">
      <c r="A82" s="4">
        <v>75</v>
      </c>
      <c r="B82" s="4">
        <f t="shared" si="8"/>
        <v>366</v>
      </c>
      <c r="C82" s="4">
        <v>89</v>
      </c>
      <c r="D82" s="4">
        <v>277</v>
      </c>
      <c r="E82" s="4">
        <f t="shared" si="9"/>
        <v>266</v>
      </c>
      <c r="F82" s="4">
        <v>97</v>
      </c>
      <c r="G82" s="4">
        <v>169</v>
      </c>
      <c r="I82" s="4">
        <v>75</v>
      </c>
      <c r="J82" s="4">
        <f t="shared" si="10"/>
        <v>97</v>
      </c>
      <c r="K82" s="4">
        <f t="shared" si="10"/>
        <v>169</v>
      </c>
      <c r="L82" s="4">
        <f t="shared" si="11"/>
        <v>89</v>
      </c>
      <c r="M82" s="4">
        <f t="shared" si="11"/>
        <v>277</v>
      </c>
      <c r="N82" s="11">
        <f t="shared" si="12"/>
        <v>0.91752577319587625</v>
      </c>
      <c r="O82" s="11">
        <f t="shared" si="12"/>
        <v>1.6390532544378698</v>
      </c>
      <c r="P82" s="11">
        <v>1.0552273892777833</v>
      </c>
      <c r="Q82" s="11">
        <v>1.5150969237124527</v>
      </c>
      <c r="R82" s="11">
        <f t="shared" si="13"/>
        <v>102.35705675994498</v>
      </c>
      <c r="S82" s="11">
        <f t="shared" si="13"/>
        <v>256.0513801074045</v>
      </c>
      <c r="T82" s="11">
        <f t="shared" si="14"/>
        <v>358.40843686734945</v>
      </c>
      <c r="U82" s="10"/>
      <c r="V82" s="12">
        <v>1</v>
      </c>
      <c r="W82" s="12">
        <f t="shared" si="15"/>
        <v>358.40843686734945</v>
      </c>
    </row>
    <row r="83" spans="1:23" x14ac:dyDescent="0.25">
      <c r="A83" s="4">
        <v>76</v>
      </c>
      <c r="B83" s="4">
        <f t="shared" si="8"/>
        <v>183</v>
      </c>
      <c r="C83" s="4">
        <v>40</v>
      </c>
      <c r="D83" s="4">
        <v>143</v>
      </c>
      <c r="E83" s="4">
        <f t="shared" si="9"/>
        <v>210</v>
      </c>
      <c r="F83" s="4">
        <v>59</v>
      </c>
      <c r="G83" s="4">
        <v>151</v>
      </c>
      <c r="I83" s="4">
        <v>76</v>
      </c>
      <c r="J83" s="4">
        <f t="shared" si="10"/>
        <v>59</v>
      </c>
      <c r="K83" s="4">
        <f t="shared" si="10"/>
        <v>151</v>
      </c>
      <c r="L83" s="4">
        <f t="shared" si="11"/>
        <v>40</v>
      </c>
      <c r="M83" s="4">
        <f t="shared" si="11"/>
        <v>143</v>
      </c>
      <c r="N83" s="11">
        <f t="shared" si="12"/>
        <v>0.67796610169491522</v>
      </c>
      <c r="O83" s="11">
        <f t="shared" si="12"/>
        <v>0.94701986754966883</v>
      </c>
      <c r="P83" s="11">
        <v>0.87105133724920314</v>
      </c>
      <c r="Q83" s="11">
        <v>1.163462701676707</v>
      </c>
      <c r="R83" s="11">
        <f t="shared" si="13"/>
        <v>51.392028897702986</v>
      </c>
      <c r="S83" s="11">
        <f t="shared" si="13"/>
        <v>175.68286795318275</v>
      </c>
      <c r="T83" s="11">
        <f t="shared" si="14"/>
        <v>227.07489685088575</v>
      </c>
      <c r="U83" s="10"/>
      <c r="V83" s="12">
        <v>1</v>
      </c>
      <c r="W83" s="12">
        <f t="shared" si="15"/>
        <v>227.07489685088575</v>
      </c>
    </row>
    <row r="84" spans="1:23" x14ac:dyDescent="0.25">
      <c r="A84" s="4">
        <v>77</v>
      </c>
      <c r="B84" s="4">
        <f t="shared" si="8"/>
        <v>108</v>
      </c>
      <c r="C84" s="4">
        <v>38</v>
      </c>
      <c r="D84" s="4">
        <v>70</v>
      </c>
      <c r="E84" s="4">
        <f t="shared" si="9"/>
        <v>93</v>
      </c>
      <c r="F84" s="4">
        <v>34</v>
      </c>
      <c r="G84" s="4">
        <v>59</v>
      </c>
      <c r="I84" s="4">
        <v>77</v>
      </c>
      <c r="J84" s="4">
        <f t="shared" si="10"/>
        <v>34</v>
      </c>
      <c r="K84" s="4">
        <f t="shared" si="10"/>
        <v>59</v>
      </c>
      <c r="L84" s="4">
        <f t="shared" si="11"/>
        <v>38</v>
      </c>
      <c r="M84" s="4">
        <f t="shared" si="11"/>
        <v>70</v>
      </c>
      <c r="N84" s="11">
        <f t="shared" si="12"/>
        <v>1.1176470588235294</v>
      </c>
      <c r="O84" s="11">
        <f t="shared" si="12"/>
        <v>1.1864406779661016</v>
      </c>
      <c r="P84" s="11">
        <v>1.0980308563172401</v>
      </c>
      <c r="Q84" s="11">
        <v>1.2533296593497394</v>
      </c>
      <c r="R84" s="11">
        <f t="shared" si="13"/>
        <v>37.333049114786164</v>
      </c>
      <c r="S84" s="11">
        <f t="shared" si="13"/>
        <v>73.946449901634622</v>
      </c>
      <c r="T84" s="11">
        <f t="shared" si="14"/>
        <v>111.27949901642079</v>
      </c>
      <c r="U84" s="10"/>
      <c r="V84" s="12">
        <v>1</v>
      </c>
      <c r="W84" s="12">
        <f t="shared" si="15"/>
        <v>111.27949901642079</v>
      </c>
    </row>
    <row r="85" spans="1:23" x14ac:dyDescent="0.25">
      <c r="A85" s="4">
        <v>78</v>
      </c>
      <c r="B85" s="4">
        <f t="shared" si="8"/>
        <v>95</v>
      </c>
      <c r="C85" s="4">
        <v>34</v>
      </c>
      <c r="D85" s="4">
        <v>61</v>
      </c>
      <c r="E85" s="4">
        <f t="shared" si="9"/>
        <v>71</v>
      </c>
      <c r="F85" s="4">
        <v>28</v>
      </c>
      <c r="G85" s="4">
        <v>43</v>
      </c>
      <c r="I85" s="4">
        <v>78</v>
      </c>
      <c r="J85" s="4">
        <f t="shared" si="10"/>
        <v>28</v>
      </c>
      <c r="K85" s="4">
        <f t="shared" si="10"/>
        <v>43</v>
      </c>
      <c r="L85" s="4">
        <f t="shared" si="11"/>
        <v>34</v>
      </c>
      <c r="M85" s="4">
        <f t="shared" si="11"/>
        <v>61</v>
      </c>
      <c r="N85" s="11">
        <f t="shared" si="12"/>
        <v>1.2142857142857142</v>
      </c>
      <c r="O85" s="11">
        <f t="shared" si="12"/>
        <v>1.4186046511627908</v>
      </c>
      <c r="P85" s="11">
        <v>1.2463082851082308</v>
      </c>
      <c r="Q85" s="11">
        <v>1.3285489276730484</v>
      </c>
      <c r="R85" s="11">
        <f t="shared" si="13"/>
        <v>34.89663198303046</v>
      </c>
      <c r="S85" s="11">
        <f t="shared" si="13"/>
        <v>57.127603889941085</v>
      </c>
      <c r="T85" s="11">
        <f t="shared" si="14"/>
        <v>92.024235872971545</v>
      </c>
      <c r="U85" s="10"/>
      <c r="V85" s="12">
        <v>1</v>
      </c>
      <c r="W85" s="12">
        <f t="shared" si="15"/>
        <v>92.024235872971545</v>
      </c>
    </row>
    <row r="86" spans="1:23" x14ac:dyDescent="0.25">
      <c r="A86" s="4">
        <v>79</v>
      </c>
      <c r="B86" s="4">
        <f t="shared" si="8"/>
        <v>130</v>
      </c>
      <c r="C86" s="4">
        <v>38</v>
      </c>
      <c r="D86" s="4">
        <v>92</v>
      </c>
      <c r="E86" s="4">
        <f t="shared" si="9"/>
        <v>84</v>
      </c>
      <c r="F86" s="4">
        <v>31</v>
      </c>
      <c r="G86" s="4">
        <v>53</v>
      </c>
      <c r="I86" s="4">
        <v>79</v>
      </c>
      <c r="J86" s="4">
        <f t="shared" si="10"/>
        <v>31</v>
      </c>
      <c r="K86" s="4">
        <f t="shared" si="10"/>
        <v>53</v>
      </c>
      <c r="L86" s="4">
        <f t="shared" si="11"/>
        <v>38</v>
      </c>
      <c r="M86" s="4">
        <f t="shared" si="11"/>
        <v>92</v>
      </c>
      <c r="N86" s="11">
        <f t="shared" si="12"/>
        <v>1.2258064516129032</v>
      </c>
      <c r="O86" s="11">
        <f t="shared" si="12"/>
        <v>1.7358490566037736</v>
      </c>
      <c r="P86" s="11">
        <v>1.2587200943383465</v>
      </c>
      <c r="Q86" s="11">
        <v>1.556891493509448</v>
      </c>
      <c r="R86" s="11">
        <f t="shared" si="13"/>
        <v>39.020322924488745</v>
      </c>
      <c r="S86" s="11">
        <f t="shared" si="13"/>
        <v>82.515249156000749</v>
      </c>
      <c r="T86" s="11">
        <f t="shared" si="14"/>
        <v>121.53557208048949</v>
      </c>
      <c r="U86" s="10"/>
      <c r="V86" s="12">
        <v>1</v>
      </c>
      <c r="W86" s="12">
        <f t="shared" si="15"/>
        <v>121.53557208048949</v>
      </c>
    </row>
    <row r="87" spans="1:23" x14ac:dyDescent="0.25">
      <c r="A87" s="4">
        <v>80</v>
      </c>
      <c r="B87" s="4">
        <f t="shared" si="8"/>
        <v>177</v>
      </c>
      <c r="C87" s="4">
        <v>46</v>
      </c>
      <c r="D87" s="4">
        <v>131</v>
      </c>
      <c r="E87" s="4">
        <f t="shared" si="9"/>
        <v>152</v>
      </c>
      <c r="F87" s="4">
        <v>59</v>
      </c>
      <c r="G87" s="4">
        <v>93</v>
      </c>
      <c r="I87" s="4">
        <v>80</v>
      </c>
      <c r="J87" s="4">
        <f t="shared" si="10"/>
        <v>59</v>
      </c>
      <c r="K87" s="4">
        <f t="shared" si="10"/>
        <v>93</v>
      </c>
      <c r="L87" s="4">
        <f t="shared" si="11"/>
        <v>46</v>
      </c>
      <c r="M87" s="4">
        <f t="shared" si="11"/>
        <v>131</v>
      </c>
      <c r="N87" s="11">
        <f t="shared" si="12"/>
        <v>0.77966101694915257</v>
      </c>
      <c r="O87" s="11">
        <f t="shared" si="12"/>
        <v>1.4086021505376345</v>
      </c>
      <c r="P87" s="11">
        <v>0.99793733229424786</v>
      </c>
      <c r="Q87" s="11">
        <v>1.2686136794893021</v>
      </c>
      <c r="R87" s="11">
        <f t="shared" si="13"/>
        <v>58.878302605360624</v>
      </c>
      <c r="S87" s="11">
        <f t="shared" si="13"/>
        <v>117.9810721925051</v>
      </c>
      <c r="T87" s="11">
        <f t="shared" si="14"/>
        <v>176.85937479786571</v>
      </c>
      <c r="U87" s="10"/>
      <c r="V87" s="12">
        <v>1</v>
      </c>
      <c r="W87" s="12">
        <f t="shared" si="15"/>
        <v>176.85937479786571</v>
      </c>
    </row>
    <row r="88" spans="1:23" x14ac:dyDescent="0.25">
      <c r="A88" s="4">
        <v>81</v>
      </c>
      <c r="B88" s="4">
        <f t="shared" si="8"/>
        <v>166</v>
      </c>
      <c r="C88" s="4">
        <v>21</v>
      </c>
      <c r="D88" s="4">
        <v>145</v>
      </c>
      <c r="E88" s="4">
        <f t="shared" si="9"/>
        <v>143</v>
      </c>
      <c r="F88" s="4">
        <v>48</v>
      </c>
      <c r="G88" s="4">
        <v>95</v>
      </c>
      <c r="I88" s="4">
        <v>81</v>
      </c>
      <c r="J88" s="4">
        <f t="shared" si="10"/>
        <v>48</v>
      </c>
      <c r="K88" s="4">
        <f t="shared" si="10"/>
        <v>95</v>
      </c>
      <c r="L88" s="4">
        <f t="shared" si="11"/>
        <v>21</v>
      </c>
      <c r="M88" s="4">
        <f t="shared" si="11"/>
        <v>145</v>
      </c>
      <c r="N88" s="11">
        <f t="shared" si="12"/>
        <v>0.4375</v>
      </c>
      <c r="O88" s="11">
        <f t="shared" si="12"/>
        <v>1.5263157894736843</v>
      </c>
      <c r="P88" s="11">
        <v>1.0566307227620151</v>
      </c>
      <c r="Q88" s="11">
        <v>1.2708540869872402</v>
      </c>
      <c r="R88" s="11">
        <f t="shared" si="13"/>
        <v>50.718274692576728</v>
      </c>
      <c r="S88" s="11">
        <f t="shared" si="13"/>
        <v>120.73113826378783</v>
      </c>
      <c r="T88" s="11">
        <f t="shared" si="14"/>
        <v>171.44941295636454</v>
      </c>
      <c r="U88" s="10"/>
      <c r="V88" s="12">
        <v>1</v>
      </c>
      <c r="W88" s="12">
        <f t="shared" si="15"/>
        <v>171.44941295636454</v>
      </c>
    </row>
    <row r="89" spans="1:23" x14ac:dyDescent="0.25">
      <c r="A89" s="4">
        <v>82</v>
      </c>
      <c r="B89" s="4">
        <f t="shared" si="8"/>
        <v>124</v>
      </c>
      <c r="C89" s="4">
        <v>27</v>
      </c>
      <c r="D89" s="4">
        <v>97</v>
      </c>
      <c r="E89" s="4">
        <f t="shared" si="9"/>
        <v>131</v>
      </c>
      <c r="F89" s="4">
        <v>35</v>
      </c>
      <c r="G89" s="4">
        <v>96</v>
      </c>
      <c r="I89" s="4">
        <v>82</v>
      </c>
      <c r="J89" s="4">
        <f t="shared" si="10"/>
        <v>35</v>
      </c>
      <c r="K89" s="4">
        <f t="shared" si="10"/>
        <v>96</v>
      </c>
      <c r="L89" s="4">
        <f t="shared" si="11"/>
        <v>27</v>
      </c>
      <c r="M89" s="4">
        <f t="shared" si="11"/>
        <v>97</v>
      </c>
      <c r="N89" s="11">
        <f t="shared" si="12"/>
        <v>0.77142857142857146</v>
      </c>
      <c r="O89" s="11">
        <f t="shared" si="12"/>
        <v>1.0104166666666667</v>
      </c>
      <c r="P89" s="11">
        <v>0.83082836143162497</v>
      </c>
      <c r="Q89" s="11">
        <v>1.0329877075932696</v>
      </c>
      <c r="R89" s="11">
        <f t="shared" si="13"/>
        <v>29.078992650106873</v>
      </c>
      <c r="S89" s="11">
        <f t="shared" si="13"/>
        <v>99.166819928953885</v>
      </c>
      <c r="T89" s="11">
        <f t="shared" si="14"/>
        <v>128.24581257906075</v>
      </c>
      <c r="U89" s="10"/>
      <c r="V89" s="12">
        <v>1</v>
      </c>
      <c r="W89" s="12">
        <f t="shared" si="15"/>
        <v>128.24581257906075</v>
      </c>
    </row>
    <row r="90" spans="1:23" x14ac:dyDescent="0.25">
      <c r="A90" s="4">
        <v>83</v>
      </c>
      <c r="B90" s="4">
        <f t="shared" si="8"/>
        <v>88</v>
      </c>
      <c r="C90" s="4">
        <v>15</v>
      </c>
      <c r="D90" s="4">
        <v>73</v>
      </c>
      <c r="E90" s="4">
        <f t="shared" si="9"/>
        <v>108</v>
      </c>
      <c r="F90" s="4">
        <v>35</v>
      </c>
      <c r="G90" s="4">
        <v>73</v>
      </c>
      <c r="I90" s="4">
        <v>83</v>
      </c>
      <c r="J90" s="4">
        <f t="shared" si="10"/>
        <v>35</v>
      </c>
      <c r="K90" s="4">
        <f t="shared" si="10"/>
        <v>73</v>
      </c>
      <c r="L90" s="4">
        <f t="shared" si="11"/>
        <v>15</v>
      </c>
      <c r="M90" s="4">
        <f t="shared" si="11"/>
        <v>73</v>
      </c>
      <c r="N90" s="11">
        <f t="shared" si="12"/>
        <v>0.42857142857142855</v>
      </c>
      <c r="O90" s="11">
        <f t="shared" si="12"/>
        <v>1</v>
      </c>
      <c r="P90" s="11">
        <v>0.79545130371297212</v>
      </c>
      <c r="Q90" s="11">
        <v>0.97719802345730455</v>
      </c>
      <c r="R90" s="11">
        <f t="shared" si="13"/>
        <v>27.840795629954023</v>
      </c>
      <c r="S90" s="11">
        <f t="shared" si="13"/>
        <v>71.335455712383236</v>
      </c>
      <c r="T90" s="11">
        <f t="shared" si="14"/>
        <v>99.176251342337252</v>
      </c>
      <c r="U90" s="10"/>
      <c r="V90" s="12">
        <v>1</v>
      </c>
      <c r="W90" s="12">
        <f t="shared" si="15"/>
        <v>99.176251342337252</v>
      </c>
    </row>
    <row r="91" spans="1:23" x14ac:dyDescent="0.25">
      <c r="A91" s="4">
        <v>84</v>
      </c>
      <c r="B91" s="4">
        <f t="shared" si="8"/>
        <v>85</v>
      </c>
      <c r="C91" s="4">
        <v>25</v>
      </c>
      <c r="D91" s="4">
        <v>60</v>
      </c>
      <c r="E91" s="4">
        <f t="shared" si="9"/>
        <v>114</v>
      </c>
      <c r="F91" s="4">
        <v>29</v>
      </c>
      <c r="G91" s="4">
        <v>85</v>
      </c>
      <c r="I91" s="4">
        <v>84</v>
      </c>
      <c r="J91" s="4">
        <f t="shared" si="10"/>
        <v>29</v>
      </c>
      <c r="K91" s="4">
        <f t="shared" si="10"/>
        <v>85</v>
      </c>
      <c r="L91" s="4">
        <f t="shared" si="11"/>
        <v>25</v>
      </c>
      <c r="M91" s="4">
        <f t="shared" si="11"/>
        <v>60</v>
      </c>
      <c r="N91" s="11">
        <f t="shared" si="12"/>
        <v>0.86206896551724133</v>
      </c>
      <c r="O91" s="11">
        <f t="shared" si="12"/>
        <v>0.70588235294117652</v>
      </c>
      <c r="P91" s="11">
        <v>0.76933012984981708</v>
      </c>
      <c r="Q91" s="11">
        <v>0.89278504471699538</v>
      </c>
      <c r="R91" s="11">
        <f t="shared" si="13"/>
        <v>22.310573765644694</v>
      </c>
      <c r="S91" s="11">
        <f t="shared" si="13"/>
        <v>75.88672880094461</v>
      </c>
      <c r="T91" s="11">
        <f t="shared" si="14"/>
        <v>98.1973025665893</v>
      </c>
      <c r="U91" s="10"/>
      <c r="V91" s="12">
        <v>1</v>
      </c>
      <c r="W91" s="12">
        <f t="shared" si="15"/>
        <v>98.1973025665893</v>
      </c>
    </row>
    <row r="92" spans="1:23" x14ac:dyDescent="0.25">
      <c r="A92" s="4">
        <v>85</v>
      </c>
      <c r="B92" s="4">
        <f t="shared" si="8"/>
        <v>96</v>
      </c>
      <c r="C92" s="4">
        <v>22</v>
      </c>
      <c r="D92" s="4">
        <v>74</v>
      </c>
      <c r="E92" s="4">
        <f t="shared" si="9"/>
        <v>113</v>
      </c>
      <c r="F92" s="4">
        <v>29</v>
      </c>
      <c r="G92" s="4">
        <v>84</v>
      </c>
      <c r="I92" s="4">
        <v>85</v>
      </c>
      <c r="J92" s="4">
        <f t="shared" si="10"/>
        <v>29</v>
      </c>
      <c r="K92" s="4">
        <f t="shared" si="10"/>
        <v>84</v>
      </c>
      <c r="L92" s="4">
        <f t="shared" si="11"/>
        <v>22</v>
      </c>
      <c r="M92" s="4">
        <f t="shared" si="11"/>
        <v>74</v>
      </c>
      <c r="N92" s="11">
        <f t="shared" si="12"/>
        <v>0.75862068965517238</v>
      </c>
      <c r="O92" s="11">
        <f t="shared" si="12"/>
        <v>0.88095238095238093</v>
      </c>
      <c r="P92" s="11">
        <v>0.63487618720746197</v>
      </c>
      <c r="Q92" s="11">
        <v>0.81685787088963369</v>
      </c>
      <c r="R92" s="11">
        <f t="shared" si="13"/>
        <v>18.411409429016398</v>
      </c>
      <c r="S92" s="11">
        <f t="shared" si="13"/>
        <v>68.616061154729223</v>
      </c>
      <c r="T92" s="11">
        <f t="shared" si="14"/>
        <v>87.027470583745625</v>
      </c>
      <c r="U92" s="10"/>
      <c r="V92" s="12">
        <v>1</v>
      </c>
      <c r="W92" s="12">
        <f t="shared" si="15"/>
        <v>87.027470583745625</v>
      </c>
    </row>
    <row r="93" spans="1:23" x14ac:dyDescent="0.25">
      <c r="A93" s="4">
        <v>86</v>
      </c>
      <c r="B93" s="4">
        <f t="shared" si="8"/>
        <v>36</v>
      </c>
      <c r="C93" s="4">
        <v>7</v>
      </c>
      <c r="D93" s="4">
        <v>29</v>
      </c>
      <c r="E93" s="4">
        <f t="shared" si="9"/>
        <v>77</v>
      </c>
      <c r="F93" s="4">
        <v>19</v>
      </c>
      <c r="G93" s="4">
        <v>58</v>
      </c>
      <c r="I93" s="4">
        <v>86</v>
      </c>
      <c r="J93" s="4">
        <f t="shared" si="10"/>
        <v>19</v>
      </c>
      <c r="K93" s="4">
        <f t="shared" si="10"/>
        <v>58</v>
      </c>
      <c r="L93" s="4">
        <f t="shared" si="11"/>
        <v>7</v>
      </c>
      <c r="M93" s="4">
        <f t="shared" si="11"/>
        <v>29</v>
      </c>
      <c r="N93" s="11">
        <f t="shared" si="12"/>
        <v>0.36842105263157893</v>
      </c>
      <c r="O93" s="11">
        <f t="shared" si="12"/>
        <v>0.5</v>
      </c>
      <c r="P93" s="11">
        <v>0.59251896722634823</v>
      </c>
      <c r="Q93" s="11">
        <v>0.66503407279138271</v>
      </c>
      <c r="R93" s="11">
        <f t="shared" si="13"/>
        <v>11.257860377300617</v>
      </c>
      <c r="S93" s="11">
        <f t="shared" si="13"/>
        <v>38.571976221900201</v>
      </c>
      <c r="T93" s="11">
        <f t="shared" si="14"/>
        <v>49.829836599200817</v>
      </c>
      <c r="U93" s="10"/>
      <c r="V93" s="12">
        <v>1</v>
      </c>
      <c r="W93" s="12">
        <f t="shared" si="15"/>
        <v>49.829836599200817</v>
      </c>
    </row>
    <row r="94" spans="1:23" x14ac:dyDescent="0.25">
      <c r="A94" s="4">
        <v>87</v>
      </c>
      <c r="B94" s="4">
        <f t="shared" si="8"/>
        <v>17</v>
      </c>
      <c r="C94" s="4">
        <v>6</v>
      </c>
      <c r="D94" s="4">
        <v>11</v>
      </c>
      <c r="E94" s="4">
        <f t="shared" si="9"/>
        <v>60</v>
      </c>
      <c r="F94" s="4">
        <v>15</v>
      </c>
      <c r="G94" s="4">
        <v>45</v>
      </c>
      <c r="I94" s="4">
        <v>87</v>
      </c>
      <c r="J94" s="4">
        <f t="shared" si="10"/>
        <v>15</v>
      </c>
      <c r="K94" s="4">
        <f t="shared" si="10"/>
        <v>45</v>
      </c>
      <c r="L94" s="4">
        <f t="shared" si="11"/>
        <v>6</v>
      </c>
      <c r="M94" s="4">
        <f t="shared" si="11"/>
        <v>11</v>
      </c>
      <c r="N94" s="11">
        <f t="shared" si="12"/>
        <v>0.4</v>
      </c>
      <c r="O94" s="11">
        <f t="shared" si="12"/>
        <v>0.24444444444444444</v>
      </c>
      <c r="P94" s="11">
        <v>0.53960965661133853</v>
      </c>
      <c r="Q94" s="11">
        <v>0.58243520094866652</v>
      </c>
      <c r="R94" s="11">
        <f t="shared" si="13"/>
        <v>8.0941448491700783</v>
      </c>
      <c r="S94" s="11">
        <f t="shared" si="13"/>
        <v>26.209584042689993</v>
      </c>
      <c r="T94" s="11">
        <f t="shared" si="14"/>
        <v>34.303728891860075</v>
      </c>
      <c r="U94" s="10"/>
      <c r="V94" s="12">
        <v>1</v>
      </c>
      <c r="W94" s="12">
        <f t="shared" si="15"/>
        <v>34.303728891860075</v>
      </c>
    </row>
    <row r="95" spans="1:23" x14ac:dyDescent="0.25">
      <c r="A95" s="4">
        <v>88</v>
      </c>
      <c r="B95" s="4">
        <f t="shared" si="8"/>
        <v>29</v>
      </c>
      <c r="C95" s="4">
        <v>6</v>
      </c>
      <c r="D95" s="4">
        <v>23</v>
      </c>
      <c r="E95" s="4">
        <f t="shared" si="9"/>
        <v>43</v>
      </c>
      <c r="F95" s="4">
        <v>10</v>
      </c>
      <c r="G95" s="4">
        <v>33</v>
      </c>
      <c r="I95" s="4">
        <v>88</v>
      </c>
      <c r="J95" s="4">
        <f t="shared" si="10"/>
        <v>10</v>
      </c>
      <c r="K95" s="4">
        <f t="shared" si="10"/>
        <v>33</v>
      </c>
      <c r="L95" s="4">
        <f t="shared" si="11"/>
        <v>6</v>
      </c>
      <c r="M95" s="4">
        <f t="shared" si="11"/>
        <v>23</v>
      </c>
      <c r="N95" s="11">
        <f t="shared" si="12"/>
        <v>0.6</v>
      </c>
      <c r="O95" s="11">
        <f t="shared" si="12"/>
        <v>0.69696969696969702</v>
      </c>
      <c r="P95" s="11">
        <v>0.42492841509967139</v>
      </c>
      <c r="Q95" s="11">
        <v>0.538924794292031</v>
      </c>
      <c r="R95" s="11">
        <f t="shared" si="13"/>
        <v>4.2492841509967141</v>
      </c>
      <c r="S95" s="11">
        <f t="shared" si="13"/>
        <v>17.784518211637021</v>
      </c>
      <c r="T95" s="11">
        <f t="shared" si="14"/>
        <v>22.033802362633736</v>
      </c>
      <c r="U95" s="10"/>
      <c r="V95" s="12">
        <v>1</v>
      </c>
      <c r="W95" s="12">
        <f t="shared" si="15"/>
        <v>22.033802362633736</v>
      </c>
    </row>
    <row r="96" spans="1:23" x14ac:dyDescent="0.25">
      <c r="A96" s="4">
        <v>89</v>
      </c>
      <c r="B96" s="4">
        <f t="shared" si="8"/>
        <v>30</v>
      </c>
      <c r="C96" s="4">
        <v>3</v>
      </c>
      <c r="D96" s="4">
        <v>27</v>
      </c>
      <c r="E96" s="4">
        <f t="shared" si="9"/>
        <v>51</v>
      </c>
      <c r="F96" s="4">
        <v>13</v>
      </c>
      <c r="G96" s="4">
        <v>38</v>
      </c>
      <c r="I96" s="4">
        <v>89</v>
      </c>
      <c r="J96" s="4">
        <f t="shared" si="10"/>
        <v>13</v>
      </c>
      <c r="K96" s="4">
        <f t="shared" si="10"/>
        <v>38</v>
      </c>
      <c r="L96" s="4">
        <f t="shared" si="11"/>
        <v>3</v>
      </c>
      <c r="M96" s="4">
        <f t="shared" si="11"/>
        <v>27</v>
      </c>
      <c r="N96" s="11">
        <f t="shared" si="12"/>
        <v>0.23076923076923078</v>
      </c>
      <c r="O96" s="11">
        <f t="shared" si="12"/>
        <v>0.71052631578947367</v>
      </c>
      <c r="P96" s="11">
        <v>0.43954351880761694</v>
      </c>
      <c r="Q96" s="11">
        <v>0.58486383815021825</v>
      </c>
      <c r="R96" s="11">
        <f t="shared" si="13"/>
        <v>5.7140657444990204</v>
      </c>
      <c r="S96" s="11">
        <f t="shared" si="13"/>
        <v>22.224825849708292</v>
      </c>
      <c r="T96" s="11">
        <f t="shared" si="14"/>
        <v>27.938891594207313</v>
      </c>
      <c r="U96" s="10"/>
      <c r="V96" s="12">
        <v>1</v>
      </c>
      <c r="W96" s="12">
        <f t="shared" si="15"/>
        <v>27.938891594207313</v>
      </c>
    </row>
    <row r="97" spans="1:26" x14ac:dyDescent="0.25">
      <c r="A97" s="4">
        <v>90</v>
      </c>
      <c r="B97" s="4">
        <f t="shared" si="8"/>
        <v>26</v>
      </c>
      <c r="C97" s="4">
        <v>5</v>
      </c>
      <c r="D97" s="4">
        <v>21</v>
      </c>
      <c r="E97" s="4">
        <f t="shared" si="9"/>
        <v>42</v>
      </c>
      <c r="F97" s="4">
        <v>7</v>
      </c>
      <c r="G97" s="4">
        <v>35</v>
      </c>
      <c r="I97" s="4">
        <v>90</v>
      </c>
      <c r="J97" s="4">
        <f t="shared" si="10"/>
        <v>7</v>
      </c>
      <c r="K97" s="4">
        <f t="shared" si="10"/>
        <v>35</v>
      </c>
      <c r="L97" s="4">
        <f t="shared" si="11"/>
        <v>5</v>
      </c>
      <c r="M97" s="4">
        <f t="shared" si="11"/>
        <v>21</v>
      </c>
      <c r="N97" s="11">
        <f t="shared" si="12"/>
        <v>0.7142857142857143</v>
      </c>
      <c r="O97" s="11">
        <f t="shared" si="12"/>
        <v>0.6</v>
      </c>
      <c r="P97" s="11">
        <v>0.29334177999847655</v>
      </c>
      <c r="Q97" s="11">
        <v>0.41530601552252439</v>
      </c>
      <c r="R97" s="11">
        <f t="shared" si="13"/>
        <v>2.0533924599893361</v>
      </c>
      <c r="S97" s="11">
        <f t="shared" si="13"/>
        <v>14.535710543288353</v>
      </c>
      <c r="T97" s="11">
        <f t="shared" si="14"/>
        <v>16.589103003277689</v>
      </c>
      <c r="U97" s="10"/>
      <c r="V97" s="12">
        <v>1</v>
      </c>
      <c r="W97" s="12">
        <f t="shared" si="15"/>
        <v>16.589103003277689</v>
      </c>
    </row>
    <row r="98" spans="1:26" x14ac:dyDescent="0.25">
      <c r="A98" s="4">
        <v>91</v>
      </c>
      <c r="B98" s="4">
        <f t="shared" si="8"/>
        <v>24</v>
      </c>
      <c r="C98" s="4">
        <v>15</v>
      </c>
      <c r="D98" s="4">
        <v>9</v>
      </c>
      <c r="E98" s="4">
        <f t="shared" si="9"/>
        <v>24</v>
      </c>
      <c r="F98" s="4">
        <v>11</v>
      </c>
      <c r="G98" s="4">
        <v>13</v>
      </c>
      <c r="I98" s="4">
        <v>91</v>
      </c>
      <c r="J98" s="4">
        <f t="shared" si="10"/>
        <v>11</v>
      </c>
      <c r="K98" s="4">
        <f t="shared" si="10"/>
        <v>13</v>
      </c>
      <c r="L98" s="4">
        <f t="shared" si="11"/>
        <v>15</v>
      </c>
      <c r="M98" s="4">
        <f t="shared" si="11"/>
        <v>9</v>
      </c>
      <c r="N98" s="11">
        <f t="shared" si="12"/>
        <v>1.3636363636363635</v>
      </c>
      <c r="O98" s="11">
        <f t="shared" si="12"/>
        <v>0.69230769230769229</v>
      </c>
      <c r="P98" s="11">
        <v>0.51531830673735146</v>
      </c>
      <c r="Q98" s="11">
        <v>0.55174465708741827</v>
      </c>
      <c r="R98" s="11">
        <f t="shared" si="13"/>
        <v>5.6685013741108659</v>
      </c>
      <c r="S98" s="11">
        <f t="shared" si="13"/>
        <v>7.1726805421364377</v>
      </c>
      <c r="T98" s="11">
        <f t="shared" si="14"/>
        <v>12.841181916247304</v>
      </c>
      <c r="U98" s="10"/>
      <c r="V98" s="12">
        <v>1</v>
      </c>
      <c r="W98" s="12">
        <f t="shared" si="15"/>
        <v>12.841181916247304</v>
      </c>
    </row>
    <row r="99" spans="1:26" x14ac:dyDescent="0.25">
      <c r="A99" s="4">
        <v>92</v>
      </c>
      <c r="B99" s="4">
        <f t="shared" si="8"/>
        <v>11</v>
      </c>
      <c r="C99" s="4">
        <v>4</v>
      </c>
      <c r="D99" s="4">
        <v>7</v>
      </c>
      <c r="E99" s="4">
        <f t="shared" si="9"/>
        <v>45</v>
      </c>
      <c r="F99" s="4">
        <v>8</v>
      </c>
      <c r="G99" s="4">
        <v>37</v>
      </c>
      <c r="I99" s="4">
        <v>92</v>
      </c>
      <c r="J99" s="4">
        <f t="shared" si="10"/>
        <v>8</v>
      </c>
      <c r="K99" s="4">
        <f t="shared" si="10"/>
        <v>37</v>
      </c>
      <c r="L99" s="4">
        <f t="shared" si="11"/>
        <v>4</v>
      </c>
      <c r="M99" s="4">
        <f t="shared" si="11"/>
        <v>7</v>
      </c>
      <c r="N99" s="11">
        <f t="shared" si="12"/>
        <v>0.5</v>
      </c>
      <c r="O99" s="11">
        <f t="shared" si="12"/>
        <v>0.1891891891891892</v>
      </c>
      <c r="P99" s="11">
        <v>0.25087086693659977</v>
      </c>
      <c r="Q99" s="11">
        <v>0.33026188234471449</v>
      </c>
      <c r="R99" s="11">
        <f t="shared" si="13"/>
        <v>2.0069669354927981</v>
      </c>
      <c r="S99" s="11">
        <f t="shared" si="13"/>
        <v>12.219689646754436</v>
      </c>
      <c r="T99" s="11">
        <f t="shared" si="14"/>
        <v>14.226656582247234</v>
      </c>
      <c r="U99" s="10"/>
      <c r="V99" s="12">
        <v>1</v>
      </c>
      <c r="W99" s="12">
        <f t="shared" si="15"/>
        <v>14.226656582247234</v>
      </c>
    </row>
    <row r="100" spans="1:26" x14ac:dyDescent="0.25">
      <c r="A100" s="4">
        <v>93</v>
      </c>
      <c r="B100" s="4">
        <f t="shared" si="8"/>
        <v>6</v>
      </c>
      <c r="C100" s="4">
        <v>0</v>
      </c>
      <c r="D100" s="4">
        <v>6</v>
      </c>
      <c r="E100" s="4">
        <f t="shared" si="9"/>
        <v>20</v>
      </c>
      <c r="F100" s="4">
        <v>4</v>
      </c>
      <c r="G100" s="4">
        <v>16</v>
      </c>
      <c r="I100" s="4">
        <v>93</v>
      </c>
      <c r="J100" s="4">
        <f t="shared" si="10"/>
        <v>4</v>
      </c>
      <c r="K100" s="4">
        <f t="shared" si="10"/>
        <v>16</v>
      </c>
      <c r="L100" s="4">
        <f t="shared" si="11"/>
        <v>0</v>
      </c>
      <c r="M100" s="4">
        <f t="shared" si="11"/>
        <v>6</v>
      </c>
      <c r="N100" s="11">
        <f t="shared" si="12"/>
        <v>0</v>
      </c>
      <c r="O100" s="11">
        <f t="shared" si="12"/>
        <v>0.375</v>
      </c>
      <c r="P100" s="11">
        <v>0.24940000693272754</v>
      </c>
      <c r="Q100" s="11">
        <v>0.31135538153383752</v>
      </c>
      <c r="R100" s="11">
        <f t="shared" si="13"/>
        <v>0.99760002773091017</v>
      </c>
      <c r="S100" s="11">
        <f t="shared" si="13"/>
        <v>4.9816861045414003</v>
      </c>
      <c r="T100" s="11">
        <f t="shared" si="14"/>
        <v>5.9792861322723105</v>
      </c>
      <c r="U100" s="10"/>
      <c r="V100" s="12">
        <v>1</v>
      </c>
      <c r="W100" s="12">
        <f t="shared" si="15"/>
        <v>5.9792861322723105</v>
      </c>
    </row>
    <row r="101" spans="1:26" x14ac:dyDescent="0.25">
      <c r="A101" s="4">
        <v>94</v>
      </c>
      <c r="B101" s="4">
        <f t="shared" si="8"/>
        <v>3</v>
      </c>
      <c r="C101" s="4">
        <v>0</v>
      </c>
      <c r="D101" s="4">
        <v>3</v>
      </c>
      <c r="E101" s="4">
        <f t="shared" si="9"/>
        <v>22</v>
      </c>
      <c r="F101" s="4">
        <v>7</v>
      </c>
      <c r="G101" s="4">
        <v>15</v>
      </c>
      <c r="I101" s="4">
        <v>94</v>
      </c>
      <c r="J101" s="4">
        <f t="shared" si="10"/>
        <v>7</v>
      </c>
      <c r="K101" s="4">
        <f t="shared" si="10"/>
        <v>15</v>
      </c>
      <c r="L101" s="4">
        <f t="shared" si="11"/>
        <v>0</v>
      </c>
      <c r="M101" s="4">
        <f t="shared" si="11"/>
        <v>3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8</v>
      </c>
      <c r="F102" s="4">
        <v>2</v>
      </c>
      <c r="G102" s="4">
        <v>6</v>
      </c>
      <c r="I102" s="4">
        <v>95</v>
      </c>
      <c r="J102" s="4">
        <f t="shared" si="10"/>
        <v>2</v>
      </c>
      <c r="K102" s="4">
        <f t="shared" si="10"/>
        <v>6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0.37214150563977361</v>
      </c>
      <c r="S102" s="11">
        <f t="shared" si="13"/>
        <v>1.4567686765195522</v>
      </c>
      <c r="T102" s="11">
        <f t="shared" si="14"/>
        <v>1.8289101821593259</v>
      </c>
      <c r="U102" s="10"/>
      <c r="V102" s="12">
        <v>1</v>
      </c>
      <c r="W102" s="12">
        <f t="shared" si="15"/>
        <v>1.8289101821593259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10</v>
      </c>
      <c r="F103" s="4">
        <v>1</v>
      </c>
      <c r="G103" s="4">
        <v>9</v>
      </c>
      <c r="I103" s="4">
        <v>96</v>
      </c>
      <c r="J103" s="4">
        <f t="shared" si="10"/>
        <v>1</v>
      </c>
      <c r="K103" s="4">
        <f t="shared" si="10"/>
        <v>9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1.9233239477572095</v>
      </c>
      <c r="T103" s="11">
        <f t="shared" si="14"/>
        <v>1.9233239477572095</v>
      </c>
      <c r="U103" s="10"/>
      <c r="V103" s="12">
        <v>1</v>
      </c>
      <c r="W103" s="12">
        <f t="shared" si="15"/>
        <v>1.9233239477572095</v>
      </c>
    </row>
    <row r="104" spans="1:26" x14ac:dyDescent="0.25">
      <c r="A104" s="4">
        <v>97</v>
      </c>
      <c r="B104" s="4">
        <f t="shared" si="8"/>
        <v>7</v>
      </c>
      <c r="C104" s="4">
        <v>0</v>
      </c>
      <c r="D104" s="4">
        <v>7</v>
      </c>
      <c r="E104" s="4">
        <f t="shared" si="9"/>
        <v>5</v>
      </c>
      <c r="F104" s="4">
        <v>1</v>
      </c>
      <c r="G104" s="4">
        <v>4</v>
      </c>
      <c r="I104" s="4">
        <v>97</v>
      </c>
      <c r="J104" s="4">
        <f t="shared" si="10"/>
        <v>1</v>
      </c>
      <c r="K104" s="4">
        <f t="shared" si="10"/>
        <v>4</v>
      </c>
      <c r="L104" s="4">
        <f t="shared" si="11"/>
        <v>0</v>
      </c>
      <c r="M104" s="4">
        <f t="shared" si="11"/>
        <v>7</v>
      </c>
      <c r="N104" s="11"/>
      <c r="O104" s="11">
        <f t="shared" si="12"/>
        <v>1.75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0.9883307513051004</v>
      </c>
      <c r="T104" s="11">
        <f t="shared" si="14"/>
        <v>0.9883307513051004</v>
      </c>
      <c r="U104" s="10"/>
      <c r="V104" s="12">
        <v>1</v>
      </c>
      <c r="W104" s="12">
        <f t="shared" si="15"/>
        <v>0.9883307513051004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4</v>
      </c>
      <c r="F105" s="4">
        <v>1</v>
      </c>
      <c r="G105" s="4">
        <v>3</v>
      </c>
      <c r="I105" s="4">
        <v>98</v>
      </c>
      <c r="J105" s="4">
        <f t="shared" si="10"/>
        <v>1</v>
      </c>
      <c r="K105" s="4">
        <f t="shared" si="10"/>
        <v>3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2</v>
      </c>
      <c r="F106" s="4">
        <v>0</v>
      </c>
      <c r="G106" s="4">
        <v>2</v>
      </c>
      <c r="I106" s="4">
        <v>99</v>
      </c>
      <c r="J106" s="4">
        <f t="shared" si="10"/>
        <v>0</v>
      </c>
      <c r="K106" s="4">
        <f t="shared" si="10"/>
        <v>2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0.183482100431513</v>
      </c>
      <c r="T106" s="11">
        <f t="shared" si="14"/>
        <v>0.183482100431513</v>
      </c>
      <c r="U106" s="10"/>
      <c r="V106" s="12">
        <v>1</v>
      </c>
      <c r="W106" s="12">
        <f t="shared" si="15"/>
        <v>0.183482100431513</v>
      </c>
    </row>
    <row r="107" spans="1:26" x14ac:dyDescent="0.25">
      <c r="A107" s="14"/>
      <c r="B107" s="14">
        <f>SUM(B7:B106)</f>
        <v>86670</v>
      </c>
      <c r="C107" s="14"/>
      <c r="D107" s="14"/>
      <c r="E107" s="14">
        <f>SUM(E7:E106)</f>
        <v>90835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92946.628249940244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85141321.67156665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25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2809</v>
      </c>
      <c r="C7" s="4">
        <v>1532</v>
      </c>
      <c r="D7" s="4">
        <v>1277</v>
      </c>
      <c r="E7" s="4">
        <f>F7+G7</f>
        <v>1297</v>
      </c>
      <c r="F7" s="4">
        <v>691</v>
      </c>
      <c r="G7" s="4">
        <v>606</v>
      </c>
      <c r="I7" s="4">
        <v>0</v>
      </c>
      <c r="J7" s="4">
        <f>F7</f>
        <v>691</v>
      </c>
      <c r="K7" s="4">
        <f>G7</f>
        <v>606</v>
      </c>
      <c r="L7" s="4">
        <f>C7</f>
        <v>1532</v>
      </c>
      <c r="M7" s="4">
        <f>D7</f>
        <v>1277</v>
      </c>
      <c r="N7" s="11">
        <f>L7/J7</f>
        <v>2.2170767004341534</v>
      </c>
      <c r="O7" s="11">
        <f>M7/K7</f>
        <v>2.1072607260726071</v>
      </c>
      <c r="P7" s="11">
        <v>6.4342266201196239</v>
      </c>
      <c r="Q7" s="11">
        <v>6.2204431589803386</v>
      </c>
      <c r="R7" s="11">
        <f>J7*P7</f>
        <v>4446.0505945026598</v>
      </c>
      <c r="S7" s="11">
        <f>K7*Q7</f>
        <v>3769.588554342085</v>
      </c>
      <c r="T7" s="11">
        <f>R7+S7</f>
        <v>8215.6391488447443</v>
      </c>
      <c r="U7" s="10"/>
      <c r="V7" s="12">
        <v>1.2</v>
      </c>
      <c r="W7" s="12">
        <f>T7*V7</f>
        <v>9858.7669786136921</v>
      </c>
    </row>
    <row r="8" spans="1:23" x14ac:dyDescent="0.25">
      <c r="A8" s="4">
        <v>1</v>
      </c>
      <c r="B8" s="4">
        <f t="shared" ref="B8:B71" si="0">C8+D8</f>
        <v>807</v>
      </c>
      <c r="C8" s="4">
        <v>446</v>
      </c>
      <c r="D8" s="4">
        <v>361</v>
      </c>
      <c r="E8" s="4">
        <f t="shared" ref="E8:E71" si="1">F8+G8</f>
        <v>1379</v>
      </c>
      <c r="F8" s="4">
        <v>740</v>
      </c>
      <c r="G8" s="4">
        <v>639</v>
      </c>
      <c r="I8" s="4">
        <v>1</v>
      </c>
      <c r="J8" s="4">
        <f t="shared" ref="J8:K71" si="2">F8</f>
        <v>740</v>
      </c>
      <c r="K8" s="4">
        <f t="shared" si="2"/>
        <v>639</v>
      </c>
      <c r="L8" s="4">
        <f t="shared" ref="L8:M71" si="3">C8</f>
        <v>446</v>
      </c>
      <c r="M8" s="4">
        <f t="shared" si="3"/>
        <v>361</v>
      </c>
      <c r="N8" s="11">
        <f t="shared" ref="N8:O71" si="4">L8/J8</f>
        <v>0.60270270270270265</v>
      </c>
      <c r="O8" s="11">
        <f t="shared" si="4"/>
        <v>0.56494522691705795</v>
      </c>
      <c r="P8" s="11">
        <v>2.2045044880748232</v>
      </c>
      <c r="Q8" s="11">
        <v>2.0897980049027405</v>
      </c>
      <c r="R8" s="11">
        <f t="shared" ref="R8:S71" si="5">J8*P8</f>
        <v>1631.3333211753693</v>
      </c>
      <c r="S8" s="11">
        <f t="shared" si="5"/>
        <v>1335.3809251328512</v>
      </c>
      <c r="T8" s="11">
        <f t="shared" ref="T8:T71" si="6">R8+S8</f>
        <v>2966.7142463082205</v>
      </c>
      <c r="U8" s="10"/>
      <c r="V8" s="12">
        <v>1.2</v>
      </c>
      <c r="W8" s="12">
        <f t="shared" ref="W8:W71" si="7">T8*V8</f>
        <v>3560.0570955698645</v>
      </c>
    </row>
    <row r="9" spans="1:23" x14ac:dyDescent="0.25">
      <c r="A9" s="4">
        <v>2</v>
      </c>
      <c r="B9" s="4">
        <f t="shared" si="0"/>
        <v>626</v>
      </c>
      <c r="C9" s="4">
        <v>351</v>
      </c>
      <c r="D9" s="4">
        <v>275</v>
      </c>
      <c r="E9" s="4">
        <f t="shared" si="1"/>
        <v>1448</v>
      </c>
      <c r="F9" s="4">
        <v>764</v>
      </c>
      <c r="G9" s="4">
        <v>684</v>
      </c>
      <c r="I9" s="4">
        <v>2</v>
      </c>
      <c r="J9" s="4">
        <f t="shared" si="2"/>
        <v>764</v>
      </c>
      <c r="K9" s="4">
        <f t="shared" si="2"/>
        <v>684</v>
      </c>
      <c r="L9" s="4">
        <f t="shared" si="3"/>
        <v>351</v>
      </c>
      <c r="M9" s="4">
        <f t="shared" si="3"/>
        <v>275</v>
      </c>
      <c r="N9" s="11">
        <f t="shared" si="4"/>
        <v>0.45942408376963351</v>
      </c>
      <c r="O9" s="11">
        <f t="shared" si="4"/>
        <v>0.40204678362573099</v>
      </c>
      <c r="P9" s="11">
        <v>1.5848783900446688</v>
      </c>
      <c r="Q9" s="11">
        <v>1.5250082023294536</v>
      </c>
      <c r="R9" s="11">
        <f t="shared" si="5"/>
        <v>1210.8470899941269</v>
      </c>
      <c r="S9" s="11">
        <f t="shared" si="5"/>
        <v>1043.1056103933463</v>
      </c>
      <c r="T9" s="11">
        <f t="shared" si="6"/>
        <v>2253.9527003874732</v>
      </c>
      <c r="U9" s="10"/>
      <c r="V9" s="12">
        <v>1.2</v>
      </c>
      <c r="W9" s="12">
        <f t="shared" si="7"/>
        <v>2704.7432404649676</v>
      </c>
    </row>
    <row r="10" spans="1:23" x14ac:dyDescent="0.25">
      <c r="A10" s="4">
        <v>3</v>
      </c>
      <c r="B10" s="4">
        <f t="shared" si="0"/>
        <v>469</v>
      </c>
      <c r="C10" s="4">
        <v>253</v>
      </c>
      <c r="D10" s="4">
        <v>216</v>
      </c>
      <c r="E10" s="4">
        <f t="shared" si="1"/>
        <v>1406</v>
      </c>
      <c r="F10" s="4">
        <v>697</v>
      </c>
      <c r="G10" s="4">
        <v>709</v>
      </c>
      <c r="I10" s="4">
        <v>3</v>
      </c>
      <c r="J10" s="4">
        <f t="shared" si="2"/>
        <v>697</v>
      </c>
      <c r="K10" s="4">
        <f t="shared" si="2"/>
        <v>709</v>
      </c>
      <c r="L10" s="4">
        <f t="shared" si="3"/>
        <v>253</v>
      </c>
      <c r="M10" s="4">
        <f t="shared" si="3"/>
        <v>216</v>
      </c>
      <c r="N10" s="11">
        <f t="shared" si="4"/>
        <v>0.36298421807747488</v>
      </c>
      <c r="O10" s="11">
        <f t="shared" si="4"/>
        <v>0.30465444287729199</v>
      </c>
      <c r="P10" s="11">
        <v>1.2217287755888222</v>
      </c>
      <c r="Q10" s="11">
        <v>1.1719670412263623</v>
      </c>
      <c r="R10" s="11">
        <f t="shared" si="5"/>
        <v>851.54495658540907</v>
      </c>
      <c r="S10" s="11">
        <f t="shared" si="5"/>
        <v>830.92463222949084</v>
      </c>
      <c r="T10" s="11">
        <f t="shared" si="6"/>
        <v>1682.4695888148999</v>
      </c>
      <c r="U10" s="10"/>
      <c r="V10" s="12">
        <v>1.2</v>
      </c>
      <c r="W10" s="12">
        <f t="shared" si="7"/>
        <v>2018.9635065778798</v>
      </c>
    </row>
    <row r="11" spans="1:23" x14ac:dyDescent="0.25">
      <c r="A11" s="4">
        <v>4</v>
      </c>
      <c r="B11" s="4">
        <f t="shared" si="0"/>
        <v>535</v>
      </c>
      <c r="C11" s="4">
        <v>270</v>
      </c>
      <c r="D11" s="4">
        <v>265</v>
      </c>
      <c r="E11" s="4">
        <f t="shared" si="1"/>
        <v>1468</v>
      </c>
      <c r="F11" s="4">
        <v>760</v>
      </c>
      <c r="G11" s="4">
        <v>708</v>
      </c>
      <c r="I11" s="4">
        <v>4</v>
      </c>
      <c r="J11" s="4">
        <f t="shared" si="2"/>
        <v>760</v>
      </c>
      <c r="K11" s="4">
        <f t="shared" si="2"/>
        <v>708</v>
      </c>
      <c r="L11" s="4">
        <f t="shared" si="3"/>
        <v>270</v>
      </c>
      <c r="M11" s="4">
        <f t="shared" si="3"/>
        <v>265</v>
      </c>
      <c r="N11" s="11">
        <f t="shared" si="4"/>
        <v>0.35526315789473684</v>
      </c>
      <c r="O11" s="11">
        <f t="shared" si="4"/>
        <v>0.37429378531073448</v>
      </c>
      <c r="P11" s="11">
        <v>0.9539794963662086</v>
      </c>
      <c r="Q11" s="11">
        <v>0.92065207673907978</v>
      </c>
      <c r="R11" s="11">
        <f t="shared" si="5"/>
        <v>725.02441723831851</v>
      </c>
      <c r="S11" s="11">
        <f t="shared" si="5"/>
        <v>651.82167033126848</v>
      </c>
      <c r="T11" s="11">
        <f t="shared" si="6"/>
        <v>1376.8460875695869</v>
      </c>
      <c r="U11" s="10"/>
      <c r="V11" s="12">
        <v>1.2</v>
      </c>
      <c r="W11" s="12">
        <f t="shared" si="7"/>
        <v>1652.2153050835043</v>
      </c>
    </row>
    <row r="12" spans="1:23" x14ac:dyDescent="0.25">
      <c r="A12" s="4">
        <v>5</v>
      </c>
      <c r="B12" s="4">
        <f t="shared" si="0"/>
        <v>446</v>
      </c>
      <c r="C12" s="4">
        <v>236</v>
      </c>
      <c r="D12" s="4">
        <v>210</v>
      </c>
      <c r="E12" s="4">
        <f t="shared" si="1"/>
        <v>1234</v>
      </c>
      <c r="F12" s="4">
        <v>628</v>
      </c>
      <c r="G12" s="4">
        <v>606</v>
      </c>
      <c r="I12" s="4">
        <v>5</v>
      </c>
      <c r="J12" s="4">
        <f t="shared" si="2"/>
        <v>628</v>
      </c>
      <c r="K12" s="4">
        <f t="shared" si="2"/>
        <v>606</v>
      </c>
      <c r="L12" s="4">
        <f t="shared" si="3"/>
        <v>236</v>
      </c>
      <c r="M12" s="4">
        <f t="shared" si="3"/>
        <v>210</v>
      </c>
      <c r="N12" s="11">
        <f t="shared" si="4"/>
        <v>0.37579617834394907</v>
      </c>
      <c r="O12" s="11">
        <f t="shared" si="4"/>
        <v>0.34653465346534651</v>
      </c>
      <c r="P12" s="11">
        <v>0.96115940689151225</v>
      </c>
      <c r="Q12" s="11">
        <v>0.93941600815011361</v>
      </c>
      <c r="R12" s="11">
        <f t="shared" si="5"/>
        <v>603.60810752786972</v>
      </c>
      <c r="S12" s="11">
        <f t="shared" si="5"/>
        <v>569.28610093896884</v>
      </c>
      <c r="T12" s="11">
        <f t="shared" si="6"/>
        <v>1172.8942084668386</v>
      </c>
      <c r="U12" s="10"/>
      <c r="V12" s="12">
        <v>1.2</v>
      </c>
      <c r="W12" s="12">
        <f t="shared" si="7"/>
        <v>1407.4730501602062</v>
      </c>
    </row>
    <row r="13" spans="1:23" x14ac:dyDescent="0.25">
      <c r="A13" s="4">
        <v>6</v>
      </c>
      <c r="B13" s="4">
        <f t="shared" si="0"/>
        <v>533</v>
      </c>
      <c r="C13" s="4">
        <v>274</v>
      </c>
      <c r="D13" s="4">
        <v>259</v>
      </c>
      <c r="E13" s="4">
        <f t="shared" si="1"/>
        <v>1361</v>
      </c>
      <c r="F13" s="4">
        <v>699</v>
      </c>
      <c r="G13" s="4">
        <v>662</v>
      </c>
      <c r="I13" s="4">
        <v>6</v>
      </c>
      <c r="J13" s="4">
        <f t="shared" si="2"/>
        <v>699</v>
      </c>
      <c r="K13" s="4">
        <f t="shared" si="2"/>
        <v>662</v>
      </c>
      <c r="L13" s="4">
        <f t="shared" si="3"/>
        <v>274</v>
      </c>
      <c r="M13" s="4">
        <f t="shared" si="3"/>
        <v>259</v>
      </c>
      <c r="N13" s="11">
        <f t="shared" si="4"/>
        <v>0.39198855507868385</v>
      </c>
      <c r="O13" s="11">
        <f t="shared" si="4"/>
        <v>0.39123867069486407</v>
      </c>
      <c r="P13" s="11">
        <v>1.0662120287211905</v>
      </c>
      <c r="Q13" s="11">
        <v>1.0328894343208626</v>
      </c>
      <c r="R13" s="11">
        <f t="shared" si="5"/>
        <v>745.28220807611217</v>
      </c>
      <c r="S13" s="11">
        <f t="shared" si="5"/>
        <v>683.772805520411</v>
      </c>
      <c r="T13" s="11">
        <f t="shared" si="6"/>
        <v>1429.0550135965232</v>
      </c>
      <c r="U13" s="10"/>
      <c r="V13" s="12">
        <v>1.2</v>
      </c>
      <c r="W13" s="12">
        <f t="shared" si="7"/>
        <v>1714.8660163158277</v>
      </c>
    </row>
    <row r="14" spans="1:23" x14ac:dyDescent="0.25">
      <c r="A14" s="4">
        <v>7</v>
      </c>
      <c r="B14" s="4">
        <f t="shared" si="0"/>
        <v>418</v>
      </c>
      <c r="C14" s="4">
        <v>218</v>
      </c>
      <c r="D14" s="4">
        <v>200</v>
      </c>
      <c r="E14" s="4">
        <f t="shared" si="1"/>
        <v>1400</v>
      </c>
      <c r="F14" s="4">
        <v>716</v>
      </c>
      <c r="G14" s="4">
        <v>684</v>
      </c>
      <c r="I14" s="4">
        <v>7</v>
      </c>
      <c r="J14" s="4">
        <f t="shared" si="2"/>
        <v>716</v>
      </c>
      <c r="K14" s="4">
        <f t="shared" si="2"/>
        <v>684</v>
      </c>
      <c r="L14" s="4">
        <f t="shared" si="3"/>
        <v>218</v>
      </c>
      <c r="M14" s="4">
        <f t="shared" si="3"/>
        <v>200</v>
      </c>
      <c r="N14" s="11">
        <f t="shared" si="4"/>
        <v>0.30446927374301674</v>
      </c>
      <c r="O14" s="11">
        <f t="shared" si="4"/>
        <v>0.29239766081871343</v>
      </c>
      <c r="P14" s="11">
        <v>0.68142269970975999</v>
      </c>
      <c r="Q14" s="11">
        <v>0.647863864896564</v>
      </c>
      <c r="R14" s="11">
        <f t="shared" si="5"/>
        <v>487.89865299218815</v>
      </c>
      <c r="S14" s="11">
        <f t="shared" si="5"/>
        <v>443.13888358924976</v>
      </c>
      <c r="T14" s="11">
        <f t="shared" si="6"/>
        <v>931.03753658143796</v>
      </c>
      <c r="U14" s="10"/>
      <c r="V14" s="12">
        <v>1.2</v>
      </c>
      <c r="W14" s="12">
        <f t="shared" si="7"/>
        <v>1117.2450438977255</v>
      </c>
    </row>
    <row r="15" spans="1:23" x14ac:dyDescent="0.25">
      <c r="A15" s="4">
        <v>8</v>
      </c>
      <c r="B15" s="4">
        <f t="shared" si="0"/>
        <v>380</v>
      </c>
      <c r="C15" s="4">
        <v>176</v>
      </c>
      <c r="D15" s="4">
        <v>204</v>
      </c>
      <c r="E15" s="4">
        <f t="shared" si="1"/>
        <v>1326</v>
      </c>
      <c r="F15" s="4">
        <v>670</v>
      </c>
      <c r="G15" s="4">
        <v>656</v>
      </c>
      <c r="I15" s="4">
        <v>8</v>
      </c>
      <c r="J15" s="4">
        <f t="shared" si="2"/>
        <v>670</v>
      </c>
      <c r="K15" s="4">
        <f t="shared" si="2"/>
        <v>656</v>
      </c>
      <c r="L15" s="4">
        <f t="shared" si="3"/>
        <v>176</v>
      </c>
      <c r="M15" s="4">
        <f t="shared" si="3"/>
        <v>204</v>
      </c>
      <c r="N15" s="11">
        <f t="shared" si="4"/>
        <v>0.2626865671641791</v>
      </c>
      <c r="O15" s="11">
        <f t="shared" si="4"/>
        <v>0.31097560975609756</v>
      </c>
      <c r="P15" s="11">
        <v>0.52848041934891243</v>
      </c>
      <c r="Q15" s="11">
        <v>0.50913787930395893</v>
      </c>
      <c r="R15" s="11">
        <f t="shared" si="5"/>
        <v>354.08188096377131</v>
      </c>
      <c r="S15" s="11">
        <f t="shared" si="5"/>
        <v>333.99444882339708</v>
      </c>
      <c r="T15" s="11">
        <f t="shared" si="6"/>
        <v>688.07632978716833</v>
      </c>
      <c r="U15" s="10"/>
      <c r="V15" s="12">
        <v>1.2</v>
      </c>
      <c r="W15" s="12">
        <f t="shared" si="7"/>
        <v>825.69159574460195</v>
      </c>
    </row>
    <row r="16" spans="1:23" x14ac:dyDescent="0.25">
      <c r="A16" s="4">
        <v>9</v>
      </c>
      <c r="B16" s="4">
        <f t="shared" si="0"/>
        <v>411</v>
      </c>
      <c r="C16" s="4">
        <v>222</v>
      </c>
      <c r="D16" s="4">
        <v>189</v>
      </c>
      <c r="E16" s="4">
        <f t="shared" si="1"/>
        <v>1367</v>
      </c>
      <c r="F16" s="4">
        <v>670</v>
      </c>
      <c r="G16" s="4">
        <v>697</v>
      </c>
      <c r="I16" s="4">
        <v>9</v>
      </c>
      <c r="J16" s="4">
        <f t="shared" si="2"/>
        <v>670</v>
      </c>
      <c r="K16" s="4">
        <f t="shared" si="2"/>
        <v>697</v>
      </c>
      <c r="L16" s="4">
        <f t="shared" si="3"/>
        <v>222</v>
      </c>
      <c r="M16" s="4">
        <f t="shared" si="3"/>
        <v>189</v>
      </c>
      <c r="N16" s="11">
        <f t="shared" si="4"/>
        <v>0.33134328358208953</v>
      </c>
      <c r="O16" s="11">
        <f t="shared" si="4"/>
        <v>0.27116212338593976</v>
      </c>
      <c r="P16" s="11">
        <v>0.50737743045289152</v>
      </c>
      <c r="Q16" s="11">
        <v>0.48681377336958181</v>
      </c>
      <c r="R16" s="11">
        <f t="shared" si="5"/>
        <v>339.94287840343731</v>
      </c>
      <c r="S16" s="11">
        <f t="shared" si="5"/>
        <v>339.30920003859853</v>
      </c>
      <c r="T16" s="11">
        <f t="shared" si="6"/>
        <v>679.25207844203578</v>
      </c>
      <c r="U16" s="10"/>
      <c r="V16" s="12">
        <v>1.2</v>
      </c>
      <c r="W16" s="12">
        <f t="shared" si="7"/>
        <v>815.10249413044289</v>
      </c>
    </row>
    <row r="17" spans="1:23" x14ac:dyDescent="0.25">
      <c r="A17" s="4">
        <v>10</v>
      </c>
      <c r="B17" s="4">
        <f t="shared" si="0"/>
        <v>492</v>
      </c>
      <c r="C17" s="4">
        <v>252</v>
      </c>
      <c r="D17" s="4">
        <v>240</v>
      </c>
      <c r="E17" s="4">
        <f t="shared" si="1"/>
        <v>1413</v>
      </c>
      <c r="F17" s="4">
        <v>724</v>
      </c>
      <c r="G17" s="4">
        <v>689</v>
      </c>
      <c r="I17" s="4">
        <v>10</v>
      </c>
      <c r="J17" s="4">
        <f t="shared" si="2"/>
        <v>724</v>
      </c>
      <c r="K17" s="4">
        <f t="shared" si="2"/>
        <v>689</v>
      </c>
      <c r="L17" s="4">
        <f t="shared" si="3"/>
        <v>252</v>
      </c>
      <c r="M17" s="4">
        <f t="shared" si="3"/>
        <v>240</v>
      </c>
      <c r="N17" s="11">
        <f t="shared" si="4"/>
        <v>0.34806629834254144</v>
      </c>
      <c r="O17" s="11">
        <f t="shared" si="4"/>
        <v>0.34833091436865021</v>
      </c>
      <c r="P17" s="11">
        <v>0.56271721386903317</v>
      </c>
      <c r="Q17" s="11">
        <v>0.55151022657259297</v>
      </c>
      <c r="R17" s="11">
        <f t="shared" si="5"/>
        <v>407.40726284118</v>
      </c>
      <c r="S17" s="11">
        <f t="shared" si="5"/>
        <v>379.99054610851653</v>
      </c>
      <c r="T17" s="11">
        <f t="shared" si="6"/>
        <v>787.39780894969658</v>
      </c>
      <c r="U17" s="10"/>
      <c r="V17" s="12">
        <v>1.2</v>
      </c>
      <c r="W17" s="12">
        <f t="shared" si="7"/>
        <v>944.87737073963581</v>
      </c>
    </row>
    <row r="18" spans="1:23" x14ac:dyDescent="0.25">
      <c r="A18" s="4">
        <v>11</v>
      </c>
      <c r="B18" s="4">
        <f t="shared" si="0"/>
        <v>537</v>
      </c>
      <c r="C18" s="4">
        <v>263</v>
      </c>
      <c r="D18" s="4">
        <v>274</v>
      </c>
      <c r="E18" s="4">
        <f t="shared" si="1"/>
        <v>1433</v>
      </c>
      <c r="F18" s="4">
        <v>712</v>
      </c>
      <c r="G18" s="4">
        <v>721</v>
      </c>
      <c r="I18" s="4">
        <v>11</v>
      </c>
      <c r="J18" s="4">
        <f t="shared" si="2"/>
        <v>712</v>
      </c>
      <c r="K18" s="4">
        <f t="shared" si="2"/>
        <v>721</v>
      </c>
      <c r="L18" s="4">
        <f t="shared" si="3"/>
        <v>263</v>
      </c>
      <c r="M18" s="4">
        <f t="shared" si="3"/>
        <v>274</v>
      </c>
      <c r="N18" s="11">
        <f t="shared" si="4"/>
        <v>0.3693820224719101</v>
      </c>
      <c r="O18" s="11">
        <f t="shared" si="4"/>
        <v>0.38002773925104022</v>
      </c>
      <c r="P18" s="11">
        <v>0.56800722340963639</v>
      </c>
      <c r="Q18" s="11">
        <v>0.63163068376358689</v>
      </c>
      <c r="R18" s="11">
        <f t="shared" si="5"/>
        <v>404.42114306766109</v>
      </c>
      <c r="S18" s="11">
        <f t="shared" si="5"/>
        <v>455.40572299354614</v>
      </c>
      <c r="T18" s="11">
        <f t="shared" si="6"/>
        <v>859.82686606120728</v>
      </c>
      <c r="U18" s="10"/>
      <c r="V18" s="12">
        <v>1.2</v>
      </c>
      <c r="W18" s="12">
        <f t="shared" si="7"/>
        <v>1031.7922392734488</v>
      </c>
    </row>
    <row r="19" spans="1:23" x14ac:dyDescent="0.25">
      <c r="A19" s="4">
        <v>12</v>
      </c>
      <c r="B19" s="4">
        <f t="shared" si="0"/>
        <v>517</v>
      </c>
      <c r="C19" s="4">
        <v>245</v>
      </c>
      <c r="D19" s="4">
        <v>272</v>
      </c>
      <c r="E19" s="4">
        <f t="shared" si="1"/>
        <v>1599</v>
      </c>
      <c r="F19" s="4">
        <v>816</v>
      </c>
      <c r="G19" s="4">
        <v>783</v>
      </c>
      <c r="I19" s="4">
        <v>12</v>
      </c>
      <c r="J19" s="4">
        <f t="shared" si="2"/>
        <v>816</v>
      </c>
      <c r="K19" s="4">
        <f t="shared" si="2"/>
        <v>783</v>
      </c>
      <c r="L19" s="4">
        <f t="shared" si="3"/>
        <v>245</v>
      </c>
      <c r="M19" s="4">
        <f t="shared" si="3"/>
        <v>272</v>
      </c>
      <c r="N19" s="11">
        <f t="shared" si="4"/>
        <v>0.30024509803921567</v>
      </c>
      <c r="O19" s="11">
        <f t="shared" si="4"/>
        <v>0.34738186462324394</v>
      </c>
      <c r="P19" s="11">
        <v>0.52156480470010524</v>
      </c>
      <c r="Q19" s="11">
        <v>0.57526440867496864</v>
      </c>
      <c r="R19" s="11">
        <f t="shared" si="5"/>
        <v>425.59688063528586</v>
      </c>
      <c r="S19" s="11">
        <f t="shared" si="5"/>
        <v>450.43203199250047</v>
      </c>
      <c r="T19" s="11">
        <f t="shared" si="6"/>
        <v>876.02891262778633</v>
      </c>
      <c r="U19" s="10"/>
      <c r="V19" s="12">
        <v>1.2</v>
      </c>
      <c r="W19" s="12">
        <f t="shared" si="7"/>
        <v>1051.2346951533436</v>
      </c>
    </row>
    <row r="20" spans="1:23" x14ac:dyDescent="0.25">
      <c r="A20" s="4">
        <v>13</v>
      </c>
      <c r="B20" s="4">
        <f t="shared" si="0"/>
        <v>425</v>
      </c>
      <c r="C20" s="4">
        <v>198</v>
      </c>
      <c r="D20" s="4">
        <v>227</v>
      </c>
      <c r="E20" s="4">
        <f t="shared" si="1"/>
        <v>1490</v>
      </c>
      <c r="F20" s="4">
        <v>752</v>
      </c>
      <c r="G20" s="4">
        <v>738</v>
      </c>
      <c r="I20" s="4">
        <v>13</v>
      </c>
      <c r="J20" s="4">
        <f t="shared" si="2"/>
        <v>752</v>
      </c>
      <c r="K20" s="4">
        <f t="shared" si="2"/>
        <v>738</v>
      </c>
      <c r="L20" s="4">
        <f t="shared" si="3"/>
        <v>198</v>
      </c>
      <c r="M20" s="4">
        <f t="shared" si="3"/>
        <v>227</v>
      </c>
      <c r="N20" s="11">
        <f t="shared" si="4"/>
        <v>0.26329787234042551</v>
      </c>
      <c r="O20" s="11">
        <f t="shared" si="4"/>
        <v>0.30758807588075882</v>
      </c>
      <c r="P20" s="11">
        <v>0.5160635947954475</v>
      </c>
      <c r="Q20" s="11">
        <v>0.5934374665989699</v>
      </c>
      <c r="R20" s="11">
        <f t="shared" si="5"/>
        <v>388.07982328617652</v>
      </c>
      <c r="S20" s="11">
        <f t="shared" si="5"/>
        <v>437.95685035003976</v>
      </c>
      <c r="T20" s="11">
        <f t="shared" si="6"/>
        <v>826.03667363621628</v>
      </c>
      <c r="U20" s="10"/>
      <c r="V20" s="12">
        <v>1.2</v>
      </c>
      <c r="W20" s="12">
        <f t="shared" si="7"/>
        <v>991.24400836345944</v>
      </c>
    </row>
    <row r="21" spans="1:23" x14ac:dyDescent="0.25">
      <c r="A21" s="4">
        <v>14</v>
      </c>
      <c r="B21" s="4">
        <f t="shared" si="0"/>
        <v>430</v>
      </c>
      <c r="C21" s="4">
        <v>219</v>
      </c>
      <c r="D21" s="4">
        <v>211</v>
      </c>
      <c r="E21" s="4">
        <f t="shared" si="1"/>
        <v>1406</v>
      </c>
      <c r="F21" s="4">
        <v>713</v>
      </c>
      <c r="G21" s="4">
        <v>693</v>
      </c>
      <c r="I21" s="4">
        <v>14</v>
      </c>
      <c r="J21" s="4">
        <f t="shared" si="2"/>
        <v>713</v>
      </c>
      <c r="K21" s="4">
        <f t="shared" si="2"/>
        <v>693</v>
      </c>
      <c r="L21" s="4">
        <f t="shared" si="3"/>
        <v>219</v>
      </c>
      <c r="M21" s="4">
        <f t="shared" si="3"/>
        <v>211</v>
      </c>
      <c r="N21" s="11">
        <f t="shared" si="4"/>
        <v>0.30715287517531559</v>
      </c>
      <c r="O21" s="11">
        <f t="shared" si="4"/>
        <v>0.30447330447330445</v>
      </c>
      <c r="P21" s="11">
        <v>0.63843652973737453</v>
      </c>
      <c r="Q21" s="11">
        <v>0.70099892444554568</v>
      </c>
      <c r="R21" s="11">
        <f t="shared" si="5"/>
        <v>455.20524570274802</v>
      </c>
      <c r="S21" s="11">
        <f t="shared" si="5"/>
        <v>485.79225464076313</v>
      </c>
      <c r="T21" s="11">
        <f t="shared" si="6"/>
        <v>940.99750034351109</v>
      </c>
      <c r="U21" s="10"/>
      <c r="V21" s="12">
        <v>1.2</v>
      </c>
      <c r="W21" s="12">
        <f t="shared" si="7"/>
        <v>1129.1970004122134</v>
      </c>
    </row>
    <row r="22" spans="1:23" x14ac:dyDescent="0.25">
      <c r="A22" s="4">
        <v>15</v>
      </c>
      <c r="B22" s="4">
        <f t="shared" si="0"/>
        <v>421</v>
      </c>
      <c r="C22" s="4">
        <v>224</v>
      </c>
      <c r="D22" s="4">
        <v>197</v>
      </c>
      <c r="E22" s="4">
        <f t="shared" si="1"/>
        <v>1345</v>
      </c>
      <c r="F22" s="4">
        <v>701</v>
      </c>
      <c r="G22" s="4">
        <v>644</v>
      </c>
      <c r="I22" s="4">
        <v>15</v>
      </c>
      <c r="J22" s="4">
        <f t="shared" si="2"/>
        <v>701</v>
      </c>
      <c r="K22" s="4">
        <f t="shared" si="2"/>
        <v>644</v>
      </c>
      <c r="L22" s="4">
        <f t="shared" si="3"/>
        <v>224</v>
      </c>
      <c r="M22" s="4">
        <f t="shared" si="3"/>
        <v>197</v>
      </c>
      <c r="N22" s="11">
        <f t="shared" si="4"/>
        <v>0.31954350927246788</v>
      </c>
      <c r="O22" s="11">
        <f t="shared" si="4"/>
        <v>0.30590062111801242</v>
      </c>
      <c r="P22" s="11">
        <v>1.0435933178602841</v>
      </c>
      <c r="Q22" s="11">
        <v>0.73299310689807828</v>
      </c>
      <c r="R22" s="11">
        <f t="shared" si="5"/>
        <v>731.55891582005916</v>
      </c>
      <c r="S22" s="11">
        <f t="shared" si="5"/>
        <v>472.04756084236243</v>
      </c>
      <c r="T22" s="11">
        <f t="shared" si="6"/>
        <v>1203.6064766624215</v>
      </c>
      <c r="U22" s="10"/>
      <c r="V22" s="12">
        <v>1.2</v>
      </c>
      <c r="W22" s="12">
        <f t="shared" si="7"/>
        <v>1444.3277719949058</v>
      </c>
    </row>
    <row r="23" spans="1:23" x14ac:dyDescent="0.25">
      <c r="A23" s="4">
        <v>16</v>
      </c>
      <c r="B23" s="4">
        <f t="shared" si="0"/>
        <v>463</v>
      </c>
      <c r="C23" s="4">
        <v>240</v>
      </c>
      <c r="D23" s="4">
        <v>223</v>
      </c>
      <c r="E23" s="4">
        <f t="shared" si="1"/>
        <v>1231</v>
      </c>
      <c r="F23" s="4">
        <v>633</v>
      </c>
      <c r="G23" s="4">
        <v>598</v>
      </c>
      <c r="I23" s="4">
        <v>16</v>
      </c>
      <c r="J23" s="4">
        <f t="shared" si="2"/>
        <v>633</v>
      </c>
      <c r="K23" s="4">
        <f t="shared" si="2"/>
        <v>598</v>
      </c>
      <c r="L23" s="4">
        <f t="shared" si="3"/>
        <v>240</v>
      </c>
      <c r="M23" s="4">
        <f t="shared" si="3"/>
        <v>223</v>
      </c>
      <c r="N23" s="11">
        <f t="shared" si="4"/>
        <v>0.37914691943127959</v>
      </c>
      <c r="O23" s="11">
        <f t="shared" si="4"/>
        <v>0.37290969899665549</v>
      </c>
      <c r="P23" s="11">
        <v>0.69695700899342317</v>
      </c>
      <c r="Q23" s="11">
        <v>0.67078715145001055</v>
      </c>
      <c r="R23" s="11">
        <f t="shared" si="5"/>
        <v>441.17378669283687</v>
      </c>
      <c r="S23" s="11">
        <f t="shared" si="5"/>
        <v>401.13071656710633</v>
      </c>
      <c r="T23" s="11">
        <f t="shared" si="6"/>
        <v>842.3045032599432</v>
      </c>
      <c r="U23" s="10"/>
      <c r="V23" s="12">
        <v>1.2</v>
      </c>
      <c r="W23" s="12">
        <f t="shared" si="7"/>
        <v>1010.7654039119318</v>
      </c>
    </row>
    <row r="24" spans="1:23" x14ac:dyDescent="0.25">
      <c r="A24" s="4">
        <v>17</v>
      </c>
      <c r="B24" s="4">
        <f t="shared" si="0"/>
        <v>413</v>
      </c>
      <c r="C24" s="4">
        <v>222</v>
      </c>
      <c r="D24" s="4">
        <v>191</v>
      </c>
      <c r="E24" s="4">
        <f t="shared" si="1"/>
        <v>1176</v>
      </c>
      <c r="F24" s="4">
        <v>578</v>
      </c>
      <c r="G24" s="4">
        <v>598</v>
      </c>
      <c r="I24" s="4">
        <v>17</v>
      </c>
      <c r="J24" s="4">
        <f t="shared" si="2"/>
        <v>578</v>
      </c>
      <c r="K24" s="4">
        <f t="shared" si="2"/>
        <v>598</v>
      </c>
      <c r="L24" s="4">
        <f t="shared" si="3"/>
        <v>222</v>
      </c>
      <c r="M24" s="4">
        <f t="shared" si="3"/>
        <v>191</v>
      </c>
      <c r="N24" s="11">
        <f t="shared" si="4"/>
        <v>0.38408304498269896</v>
      </c>
      <c r="O24" s="11">
        <f t="shared" si="4"/>
        <v>0.3193979933110368</v>
      </c>
      <c r="P24" s="11">
        <v>1.0091442389909973</v>
      </c>
      <c r="Q24" s="11">
        <v>0.80869856940665596</v>
      </c>
      <c r="R24" s="11">
        <f t="shared" si="5"/>
        <v>583.28537013679636</v>
      </c>
      <c r="S24" s="11">
        <f t="shared" si="5"/>
        <v>483.60174450518025</v>
      </c>
      <c r="T24" s="11">
        <f t="shared" si="6"/>
        <v>1066.8871146419765</v>
      </c>
      <c r="U24" s="10"/>
      <c r="V24" s="12">
        <v>1.2</v>
      </c>
      <c r="W24" s="12">
        <f t="shared" si="7"/>
        <v>1280.2645375703717</v>
      </c>
    </row>
    <row r="25" spans="1:23" x14ac:dyDescent="0.25">
      <c r="A25" s="4">
        <v>18</v>
      </c>
      <c r="B25" s="4">
        <f t="shared" si="0"/>
        <v>409</v>
      </c>
      <c r="C25" s="4">
        <v>260</v>
      </c>
      <c r="D25" s="4">
        <v>149</v>
      </c>
      <c r="E25" s="4">
        <f t="shared" si="1"/>
        <v>1392</v>
      </c>
      <c r="F25" s="4">
        <v>681</v>
      </c>
      <c r="G25" s="4">
        <v>711</v>
      </c>
      <c r="I25" s="4">
        <v>18</v>
      </c>
      <c r="J25" s="4">
        <f t="shared" si="2"/>
        <v>681</v>
      </c>
      <c r="K25" s="4">
        <f t="shared" si="2"/>
        <v>711</v>
      </c>
      <c r="L25" s="4">
        <f t="shared" si="3"/>
        <v>260</v>
      </c>
      <c r="M25" s="4">
        <f t="shared" si="3"/>
        <v>149</v>
      </c>
      <c r="N25" s="11">
        <f t="shared" si="4"/>
        <v>0.38179148311306904</v>
      </c>
      <c r="O25" s="11">
        <f t="shared" si="4"/>
        <v>0.20956399437412096</v>
      </c>
      <c r="P25" s="11">
        <v>1.018955829525831</v>
      </c>
      <c r="Q25" s="11">
        <v>0.79695779154279189</v>
      </c>
      <c r="R25" s="11">
        <f t="shared" si="5"/>
        <v>693.90891990709088</v>
      </c>
      <c r="S25" s="11">
        <f t="shared" si="5"/>
        <v>566.63698978692503</v>
      </c>
      <c r="T25" s="11">
        <f t="shared" si="6"/>
        <v>1260.5459096940158</v>
      </c>
      <c r="U25" s="10"/>
      <c r="V25" s="12">
        <v>1.2</v>
      </c>
      <c r="W25" s="12">
        <f t="shared" si="7"/>
        <v>1512.655091632819</v>
      </c>
    </row>
    <row r="26" spans="1:23" x14ac:dyDescent="0.25">
      <c r="A26" s="4">
        <v>19</v>
      </c>
      <c r="B26" s="4">
        <f t="shared" si="0"/>
        <v>341</v>
      </c>
      <c r="C26" s="4">
        <v>155</v>
      </c>
      <c r="D26" s="4">
        <v>186</v>
      </c>
      <c r="E26" s="4">
        <f t="shared" si="1"/>
        <v>1404</v>
      </c>
      <c r="F26" s="4">
        <v>682</v>
      </c>
      <c r="G26" s="4">
        <v>722</v>
      </c>
      <c r="I26" s="4">
        <v>19</v>
      </c>
      <c r="J26" s="4">
        <f t="shared" si="2"/>
        <v>682</v>
      </c>
      <c r="K26" s="4">
        <f t="shared" si="2"/>
        <v>722</v>
      </c>
      <c r="L26" s="4">
        <f t="shared" si="3"/>
        <v>155</v>
      </c>
      <c r="M26" s="4">
        <f t="shared" si="3"/>
        <v>186</v>
      </c>
      <c r="N26" s="11">
        <f t="shared" si="4"/>
        <v>0.22727272727272727</v>
      </c>
      <c r="O26" s="11">
        <f t="shared" si="4"/>
        <v>0.25761772853185594</v>
      </c>
      <c r="P26" s="11">
        <v>0.62852975267773137</v>
      </c>
      <c r="Q26" s="11">
        <v>0.83678059372715008</v>
      </c>
      <c r="R26" s="11">
        <f t="shared" si="5"/>
        <v>428.65729132621277</v>
      </c>
      <c r="S26" s="11">
        <f t="shared" si="5"/>
        <v>604.15558867100231</v>
      </c>
      <c r="T26" s="11">
        <f t="shared" si="6"/>
        <v>1032.8128799972151</v>
      </c>
      <c r="U26" s="10"/>
      <c r="V26" s="12">
        <v>1.2</v>
      </c>
      <c r="W26" s="12">
        <f t="shared" si="7"/>
        <v>1239.375455996658</v>
      </c>
    </row>
    <row r="27" spans="1:23" x14ac:dyDescent="0.25">
      <c r="A27" s="4">
        <v>20</v>
      </c>
      <c r="B27" s="4">
        <f t="shared" si="0"/>
        <v>316</v>
      </c>
      <c r="C27" s="4">
        <v>123</v>
      </c>
      <c r="D27" s="4">
        <v>193</v>
      </c>
      <c r="E27" s="4">
        <f t="shared" si="1"/>
        <v>1368</v>
      </c>
      <c r="F27" s="4">
        <v>674</v>
      </c>
      <c r="G27" s="4">
        <v>694</v>
      </c>
      <c r="I27" s="4">
        <v>20</v>
      </c>
      <c r="J27" s="4">
        <f t="shared" si="2"/>
        <v>674</v>
      </c>
      <c r="K27" s="4">
        <f t="shared" si="2"/>
        <v>694</v>
      </c>
      <c r="L27" s="4">
        <f t="shared" si="3"/>
        <v>123</v>
      </c>
      <c r="M27" s="4">
        <f t="shared" si="3"/>
        <v>193</v>
      </c>
      <c r="N27" s="11">
        <f t="shared" si="4"/>
        <v>0.18249258160237389</v>
      </c>
      <c r="O27" s="11">
        <f t="shared" si="4"/>
        <v>0.27809798270893371</v>
      </c>
      <c r="P27" s="11">
        <v>0.56719046501466741</v>
      </c>
      <c r="Q27" s="11">
        <v>0.86531066601929851</v>
      </c>
      <c r="R27" s="11">
        <f t="shared" si="5"/>
        <v>382.28637341988582</v>
      </c>
      <c r="S27" s="11">
        <f t="shared" si="5"/>
        <v>600.52560221739316</v>
      </c>
      <c r="T27" s="11">
        <f t="shared" si="6"/>
        <v>982.81197563727892</v>
      </c>
      <c r="U27" s="10"/>
      <c r="V27" s="12">
        <v>1.2</v>
      </c>
      <c r="W27" s="12">
        <f t="shared" si="7"/>
        <v>1179.3743707647347</v>
      </c>
    </row>
    <row r="28" spans="1:23" x14ac:dyDescent="0.25">
      <c r="A28" s="4">
        <v>21</v>
      </c>
      <c r="B28" s="4">
        <f t="shared" si="0"/>
        <v>331</v>
      </c>
      <c r="C28" s="4">
        <v>123</v>
      </c>
      <c r="D28" s="4">
        <v>208</v>
      </c>
      <c r="E28" s="4">
        <f t="shared" si="1"/>
        <v>1326</v>
      </c>
      <c r="F28" s="4">
        <v>607</v>
      </c>
      <c r="G28" s="4">
        <v>719</v>
      </c>
      <c r="I28" s="4">
        <v>21</v>
      </c>
      <c r="J28" s="4">
        <f t="shared" si="2"/>
        <v>607</v>
      </c>
      <c r="K28" s="4">
        <f t="shared" si="2"/>
        <v>719</v>
      </c>
      <c r="L28" s="4">
        <f t="shared" si="3"/>
        <v>123</v>
      </c>
      <c r="M28" s="4">
        <f>D28</f>
        <v>208</v>
      </c>
      <c r="N28" s="11">
        <f t="shared" si="4"/>
        <v>0.20263591433278419</v>
      </c>
      <c r="O28" s="11">
        <f t="shared" si="4"/>
        <v>0.28929068150208626</v>
      </c>
      <c r="P28" s="11">
        <v>0.52464205539856512</v>
      </c>
      <c r="Q28" s="11">
        <v>0.92242851778304358</v>
      </c>
      <c r="R28" s="11">
        <f t="shared" si="5"/>
        <v>318.45772762692906</v>
      </c>
      <c r="S28" s="11">
        <f t="shared" si="5"/>
        <v>663.22610428600831</v>
      </c>
      <c r="T28" s="11">
        <f t="shared" si="6"/>
        <v>981.68383191293742</v>
      </c>
      <c r="U28" s="10"/>
      <c r="V28" s="12">
        <v>1.2</v>
      </c>
      <c r="W28" s="12">
        <f t="shared" si="7"/>
        <v>1178.0205982955249</v>
      </c>
    </row>
    <row r="29" spans="1:23" x14ac:dyDescent="0.25">
      <c r="A29" s="4">
        <v>22</v>
      </c>
      <c r="B29" s="4">
        <f t="shared" si="0"/>
        <v>347</v>
      </c>
      <c r="C29" s="4">
        <v>105</v>
      </c>
      <c r="D29" s="4">
        <v>242</v>
      </c>
      <c r="E29" s="4">
        <f t="shared" si="1"/>
        <v>1299</v>
      </c>
      <c r="F29" s="4">
        <v>650</v>
      </c>
      <c r="G29" s="4">
        <v>649</v>
      </c>
      <c r="I29" s="4">
        <v>22</v>
      </c>
      <c r="J29" s="4">
        <f t="shared" si="2"/>
        <v>650</v>
      </c>
      <c r="K29" s="4">
        <f t="shared" si="2"/>
        <v>649</v>
      </c>
      <c r="L29" s="4">
        <f t="shared" si="3"/>
        <v>105</v>
      </c>
      <c r="M29" s="4">
        <f t="shared" si="3"/>
        <v>242</v>
      </c>
      <c r="N29" s="11">
        <f t="shared" si="4"/>
        <v>0.16153846153846155</v>
      </c>
      <c r="O29" s="11">
        <f t="shared" si="4"/>
        <v>0.3728813559322034</v>
      </c>
      <c r="P29" s="11">
        <v>0.5405827892700672</v>
      </c>
      <c r="Q29" s="11">
        <v>0.97822522951551583</v>
      </c>
      <c r="R29" s="11">
        <f t="shared" si="5"/>
        <v>351.37881302554371</v>
      </c>
      <c r="S29" s="11">
        <f t="shared" si="5"/>
        <v>634.86817395556977</v>
      </c>
      <c r="T29" s="11">
        <f t="shared" si="6"/>
        <v>986.24698698111342</v>
      </c>
      <c r="U29" s="10"/>
      <c r="V29" s="12">
        <v>1.2</v>
      </c>
      <c r="W29" s="12">
        <f t="shared" si="7"/>
        <v>1183.496384377336</v>
      </c>
    </row>
    <row r="30" spans="1:23" x14ac:dyDescent="0.25">
      <c r="A30" s="4">
        <v>23</v>
      </c>
      <c r="B30" s="4">
        <f t="shared" si="0"/>
        <v>331</v>
      </c>
      <c r="C30" s="4">
        <v>125</v>
      </c>
      <c r="D30" s="4">
        <v>206</v>
      </c>
      <c r="E30" s="4">
        <f t="shared" si="1"/>
        <v>1230</v>
      </c>
      <c r="F30" s="4">
        <v>562</v>
      </c>
      <c r="G30" s="4">
        <v>668</v>
      </c>
      <c r="I30" s="4">
        <v>23</v>
      </c>
      <c r="J30" s="4">
        <f t="shared" si="2"/>
        <v>562</v>
      </c>
      <c r="K30" s="4">
        <f t="shared" si="2"/>
        <v>668</v>
      </c>
      <c r="L30" s="4">
        <f t="shared" si="3"/>
        <v>125</v>
      </c>
      <c r="M30" s="4">
        <f t="shared" si="3"/>
        <v>206</v>
      </c>
      <c r="N30" s="11">
        <f t="shared" si="4"/>
        <v>0.22241992882562278</v>
      </c>
      <c r="O30" s="11">
        <f t="shared" si="4"/>
        <v>0.30838323353293412</v>
      </c>
      <c r="P30" s="11">
        <v>0.52816771700088849</v>
      </c>
      <c r="Q30" s="11">
        <v>0.99177549684906241</v>
      </c>
      <c r="R30" s="11">
        <f t="shared" si="5"/>
        <v>296.8302569544993</v>
      </c>
      <c r="S30" s="11">
        <f t="shared" si="5"/>
        <v>662.50603189517369</v>
      </c>
      <c r="T30" s="11">
        <f t="shared" si="6"/>
        <v>959.336288849673</v>
      </c>
      <c r="U30" s="10"/>
      <c r="V30" s="12">
        <v>1.2</v>
      </c>
      <c r="W30" s="12">
        <f t="shared" si="7"/>
        <v>1151.2035466196076</v>
      </c>
    </row>
    <row r="31" spans="1:23" x14ac:dyDescent="0.25">
      <c r="A31" s="4">
        <v>24</v>
      </c>
      <c r="B31" s="4">
        <f t="shared" si="0"/>
        <v>306</v>
      </c>
      <c r="C31" s="4">
        <v>99</v>
      </c>
      <c r="D31" s="4">
        <v>207</v>
      </c>
      <c r="E31" s="4">
        <f t="shared" si="1"/>
        <v>1228</v>
      </c>
      <c r="F31" s="4">
        <v>539</v>
      </c>
      <c r="G31" s="4">
        <v>689</v>
      </c>
      <c r="I31" s="4">
        <v>24</v>
      </c>
      <c r="J31" s="4">
        <f t="shared" si="2"/>
        <v>539</v>
      </c>
      <c r="K31" s="4">
        <f t="shared" si="2"/>
        <v>689</v>
      </c>
      <c r="L31" s="4">
        <f t="shared" si="3"/>
        <v>99</v>
      </c>
      <c r="M31" s="4">
        <f t="shared" si="3"/>
        <v>207</v>
      </c>
      <c r="N31" s="11">
        <f t="shared" si="4"/>
        <v>0.18367346938775511</v>
      </c>
      <c r="O31" s="11">
        <f t="shared" si="4"/>
        <v>0.30043541364296084</v>
      </c>
      <c r="P31" s="11">
        <v>0.54854732023040464</v>
      </c>
      <c r="Q31" s="11">
        <v>0.99932185300383425</v>
      </c>
      <c r="R31" s="11">
        <f t="shared" si="5"/>
        <v>295.66700560418809</v>
      </c>
      <c r="S31" s="11">
        <f t="shared" si="5"/>
        <v>688.53275671964184</v>
      </c>
      <c r="T31" s="11">
        <f t="shared" si="6"/>
        <v>984.19976232382987</v>
      </c>
      <c r="U31" s="10"/>
      <c r="V31" s="12">
        <v>1.2</v>
      </c>
      <c r="W31" s="12">
        <f t="shared" si="7"/>
        <v>1181.0397147885958</v>
      </c>
    </row>
    <row r="32" spans="1:23" x14ac:dyDescent="0.25">
      <c r="A32" s="4">
        <v>25</v>
      </c>
      <c r="B32" s="4">
        <f t="shared" si="0"/>
        <v>376</v>
      </c>
      <c r="C32" s="4">
        <v>123</v>
      </c>
      <c r="D32" s="4">
        <v>253</v>
      </c>
      <c r="E32" s="4">
        <f t="shared" si="1"/>
        <v>1136</v>
      </c>
      <c r="F32" s="4">
        <v>537</v>
      </c>
      <c r="G32" s="4">
        <v>599</v>
      </c>
      <c r="I32" s="4">
        <v>25</v>
      </c>
      <c r="J32" s="4">
        <f t="shared" si="2"/>
        <v>537</v>
      </c>
      <c r="K32" s="4">
        <f t="shared" si="2"/>
        <v>599</v>
      </c>
      <c r="L32" s="4">
        <f t="shared" si="3"/>
        <v>123</v>
      </c>
      <c r="M32" s="4">
        <f t="shared" si="3"/>
        <v>253</v>
      </c>
      <c r="N32" s="11">
        <f t="shared" si="4"/>
        <v>0.22905027932960895</v>
      </c>
      <c r="O32" s="11">
        <f t="shared" si="4"/>
        <v>0.42237061769616024</v>
      </c>
      <c r="P32" s="11">
        <v>0.58908696535600669</v>
      </c>
      <c r="Q32" s="11">
        <v>1.084123079113771</v>
      </c>
      <c r="R32" s="11">
        <f t="shared" si="5"/>
        <v>316.3397003961756</v>
      </c>
      <c r="S32" s="11">
        <f t="shared" si="5"/>
        <v>649.3897243891488</v>
      </c>
      <c r="T32" s="11">
        <f t="shared" si="6"/>
        <v>965.72942478532445</v>
      </c>
      <c r="U32" s="10"/>
      <c r="V32" s="12">
        <v>1.2</v>
      </c>
      <c r="W32" s="12">
        <f t="shared" si="7"/>
        <v>1158.8753097423894</v>
      </c>
    </row>
    <row r="33" spans="1:23" x14ac:dyDescent="0.25">
      <c r="A33" s="4">
        <v>26</v>
      </c>
      <c r="B33" s="4">
        <f t="shared" si="0"/>
        <v>424</v>
      </c>
      <c r="C33" s="4">
        <v>132</v>
      </c>
      <c r="D33" s="4">
        <v>292</v>
      </c>
      <c r="E33" s="4">
        <f t="shared" si="1"/>
        <v>1236</v>
      </c>
      <c r="F33" s="4">
        <v>636</v>
      </c>
      <c r="G33" s="4">
        <v>600</v>
      </c>
      <c r="I33" s="4">
        <v>26</v>
      </c>
      <c r="J33" s="4">
        <f t="shared" si="2"/>
        <v>636</v>
      </c>
      <c r="K33" s="4">
        <f t="shared" si="2"/>
        <v>600</v>
      </c>
      <c r="L33" s="4">
        <f t="shared" si="3"/>
        <v>132</v>
      </c>
      <c r="M33" s="4">
        <f t="shared" si="3"/>
        <v>292</v>
      </c>
      <c r="N33" s="11">
        <f t="shared" si="4"/>
        <v>0.20754716981132076</v>
      </c>
      <c r="O33" s="11">
        <f t="shared" si="4"/>
        <v>0.48666666666666669</v>
      </c>
      <c r="P33" s="11">
        <v>0.59093466609863377</v>
      </c>
      <c r="Q33" s="11">
        <v>1.0715821873551956</v>
      </c>
      <c r="R33" s="11">
        <f t="shared" si="5"/>
        <v>375.83444763873109</v>
      </c>
      <c r="S33" s="11">
        <f t="shared" si="5"/>
        <v>642.94931241311735</v>
      </c>
      <c r="T33" s="11">
        <f t="shared" si="6"/>
        <v>1018.7837600518485</v>
      </c>
      <c r="U33" s="10"/>
      <c r="V33" s="12">
        <v>1.2</v>
      </c>
      <c r="W33" s="12">
        <f t="shared" si="7"/>
        <v>1222.5405120622181</v>
      </c>
    </row>
    <row r="34" spans="1:23" x14ac:dyDescent="0.25">
      <c r="A34" s="4">
        <v>27</v>
      </c>
      <c r="B34" s="4">
        <f t="shared" si="0"/>
        <v>394</v>
      </c>
      <c r="C34" s="4">
        <v>107</v>
      </c>
      <c r="D34" s="4">
        <v>287</v>
      </c>
      <c r="E34" s="4">
        <f t="shared" si="1"/>
        <v>1243</v>
      </c>
      <c r="F34" s="4">
        <v>615</v>
      </c>
      <c r="G34" s="4">
        <v>628</v>
      </c>
      <c r="I34" s="4">
        <v>27</v>
      </c>
      <c r="J34" s="4">
        <f t="shared" si="2"/>
        <v>615</v>
      </c>
      <c r="K34" s="4">
        <f t="shared" si="2"/>
        <v>628</v>
      </c>
      <c r="L34" s="4">
        <f t="shared" si="3"/>
        <v>107</v>
      </c>
      <c r="M34" s="4">
        <f t="shared" si="3"/>
        <v>287</v>
      </c>
      <c r="N34" s="11">
        <f t="shared" si="4"/>
        <v>0.17398373983739837</v>
      </c>
      <c r="O34" s="11">
        <f t="shared" si="4"/>
        <v>0.4570063694267516</v>
      </c>
      <c r="P34" s="11">
        <v>0.58748128597612848</v>
      </c>
      <c r="Q34" s="11">
        <v>1.0678788469735412</v>
      </c>
      <c r="R34" s="11">
        <f t="shared" si="5"/>
        <v>361.30099087531903</v>
      </c>
      <c r="S34" s="11">
        <f t="shared" si="5"/>
        <v>670.62791589938388</v>
      </c>
      <c r="T34" s="11">
        <f t="shared" si="6"/>
        <v>1031.9289067747029</v>
      </c>
      <c r="U34" s="10"/>
      <c r="V34" s="12">
        <v>1.2</v>
      </c>
      <c r="W34" s="12">
        <f t="shared" si="7"/>
        <v>1238.3146881296434</v>
      </c>
    </row>
    <row r="35" spans="1:23" x14ac:dyDescent="0.25">
      <c r="A35" s="4">
        <v>28</v>
      </c>
      <c r="B35" s="4">
        <f t="shared" si="0"/>
        <v>412</v>
      </c>
      <c r="C35" s="4">
        <v>106</v>
      </c>
      <c r="D35" s="4">
        <v>306</v>
      </c>
      <c r="E35" s="4">
        <f t="shared" si="1"/>
        <v>1217</v>
      </c>
      <c r="F35" s="4">
        <v>646</v>
      </c>
      <c r="G35" s="4">
        <v>571</v>
      </c>
      <c r="I35" s="4">
        <v>28</v>
      </c>
      <c r="J35" s="4">
        <f t="shared" si="2"/>
        <v>646</v>
      </c>
      <c r="K35" s="4">
        <f t="shared" si="2"/>
        <v>571</v>
      </c>
      <c r="L35" s="4">
        <f t="shared" si="3"/>
        <v>106</v>
      </c>
      <c r="M35" s="4">
        <f t="shared" si="3"/>
        <v>306</v>
      </c>
      <c r="N35" s="11">
        <f t="shared" si="4"/>
        <v>0.16408668730650156</v>
      </c>
      <c r="O35" s="11">
        <f t="shared" si="4"/>
        <v>0.53590192644483359</v>
      </c>
      <c r="P35" s="11">
        <v>0.59231119602091498</v>
      </c>
      <c r="Q35" s="11">
        <v>1.0555219569342595</v>
      </c>
      <c r="R35" s="11">
        <f t="shared" si="5"/>
        <v>382.63303262951109</v>
      </c>
      <c r="S35" s="11">
        <f t="shared" si="5"/>
        <v>602.70303740946224</v>
      </c>
      <c r="T35" s="11">
        <f t="shared" si="6"/>
        <v>985.33607003897328</v>
      </c>
      <c r="U35" s="10"/>
      <c r="V35" s="12">
        <v>1.2</v>
      </c>
      <c r="W35" s="12">
        <f t="shared" si="7"/>
        <v>1182.4032840467678</v>
      </c>
    </row>
    <row r="36" spans="1:23" x14ac:dyDescent="0.25">
      <c r="A36" s="4">
        <v>29</v>
      </c>
      <c r="B36" s="4">
        <f t="shared" si="0"/>
        <v>440</v>
      </c>
      <c r="C36" s="4">
        <v>118</v>
      </c>
      <c r="D36" s="4">
        <v>322</v>
      </c>
      <c r="E36" s="4">
        <f t="shared" si="1"/>
        <v>1228</v>
      </c>
      <c r="F36" s="4">
        <v>639</v>
      </c>
      <c r="G36" s="4">
        <v>589</v>
      </c>
      <c r="I36" s="4">
        <v>29</v>
      </c>
      <c r="J36" s="4">
        <f t="shared" si="2"/>
        <v>639</v>
      </c>
      <c r="K36" s="4">
        <f t="shared" si="2"/>
        <v>589</v>
      </c>
      <c r="L36" s="4">
        <f t="shared" si="3"/>
        <v>118</v>
      </c>
      <c r="M36" s="4">
        <f t="shared" si="3"/>
        <v>322</v>
      </c>
      <c r="N36" s="11">
        <f t="shared" si="4"/>
        <v>0.18466353677621283</v>
      </c>
      <c r="O36" s="11">
        <f t="shared" si="4"/>
        <v>0.54668930390492365</v>
      </c>
      <c r="P36" s="11">
        <v>0.60224673401575823</v>
      </c>
      <c r="Q36" s="11">
        <v>1.0870766448277194</v>
      </c>
      <c r="R36" s="11">
        <f t="shared" si="5"/>
        <v>384.83566303606949</v>
      </c>
      <c r="S36" s="11">
        <f t="shared" si="5"/>
        <v>640.28814380352674</v>
      </c>
      <c r="T36" s="11">
        <f t="shared" si="6"/>
        <v>1025.1238068395962</v>
      </c>
      <c r="U36" s="10"/>
      <c r="V36" s="12">
        <v>1.2</v>
      </c>
      <c r="W36" s="12">
        <f t="shared" si="7"/>
        <v>1230.1485682075154</v>
      </c>
    </row>
    <row r="37" spans="1:23" x14ac:dyDescent="0.25">
      <c r="A37" s="4">
        <v>30</v>
      </c>
      <c r="B37" s="4">
        <f t="shared" si="0"/>
        <v>496</v>
      </c>
      <c r="C37" s="4">
        <v>170</v>
      </c>
      <c r="D37" s="4">
        <v>326</v>
      </c>
      <c r="E37" s="4">
        <f t="shared" si="1"/>
        <v>1270</v>
      </c>
      <c r="F37" s="4">
        <v>645</v>
      </c>
      <c r="G37" s="4">
        <v>625</v>
      </c>
      <c r="I37" s="4">
        <v>30</v>
      </c>
      <c r="J37" s="4">
        <f t="shared" si="2"/>
        <v>645</v>
      </c>
      <c r="K37" s="4">
        <f t="shared" si="2"/>
        <v>625</v>
      </c>
      <c r="L37" s="4">
        <f t="shared" si="3"/>
        <v>170</v>
      </c>
      <c r="M37" s="4">
        <f t="shared" si="3"/>
        <v>326</v>
      </c>
      <c r="N37" s="11">
        <f t="shared" si="4"/>
        <v>0.26356589147286824</v>
      </c>
      <c r="O37" s="11">
        <f t="shared" si="4"/>
        <v>0.52159999999999995</v>
      </c>
      <c r="P37" s="11">
        <v>0.58973353938903017</v>
      </c>
      <c r="Q37" s="11">
        <v>1.0539822754904051</v>
      </c>
      <c r="R37" s="11">
        <f t="shared" si="5"/>
        <v>380.37813290592447</v>
      </c>
      <c r="S37" s="11">
        <f t="shared" si="5"/>
        <v>658.7389221815032</v>
      </c>
      <c r="T37" s="11">
        <f t="shared" si="6"/>
        <v>1039.1170550874276</v>
      </c>
      <c r="U37" s="10"/>
      <c r="V37" s="12">
        <v>1.2</v>
      </c>
      <c r="W37" s="12">
        <f t="shared" si="7"/>
        <v>1246.9404661049132</v>
      </c>
    </row>
    <row r="38" spans="1:23" x14ac:dyDescent="0.25">
      <c r="A38" s="4">
        <v>31</v>
      </c>
      <c r="B38" s="4">
        <f t="shared" si="0"/>
        <v>422</v>
      </c>
      <c r="C38" s="4">
        <v>112</v>
      </c>
      <c r="D38" s="4">
        <v>310</v>
      </c>
      <c r="E38" s="4">
        <f t="shared" si="1"/>
        <v>1198</v>
      </c>
      <c r="F38" s="4">
        <v>628</v>
      </c>
      <c r="G38" s="4">
        <v>570</v>
      </c>
      <c r="I38" s="4">
        <v>31</v>
      </c>
      <c r="J38" s="4">
        <f t="shared" si="2"/>
        <v>628</v>
      </c>
      <c r="K38" s="4">
        <f t="shared" si="2"/>
        <v>570</v>
      </c>
      <c r="L38" s="4">
        <f t="shared" si="3"/>
        <v>112</v>
      </c>
      <c r="M38" s="4">
        <f t="shared" si="3"/>
        <v>310</v>
      </c>
      <c r="N38" s="11">
        <f t="shared" si="4"/>
        <v>0.17834394904458598</v>
      </c>
      <c r="O38" s="11">
        <f t="shared" si="4"/>
        <v>0.54385964912280704</v>
      </c>
      <c r="P38" s="11">
        <v>0.59155934665696264</v>
      </c>
      <c r="Q38" s="11">
        <v>1.0516489954476982</v>
      </c>
      <c r="R38" s="11">
        <f t="shared" si="5"/>
        <v>371.49926970057254</v>
      </c>
      <c r="S38" s="11">
        <f t="shared" si="5"/>
        <v>599.43992740518797</v>
      </c>
      <c r="T38" s="11">
        <f t="shared" si="6"/>
        <v>970.93919710576051</v>
      </c>
      <c r="U38" s="10"/>
      <c r="V38" s="12">
        <v>1.2</v>
      </c>
      <c r="W38" s="12">
        <f t="shared" si="7"/>
        <v>1165.1270365269127</v>
      </c>
    </row>
    <row r="39" spans="1:23" x14ac:dyDescent="0.25">
      <c r="A39" s="4">
        <v>32</v>
      </c>
      <c r="B39" s="4">
        <f t="shared" si="0"/>
        <v>467</v>
      </c>
      <c r="C39" s="4">
        <v>141</v>
      </c>
      <c r="D39" s="4">
        <v>326</v>
      </c>
      <c r="E39" s="4">
        <f t="shared" si="1"/>
        <v>1146</v>
      </c>
      <c r="F39" s="4">
        <v>564</v>
      </c>
      <c r="G39" s="4">
        <v>582</v>
      </c>
      <c r="I39" s="4">
        <v>32</v>
      </c>
      <c r="J39" s="4">
        <f t="shared" si="2"/>
        <v>564</v>
      </c>
      <c r="K39" s="4">
        <f t="shared" si="2"/>
        <v>582</v>
      </c>
      <c r="L39" s="4">
        <f t="shared" si="3"/>
        <v>141</v>
      </c>
      <c r="M39" s="4">
        <f t="shared" si="3"/>
        <v>326</v>
      </c>
      <c r="N39" s="11">
        <f t="shared" si="4"/>
        <v>0.25</v>
      </c>
      <c r="O39" s="11">
        <f t="shared" si="4"/>
        <v>0.56013745704467355</v>
      </c>
      <c r="P39" s="11">
        <v>0.59426742121259934</v>
      </c>
      <c r="Q39" s="11">
        <v>1.0435406001265743</v>
      </c>
      <c r="R39" s="11">
        <f t="shared" si="5"/>
        <v>335.16682556390606</v>
      </c>
      <c r="S39" s="11">
        <f t="shared" si="5"/>
        <v>607.34062927366631</v>
      </c>
      <c r="T39" s="11">
        <f t="shared" si="6"/>
        <v>942.50745483757237</v>
      </c>
      <c r="U39" s="10"/>
      <c r="V39" s="12">
        <v>1.2</v>
      </c>
      <c r="W39" s="12">
        <f t="shared" si="7"/>
        <v>1131.0089458050868</v>
      </c>
    </row>
    <row r="40" spans="1:23" x14ac:dyDescent="0.25">
      <c r="A40" s="4">
        <v>33</v>
      </c>
      <c r="B40" s="4">
        <f t="shared" si="0"/>
        <v>478</v>
      </c>
      <c r="C40" s="4">
        <v>136</v>
      </c>
      <c r="D40" s="4">
        <v>342</v>
      </c>
      <c r="E40" s="4">
        <f t="shared" si="1"/>
        <v>1164</v>
      </c>
      <c r="F40" s="4">
        <v>648</v>
      </c>
      <c r="G40" s="4">
        <v>516</v>
      </c>
      <c r="I40" s="4">
        <v>33</v>
      </c>
      <c r="J40" s="4">
        <f t="shared" si="2"/>
        <v>648</v>
      </c>
      <c r="K40" s="4">
        <f t="shared" si="2"/>
        <v>516</v>
      </c>
      <c r="L40" s="4">
        <f t="shared" si="3"/>
        <v>136</v>
      </c>
      <c r="M40" s="4">
        <f t="shared" si="3"/>
        <v>342</v>
      </c>
      <c r="N40" s="11">
        <f t="shared" si="4"/>
        <v>0.20987654320987653</v>
      </c>
      <c r="O40" s="11">
        <f t="shared" si="4"/>
        <v>0.66279069767441856</v>
      </c>
      <c r="P40" s="11">
        <v>0.6017882154708406</v>
      </c>
      <c r="Q40" s="11">
        <v>1.0643326766808088</v>
      </c>
      <c r="R40" s="11">
        <f t="shared" si="5"/>
        <v>389.95876362510472</v>
      </c>
      <c r="S40" s="11">
        <f t="shared" si="5"/>
        <v>549.19566116729732</v>
      </c>
      <c r="T40" s="11">
        <f t="shared" si="6"/>
        <v>939.1544247924021</v>
      </c>
      <c r="U40" s="10"/>
      <c r="V40" s="12">
        <v>1.2</v>
      </c>
      <c r="W40" s="12">
        <f t="shared" si="7"/>
        <v>1126.9853097508824</v>
      </c>
    </row>
    <row r="41" spans="1:23" x14ac:dyDescent="0.25">
      <c r="A41" s="4">
        <v>34</v>
      </c>
      <c r="B41" s="4">
        <f t="shared" si="0"/>
        <v>421</v>
      </c>
      <c r="C41" s="4">
        <v>122</v>
      </c>
      <c r="D41" s="4">
        <v>299</v>
      </c>
      <c r="E41" s="4">
        <f t="shared" si="1"/>
        <v>1046</v>
      </c>
      <c r="F41" s="4">
        <v>585</v>
      </c>
      <c r="G41" s="4">
        <v>461</v>
      </c>
      <c r="I41" s="4">
        <v>34</v>
      </c>
      <c r="J41" s="4">
        <f t="shared" si="2"/>
        <v>585</v>
      </c>
      <c r="K41" s="4">
        <f t="shared" si="2"/>
        <v>461</v>
      </c>
      <c r="L41" s="4">
        <f t="shared" si="3"/>
        <v>122</v>
      </c>
      <c r="M41" s="4">
        <f t="shared" si="3"/>
        <v>299</v>
      </c>
      <c r="N41" s="11">
        <f t="shared" si="4"/>
        <v>0.20854700854700856</v>
      </c>
      <c r="O41" s="11">
        <f t="shared" si="4"/>
        <v>0.64859002169197399</v>
      </c>
      <c r="P41" s="11">
        <v>0.63617005593257436</v>
      </c>
      <c r="Q41" s="11">
        <v>1.0705688367753552</v>
      </c>
      <c r="R41" s="11">
        <f t="shared" si="5"/>
        <v>372.15948272055601</v>
      </c>
      <c r="S41" s="11">
        <f t="shared" si="5"/>
        <v>493.53223375343873</v>
      </c>
      <c r="T41" s="11">
        <f t="shared" si="6"/>
        <v>865.6917164739948</v>
      </c>
      <c r="U41" s="10"/>
      <c r="V41" s="12">
        <v>1.2</v>
      </c>
      <c r="W41" s="12">
        <f t="shared" si="7"/>
        <v>1038.8300597687937</v>
      </c>
    </row>
    <row r="42" spans="1:23" x14ac:dyDescent="0.25">
      <c r="A42" s="4">
        <v>35</v>
      </c>
      <c r="B42" s="4">
        <f t="shared" si="0"/>
        <v>408</v>
      </c>
      <c r="C42" s="4">
        <v>125</v>
      </c>
      <c r="D42" s="4">
        <v>283</v>
      </c>
      <c r="E42" s="4">
        <f t="shared" si="1"/>
        <v>1010</v>
      </c>
      <c r="F42" s="4">
        <v>516</v>
      </c>
      <c r="G42" s="4">
        <v>494</v>
      </c>
      <c r="I42" s="4">
        <v>35</v>
      </c>
      <c r="J42" s="4">
        <f t="shared" si="2"/>
        <v>516</v>
      </c>
      <c r="K42" s="4">
        <f t="shared" si="2"/>
        <v>494</v>
      </c>
      <c r="L42" s="4">
        <f t="shared" si="3"/>
        <v>125</v>
      </c>
      <c r="M42" s="4">
        <f t="shared" si="3"/>
        <v>283</v>
      </c>
      <c r="N42" s="11">
        <f t="shared" si="4"/>
        <v>0.24224806201550386</v>
      </c>
      <c r="O42" s="11">
        <f t="shared" si="4"/>
        <v>0.57287449392712553</v>
      </c>
      <c r="P42" s="11">
        <v>0.6068072826883133</v>
      </c>
      <c r="Q42" s="11">
        <v>1.0323614572640074</v>
      </c>
      <c r="R42" s="11">
        <f t="shared" si="5"/>
        <v>313.11255786716964</v>
      </c>
      <c r="S42" s="11">
        <f t="shared" si="5"/>
        <v>509.98655988841966</v>
      </c>
      <c r="T42" s="11">
        <f t="shared" si="6"/>
        <v>823.0991177555893</v>
      </c>
      <c r="U42" s="10"/>
      <c r="V42" s="12">
        <v>1.2</v>
      </c>
      <c r="W42" s="12">
        <f t="shared" si="7"/>
        <v>987.71894130670717</v>
      </c>
    </row>
    <row r="43" spans="1:23" x14ac:dyDescent="0.25">
      <c r="A43" s="4">
        <v>36</v>
      </c>
      <c r="B43" s="4">
        <f t="shared" si="0"/>
        <v>439</v>
      </c>
      <c r="C43" s="4">
        <v>157</v>
      </c>
      <c r="D43" s="4">
        <v>282</v>
      </c>
      <c r="E43" s="4">
        <f t="shared" si="1"/>
        <v>943</v>
      </c>
      <c r="F43" s="4">
        <v>498</v>
      </c>
      <c r="G43" s="4">
        <v>445</v>
      </c>
      <c r="I43" s="4">
        <v>36</v>
      </c>
      <c r="J43" s="4">
        <f t="shared" si="2"/>
        <v>498</v>
      </c>
      <c r="K43" s="4">
        <f t="shared" si="2"/>
        <v>445</v>
      </c>
      <c r="L43" s="4">
        <f t="shared" si="3"/>
        <v>157</v>
      </c>
      <c r="M43" s="4">
        <f t="shared" si="3"/>
        <v>282</v>
      </c>
      <c r="N43" s="11">
        <f t="shared" si="4"/>
        <v>0.31526104417670681</v>
      </c>
      <c r="O43" s="11">
        <f t="shared" si="4"/>
        <v>0.63370786516853927</v>
      </c>
      <c r="P43" s="11">
        <v>0.60655592038352579</v>
      </c>
      <c r="Q43" s="11">
        <v>1.0105511182123841</v>
      </c>
      <c r="R43" s="11">
        <f t="shared" si="5"/>
        <v>302.06484835099582</v>
      </c>
      <c r="S43" s="11">
        <f t="shared" si="5"/>
        <v>449.69524760451094</v>
      </c>
      <c r="T43" s="11">
        <f t="shared" si="6"/>
        <v>751.76009595550681</v>
      </c>
      <c r="U43" s="10"/>
      <c r="V43" s="12">
        <v>1.2</v>
      </c>
      <c r="W43" s="12">
        <f t="shared" si="7"/>
        <v>902.11211514660818</v>
      </c>
    </row>
    <row r="44" spans="1:23" x14ac:dyDescent="0.25">
      <c r="A44" s="4">
        <v>37</v>
      </c>
      <c r="B44" s="4">
        <f t="shared" si="0"/>
        <v>356</v>
      </c>
      <c r="C44" s="4">
        <v>126</v>
      </c>
      <c r="D44" s="4">
        <v>230</v>
      </c>
      <c r="E44" s="4">
        <f t="shared" si="1"/>
        <v>871</v>
      </c>
      <c r="F44" s="4">
        <v>447</v>
      </c>
      <c r="G44" s="4">
        <v>424</v>
      </c>
      <c r="I44" s="4">
        <v>37</v>
      </c>
      <c r="J44" s="4">
        <f t="shared" si="2"/>
        <v>447</v>
      </c>
      <c r="K44" s="4">
        <f t="shared" si="2"/>
        <v>424</v>
      </c>
      <c r="L44" s="4">
        <f t="shared" si="3"/>
        <v>126</v>
      </c>
      <c r="M44" s="4">
        <f t="shared" si="3"/>
        <v>230</v>
      </c>
      <c r="N44" s="11">
        <f t="shared" si="4"/>
        <v>0.28187919463087246</v>
      </c>
      <c r="O44" s="11">
        <f t="shared" si="4"/>
        <v>0.54245283018867929</v>
      </c>
      <c r="P44" s="11">
        <v>0.59978615147079384</v>
      </c>
      <c r="Q44" s="11">
        <v>0.95662031297205785</v>
      </c>
      <c r="R44" s="11">
        <f t="shared" si="5"/>
        <v>268.10440970744486</v>
      </c>
      <c r="S44" s="11">
        <f t="shared" si="5"/>
        <v>405.60701270015255</v>
      </c>
      <c r="T44" s="11">
        <f t="shared" si="6"/>
        <v>673.71142240759741</v>
      </c>
      <c r="U44" s="10"/>
      <c r="V44" s="12">
        <v>1.2</v>
      </c>
      <c r="W44" s="12">
        <f t="shared" si="7"/>
        <v>808.45370688911692</v>
      </c>
    </row>
    <row r="45" spans="1:23" x14ac:dyDescent="0.25">
      <c r="A45" s="4">
        <v>38</v>
      </c>
      <c r="B45" s="4">
        <f t="shared" si="0"/>
        <v>351</v>
      </c>
      <c r="C45" s="4">
        <v>92</v>
      </c>
      <c r="D45" s="4">
        <v>259</v>
      </c>
      <c r="E45" s="4">
        <f t="shared" si="1"/>
        <v>828</v>
      </c>
      <c r="F45" s="4">
        <v>463</v>
      </c>
      <c r="G45" s="4">
        <v>365</v>
      </c>
      <c r="I45" s="4">
        <v>38</v>
      </c>
      <c r="J45" s="4">
        <f t="shared" si="2"/>
        <v>463</v>
      </c>
      <c r="K45" s="4">
        <f t="shared" si="2"/>
        <v>365</v>
      </c>
      <c r="L45" s="4">
        <f t="shared" si="3"/>
        <v>92</v>
      </c>
      <c r="M45" s="4">
        <f t="shared" si="3"/>
        <v>259</v>
      </c>
      <c r="N45" s="11">
        <f t="shared" si="4"/>
        <v>0.19870410367170627</v>
      </c>
      <c r="O45" s="11">
        <f t="shared" si="4"/>
        <v>0.70958904109589038</v>
      </c>
      <c r="P45" s="11">
        <v>0.60597011531232248</v>
      </c>
      <c r="Q45" s="11">
        <v>0.92592650373408036</v>
      </c>
      <c r="R45" s="11">
        <f t="shared" si="5"/>
        <v>280.56416338960531</v>
      </c>
      <c r="S45" s="11">
        <f t="shared" si="5"/>
        <v>337.96317386293936</v>
      </c>
      <c r="T45" s="11">
        <f t="shared" si="6"/>
        <v>618.52733725254461</v>
      </c>
      <c r="U45" s="10"/>
      <c r="V45" s="12">
        <v>1.2</v>
      </c>
      <c r="W45" s="12">
        <f t="shared" si="7"/>
        <v>742.23280470305349</v>
      </c>
    </row>
    <row r="46" spans="1:23" x14ac:dyDescent="0.25">
      <c r="A46" s="4">
        <v>39</v>
      </c>
      <c r="B46" s="4">
        <f t="shared" si="0"/>
        <v>381</v>
      </c>
      <c r="C46" s="4">
        <v>139</v>
      </c>
      <c r="D46" s="4">
        <v>242</v>
      </c>
      <c r="E46" s="4">
        <f t="shared" si="1"/>
        <v>784</v>
      </c>
      <c r="F46" s="4">
        <v>407</v>
      </c>
      <c r="G46" s="4">
        <v>377</v>
      </c>
      <c r="I46" s="4">
        <v>39</v>
      </c>
      <c r="J46" s="4">
        <f t="shared" si="2"/>
        <v>407</v>
      </c>
      <c r="K46" s="4">
        <f t="shared" si="2"/>
        <v>377</v>
      </c>
      <c r="L46" s="4">
        <f t="shared" si="3"/>
        <v>139</v>
      </c>
      <c r="M46" s="4">
        <f t="shared" si="3"/>
        <v>242</v>
      </c>
      <c r="N46" s="11">
        <f t="shared" si="4"/>
        <v>0.34152334152334152</v>
      </c>
      <c r="O46" s="11">
        <f t="shared" si="4"/>
        <v>0.64190981432360739</v>
      </c>
      <c r="P46" s="11">
        <v>0.61642065468063612</v>
      </c>
      <c r="Q46" s="11">
        <v>0.91131415125979687</v>
      </c>
      <c r="R46" s="11">
        <f t="shared" si="5"/>
        <v>250.88320645501889</v>
      </c>
      <c r="S46" s="11">
        <f t="shared" si="5"/>
        <v>343.56543502494344</v>
      </c>
      <c r="T46" s="11">
        <f t="shared" si="6"/>
        <v>594.44864147996236</v>
      </c>
      <c r="U46" s="10"/>
      <c r="V46" s="12">
        <v>1.2</v>
      </c>
      <c r="W46" s="12">
        <f t="shared" si="7"/>
        <v>713.33836977595479</v>
      </c>
    </row>
    <row r="47" spans="1:23" x14ac:dyDescent="0.25">
      <c r="A47" s="4">
        <v>40</v>
      </c>
      <c r="B47" s="4">
        <f t="shared" si="0"/>
        <v>321</v>
      </c>
      <c r="C47" s="4">
        <v>105</v>
      </c>
      <c r="D47" s="4">
        <v>216</v>
      </c>
      <c r="E47" s="4">
        <f t="shared" si="1"/>
        <v>762</v>
      </c>
      <c r="F47" s="4">
        <v>419</v>
      </c>
      <c r="G47" s="4">
        <v>343</v>
      </c>
      <c r="I47" s="4">
        <v>40</v>
      </c>
      <c r="J47" s="4">
        <f t="shared" si="2"/>
        <v>419</v>
      </c>
      <c r="K47" s="4">
        <f t="shared" si="2"/>
        <v>343</v>
      </c>
      <c r="L47" s="4">
        <f t="shared" si="3"/>
        <v>105</v>
      </c>
      <c r="M47" s="4">
        <f t="shared" si="3"/>
        <v>216</v>
      </c>
      <c r="N47" s="11">
        <f t="shared" si="4"/>
        <v>0.25059665871121717</v>
      </c>
      <c r="O47" s="11">
        <f t="shared" si="4"/>
        <v>0.62973760932944611</v>
      </c>
      <c r="P47" s="11">
        <v>0.61330615782276487</v>
      </c>
      <c r="Q47" s="11">
        <v>0.88701493863821812</v>
      </c>
      <c r="R47" s="11">
        <f t="shared" si="5"/>
        <v>256.97528012773847</v>
      </c>
      <c r="S47" s="11">
        <f t="shared" si="5"/>
        <v>304.24612395290882</v>
      </c>
      <c r="T47" s="11">
        <f t="shared" si="6"/>
        <v>561.22140408064729</v>
      </c>
      <c r="U47" s="10"/>
      <c r="V47" s="12">
        <v>1.2</v>
      </c>
      <c r="W47" s="12">
        <f t="shared" si="7"/>
        <v>673.46568489677668</v>
      </c>
    </row>
    <row r="48" spans="1:23" x14ac:dyDescent="0.25">
      <c r="A48" s="4">
        <v>41</v>
      </c>
      <c r="B48" s="4">
        <f t="shared" si="0"/>
        <v>346</v>
      </c>
      <c r="C48" s="4">
        <v>105</v>
      </c>
      <c r="D48" s="4">
        <v>241</v>
      </c>
      <c r="E48" s="4">
        <f t="shared" si="1"/>
        <v>779</v>
      </c>
      <c r="F48" s="4">
        <v>393</v>
      </c>
      <c r="G48" s="4">
        <v>386</v>
      </c>
      <c r="I48" s="4">
        <v>41</v>
      </c>
      <c r="J48" s="4">
        <f t="shared" si="2"/>
        <v>393</v>
      </c>
      <c r="K48" s="4">
        <f t="shared" si="2"/>
        <v>386</v>
      </c>
      <c r="L48" s="4">
        <f t="shared" si="3"/>
        <v>105</v>
      </c>
      <c r="M48" s="4">
        <f t="shared" si="3"/>
        <v>241</v>
      </c>
      <c r="N48" s="11">
        <f t="shared" si="4"/>
        <v>0.26717557251908397</v>
      </c>
      <c r="O48" s="11">
        <f t="shared" si="4"/>
        <v>0.62435233160621761</v>
      </c>
      <c r="P48" s="11">
        <v>0.61228469738094793</v>
      </c>
      <c r="Q48" s="11">
        <v>0.83974875521100145</v>
      </c>
      <c r="R48" s="11">
        <f t="shared" si="5"/>
        <v>240.62788607071255</v>
      </c>
      <c r="S48" s="11">
        <f t="shared" si="5"/>
        <v>324.14301951144654</v>
      </c>
      <c r="T48" s="11">
        <f t="shared" si="6"/>
        <v>564.77090558215912</v>
      </c>
      <c r="U48" s="10"/>
      <c r="V48" s="12">
        <v>1.2</v>
      </c>
      <c r="W48" s="12">
        <f t="shared" si="7"/>
        <v>677.72508669859087</v>
      </c>
    </row>
    <row r="49" spans="1:23" x14ac:dyDescent="0.25">
      <c r="A49" s="4">
        <v>42</v>
      </c>
      <c r="B49" s="4">
        <f t="shared" si="0"/>
        <v>312</v>
      </c>
      <c r="C49" s="4">
        <v>106</v>
      </c>
      <c r="D49" s="4">
        <v>206</v>
      </c>
      <c r="E49" s="4">
        <f t="shared" si="1"/>
        <v>674</v>
      </c>
      <c r="F49" s="4">
        <v>359</v>
      </c>
      <c r="G49" s="4">
        <v>315</v>
      </c>
      <c r="I49" s="4">
        <v>42</v>
      </c>
      <c r="J49" s="4">
        <f t="shared" si="2"/>
        <v>359</v>
      </c>
      <c r="K49" s="4">
        <f t="shared" si="2"/>
        <v>315</v>
      </c>
      <c r="L49" s="4">
        <f t="shared" si="3"/>
        <v>106</v>
      </c>
      <c r="M49" s="4">
        <f t="shared" si="3"/>
        <v>206</v>
      </c>
      <c r="N49" s="11">
        <f t="shared" si="4"/>
        <v>0.29526462395543174</v>
      </c>
      <c r="O49" s="11">
        <f t="shared" si="4"/>
        <v>0.65396825396825398</v>
      </c>
      <c r="P49" s="11">
        <v>0.6260205947511801</v>
      </c>
      <c r="Q49" s="11">
        <v>0.86800450568268084</v>
      </c>
      <c r="R49" s="11">
        <f t="shared" si="5"/>
        <v>224.74139351567365</v>
      </c>
      <c r="S49" s="11">
        <f t="shared" si="5"/>
        <v>273.42141929004447</v>
      </c>
      <c r="T49" s="11">
        <f t="shared" si="6"/>
        <v>498.16281280571809</v>
      </c>
      <c r="U49" s="10"/>
      <c r="V49" s="12">
        <v>1.2</v>
      </c>
      <c r="W49" s="12">
        <f t="shared" si="7"/>
        <v>597.79537536686166</v>
      </c>
    </row>
    <row r="50" spans="1:23" x14ac:dyDescent="0.25">
      <c r="A50" s="4">
        <v>43</v>
      </c>
      <c r="B50" s="4">
        <f t="shared" si="0"/>
        <v>342</v>
      </c>
      <c r="C50" s="4">
        <v>108</v>
      </c>
      <c r="D50" s="4">
        <v>234</v>
      </c>
      <c r="E50" s="4">
        <f t="shared" si="1"/>
        <v>647</v>
      </c>
      <c r="F50" s="4">
        <v>327</v>
      </c>
      <c r="G50" s="4">
        <v>320</v>
      </c>
      <c r="I50" s="4">
        <v>43</v>
      </c>
      <c r="J50" s="4">
        <f t="shared" si="2"/>
        <v>327</v>
      </c>
      <c r="K50" s="4">
        <f t="shared" si="2"/>
        <v>320</v>
      </c>
      <c r="L50" s="4">
        <f t="shared" si="3"/>
        <v>108</v>
      </c>
      <c r="M50" s="4">
        <f t="shared" si="3"/>
        <v>234</v>
      </c>
      <c r="N50" s="11">
        <f t="shared" si="4"/>
        <v>0.33027522935779818</v>
      </c>
      <c r="O50" s="11">
        <f t="shared" si="4"/>
        <v>0.73124999999999996</v>
      </c>
      <c r="P50" s="11">
        <v>0.64076101133899688</v>
      </c>
      <c r="Q50" s="11">
        <v>0.85112427433619797</v>
      </c>
      <c r="R50" s="11">
        <f t="shared" si="5"/>
        <v>209.52885070785197</v>
      </c>
      <c r="S50" s="11">
        <f t="shared" si="5"/>
        <v>272.35976778758334</v>
      </c>
      <c r="T50" s="11">
        <f t="shared" si="6"/>
        <v>481.88861849543531</v>
      </c>
      <c r="U50" s="10"/>
      <c r="V50" s="12">
        <v>1.2</v>
      </c>
      <c r="W50" s="12">
        <f t="shared" si="7"/>
        <v>578.26634219452239</v>
      </c>
    </row>
    <row r="51" spans="1:23" x14ac:dyDescent="0.25">
      <c r="A51" s="4">
        <v>44</v>
      </c>
      <c r="B51" s="4">
        <f t="shared" si="0"/>
        <v>306</v>
      </c>
      <c r="C51" s="4">
        <v>92</v>
      </c>
      <c r="D51" s="4">
        <v>214</v>
      </c>
      <c r="E51" s="4">
        <f t="shared" si="1"/>
        <v>693</v>
      </c>
      <c r="F51" s="4">
        <v>343</v>
      </c>
      <c r="G51" s="4">
        <v>350</v>
      </c>
      <c r="I51" s="4">
        <v>44</v>
      </c>
      <c r="J51" s="4">
        <f t="shared" si="2"/>
        <v>343</v>
      </c>
      <c r="K51" s="4">
        <f t="shared" si="2"/>
        <v>350</v>
      </c>
      <c r="L51" s="4">
        <f t="shared" si="3"/>
        <v>92</v>
      </c>
      <c r="M51" s="4">
        <f t="shared" si="3"/>
        <v>214</v>
      </c>
      <c r="N51" s="11">
        <f t="shared" si="4"/>
        <v>0.26822157434402333</v>
      </c>
      <c r="O51" s="11">
        <f t="shared" si="4"/>
        <v>0.61142857142857143</v>
      </c>
      <c r="P51" s="11">
        <v>0.66042510583069947</v>
      </c>
      <c r="Q51" s="11">
        <v>0.87970695186774062</v>
      </c>
      <c r="R51" s="11">
        <f t="shared" si="5"/>
        <v>226.52581129992993</v>
      </c>
      <c r="S51" s="11">
        <f t="shared" si="5"/>
        <v>307.89743315370924</v>
      </c>
      <c r="T51" s="11">
        <f t="shared" si="6"/>
        <v>534.4232444536392</v>
      </c>
      <c r="U51" s="10"/>
      <c r="V51" s="12">
        <v>1.2</v>
      </c>
      <c r="W51" s="12">
        <f t="shared" si="7"/>
        <v>641.30789334436702</v>
      </c>
    </row>
    <row r="52" spans="1:23" x14ac:dyDescent="0.25">
      <c r="A52" s="4">
        <v>45</v>
      </c>
      <c r="B52" s="4">
        <f t="shared" si="0"/>
        <v>362</v>
      </c>
      <c r="C52" s="4">
        <v>112</v>
      </c>
      <c r="D52" s="4">
        <v>250</v>
      </c>
      <c r="E52" s="4">
        <f t="shared" si="1"/>
        <v>703</v>
      </c>
      <c r="F52" s="4">
        <v>349</v>
      </c>
      <c r="G52" s="4">
        <v>354</v>
      </c>
      <c r="I52" s="4">
        <v>45</v>
      </c>
      <c r="J52" s="4">
        <f t="shared" si="2"/>
        <v>349</v>
      </c>
      <c r="K52" s="4">
        <f t="shared" si="2"/>
        <v>354</v>
      </c>
      <c r="L52" s="4">
        <f t="shared" si="3"/>
        <v>112</v>
      </c>
      <c r="M52" s="4">
        <f t="shared" si="3"/>
        <v>250</v>
      </c>
      <c r="N52" s="11">
        <f t="shared" si="4"/>
        <v>0.3209169054441261</v>
      </c>
      <c r="O52" s="11">
        <f t="shared" si="4"/>
        <v>0.70621468926553677</v>
      </c>
      <c r="P52" s="11">
        <v>0.69998427445588951</v>
      </c>
      <c r="Q52" s="11">
        <v>0.92371911602581858</v>
      </c>
      <c r="R52" s="11">
        <f t="shared" si="5"/>
        <v>244.29451178510544</v>
      </c>
      <c r="S52" s="11">
        <f t="shared" si="5"/>
        <v>326.99656707313977</v>
      </c>
      <c r="T52" s="11">
        <f t="shared" si="6"/>
        <v>571.29107885824521</v>
      </c>
      <c r="U52" s="10"/>
      <c r="V52" s="12">
        <v>1.2</v>
      </c>
      <c r="W52" s="12">
        <f t="shared" si="7"/>
        <v>685.54929462989423</v>
      </c>
    </row>
    <row r="53" spans="1:23" x14ac:dyDescent="0.25">
      <c r="A53" s="4">
        <v>46</v>
      </c>
      <c r="B53" s="4">
        <f t="shared" si="0"/>
        <v>398</v>
      </c>
      <c r="C53" s="4">
        <v>127</v>
      </c>
      <c r="D53" s="4">
        <v>271</v>
      </c>
      <c r="E53" s="4">
        <f t="shared" si="1"/>
        <v>709</v>
      </c>
      <c r="F53" s="4">
        <v>338</v>
      </c>
      <c r="G53" s="4">
        <v>371</v>
      </c>
      <c r="I53" s="4">
        <v>46</v>
      </c>
      <c r="J53" s="4">
        <f t="shared" si="2"/>
        <v>338</v>
      </c>
      <c r="K53" s="4">
        <f t="shared" si="2"/>
        <v>371</v>
      </c>
      <c r="L53" s="4">
        <f t="shared" si="3"/>
        <v>127</v>
      </c>
      <c r="M53" s="4">
        <f t="shared" si="3"/>
        <v>271</v>
      </c>
      <c r="N53" s="11">
        <f t="shared" si="4"/>
        <v>0.37573964497041418</v>
      </c>
      <c r="O53" s="11">
        <f t="shared" si="4"/>
        <v>0.73045822102425872</v>
      </c>
      <c r="P53" s="11">
        <v>0.71374457905217825</v>
      </c>
      <c r="Q53" s="11">
        <v>0.93715367811014727</v>
      </c>
      <c r="R53" s="11">
        <f t="shared" si="5"/>
        <v>241.24566771963626</v>
      </c>
      <c r="S53" s="11">
        <f t="shared" si="5"/>
        <v>347.68401457886466</v>
      </c>
      <c r="T53" s="11">
        <f t="shared" si="6"/>
        <v>588.92968229850089</v>
      </c>
      <c r="U53" s="10"/>
      <c r="V53" s="12">
        <v>1.2</v>
      </c>
      <c r="W53" s="12">
        <f t="shared" si="7"/>
        <v>706.715618758201</v>
      </c>
    </row>
    <row r="54" spans="1:23" x14ac:dyDescent="0.25">
      <c r="A54" s="4">
        <v>47</v>
      </c>
      <c r="B54" s="4">
        <f t="shared" si="0"/>
        <v>359</v>
      </c>
      <c r="C54" s="4">
        <v>118</v>
      </c>
      <c r="D54" s="4">
        <v>241</v>
      </c>
      <c r="E54" s="4">
        <f t="shared" si="1"/>
        <v>696</v>
      </c>
      <c r="F54" s="4">
        <v>331</v>
      </c>
      <c r="G54" s="4">
        <v>365</v>
      </c>
      <c r="I54" s="4">
        <v>47</v>
      </c>
      <c r="J54" s="4">
        <f t="shared" si="2"/>
        <v>331</v>
      </c>
      <c r="K54" s="4">
        <f t="shared" si="2"/>
        <v>365</v>
      </c>
      <c r="L54" s="4">
        <f t="shared" si="3"/>
        <v>118</v>
      </c>
      <c r="M54" s="4">
        <f t="shared" si="3"/>
        <v>241</v>
      </c>
      <c r="N54" s="11">
        <f t="shared" si="4"/>
        <v>0.35649546827794559</v>
      </c>
      <c r="O54" s="11">
        <f t="shared" si="4"/>
        <v>0.66027397260273968</v>
      </c>
      <c r="P54" s="11">
        <v>0.70957120579089916</v>
      </c>
      <c r="Q54" s="11">
        <v>0.96095456815730074</v>
      </c>
      <c r="R54" s="11">
        <f t="shared" si="5"/>
        <v>234.86806911678761</v>
      </c>
      <c r="S54" s="11">
        <f t="shared" si="5"/>
        <v>350.7484173774148</v>
      </c>
      <c r="T54" s="11">
        <f t="shared" si="6"/>
        <v>585.61648649420238</v>
      </c>
      <c r="U54" s="10"/>
      <c r="V54" s="12">
        <v>1.2</v>
      </c>
      <c r="W54" s="12">
        <f t="shared" si="7"/>
        <v>702.73978379304288</v>
      </c>
    </row>
    <row r="55" spans="1:23" x14ac:dyDescent="0.25">
      <c r="A55" s="4">
        <v>48</v>
      </c>
      <c r="B55" s="4">
        <f t="shared" si="0"/>
        <v>358</v>
      </c>
      <c r="C55" s="4">
        <v>143</v>
      </c>
      <c r="D55" s="4">
        <v>215</v>
      </c>
      <c r="E55" s="4">
        <f t="shared" si="1"/>
        <v>709</v>
      </c>
      <c r="F55" s="4">
        <v>368</v>
      </c>
      <c r="G55" s="4">
        <v>341</v>
      </c>
      <c r="I55" s="4">
        <v>48</v>
      </c>
      <c r="J55" s="4">
        <f t="shared" si="2"/>
        <v>368</v>
      </c>
      <c r="K55" s="4">
        <f t="shared" si="2"/>
        <v>341</v>
      </c>
      <c r="L55" s="4">
        <f t="shared" si="3"/>
        <v>143</v>
      </c>
      <c r="M55" s="4">
        <f t="shared" si="3"/>
        <v>215</v>
      </c>
      <c r="N55" s="11">
        <f t="shared" si="4"/>
        <v>0.38858695652173914</v>
      </c>
      <c r="O55" s="11">
        <f t="shared" si="4"/>
        <v>0.63049853372434017</v>
      </c>
      <c r="P55" s="11">
        <v>0.7440311369659548</v>
      </c>
      <c r="Q55" s="11">
        <v>1.0230691364465334</v>
      </c>
      <c r="R55" s="11">
        <f t="shared" si="5"/>
        <v>273.80345840347138</v>
      </c>
      <c r="S55" s="11">
        <f t="shared" si="5"/>
        <v>348.8665755282679</v>
      </c>
      <c r="T55" s="11">
        <f t="shared" si="6"/>
        <v>622.67003393173923</v>
      </c>
      <c r="U55" s="10"/>
      <c r="V55" s="12">
        <v>1.2</v>
      </c>
      <c r="W55" s="12">
        <f t="shared" si="7"/>
        <v>747.20404071808707</v>
      </c>
    </row>
    <row r="56" spans="1:23" x14ac:dyDescent="0.25">
      <c r="A56" s="4">
        <v>49</v>
      </c>
      <c r="B56" s="4">
        <f t="shared" si="0"/>
        <v>356</v>
      </c>
      <c r="C56" s="4">
        <v>110</v>
      </c>
      <c r="D56" s="4">
        <v>246</v>
      </c>
      <c r="E56" s="4">
        <f t="shared" si="1"/>
        <v>688</v>
      </c>
      <c r="F56" s="4">
        <v>333</v>
      </c>
      <c r="G56" s="4">
        <v>355</v>
      </c>
      <c r="I56" s="4">
        <v>49</v>
      </c>
      <c r="J56" s="4">
        <f t="shared" si="2"/>
        <v>333</v>
      </c>
      <c r="K56" s="4">
        <f t="shared" si="2"/>
        <v>355</v>
      </c>
      <c r="L56" s="4">
        <f t="shared" si="3"/>
        <v>110</v>
      </c>
      <c r="M56" s="4">
        <f t="shared" si="3"/>
        <v>246</v>
      </c>
      <c r="N56" s="11">
        <f t="shared" si="4"/>
        <v>0.33033033033033032</v>
      </c>
      <c r="O56" s="11">
        <f t="shared" si="4"/>
        <v>0.6929577464788732</v>
      </c>
      <c r="P56" s="11">
        <v>0.74849597939908963</v>
      </c>
      <c r="Q56" s="11">
        <v>1.0565418784010974</v>
      </c>
      <c r="R56" s="11">
        <f t="shared" si="5"/>
        <v>249.24916113989684</v>
      </c>
      <c r="S56" s="11">
        <f t="shared" si="5"/>
        <v>375.07236683238955</v>
      </c>
      <c r="T56" s="11">
        <f t="shared" si="6"/>
        <v>624.32152797228639</v>
      </c>
      <c r="U56" s="10"/>
      <c r="V56" s="12">
        <v>1.2</v>
      </c>
      <c r="W56" s="12">
        <f t="shared" si="7"/>
        <v>749.18583356674367</v>
      </c>
    </row>
    <row r="57" spans="1:23" x14ac:dyDescent="0.25">
      <c r="A57" s="4">
        <v>50</v>
      </c>
      <c r="B57" s="4">
        <f t="shared" si="0"/>
        <v>382</v>
      </c>
      <c r="C57" s="4">
        <v>119</v>
      </c>
      <c r="D57" s="4">
        <v>263</v>
      </c>
      <c r="E57" s="4">
        <f t="shared" si="1"/>
        <v>680</v>
      </c>
      <c r="F57" s="4">
        <v>343</v>
      </c>
      <c r="G57" s="4">
        <v>337</v>
      </c>
      <c r="I57" s="4">
        <v>50</v>
      </c>
      <c r="J57" s="4">
        <f t="shared" si="2"/>
        <v>343</v>
      </c>
      <c r="K57" s="4">
        <f t="shared" si="2"/>
        <v>337</v>
      </c>
      <c r="L57" s="4">
        <f t="shared" si="3"/>
        <v>119</v>
      </c>
      <c r="M57" s="4">
        <f t="shared" si="3"/>
        <v>263</v>
      </c>
      <c r="N57" s="11">
        <f t="shared" si="4"/>
        <v>0.34693877551020408</v>
      </c>
      <c r="O57" s="11">
        <f t="shared" si="4"/>
        <v>0.78041543026706228</v>
      </c>
      <c r="P57" s="11">
        <v>0.81022386193750051</v>
      </c>
      <c r="Q57" s="11">
        <v>1.1393999018403396</v>
      </c>
      <c r="R57" s="11">
        <f t="shared" si="5"/>
        <v>277.90678464456266</v>
      </c>
      <c r="S57" s="11">
        <f t="shared" si="5"/>
        <v>383.97776692019443</v>
      </c>
      <c r="T57" s="11">
        <f t="shared" si="6"/>
        <v>661.88455156475709</v>
      </c>
      <c r="U57" s="10"/>
      <c r="V57" s="12">
        <v>1.2</v>
      </c>
      <c r="W57" s="12">
        <f t="shared" si="7"/>
        <v>794.26146187770848</v>
      </c>
    </row>
    <row r="58" spans="1:23" x14ac:dyDescent="0.25">
      <c r="A58" s="4">
        <v>51</v>
      </c>
      <c r="B58" s="4">
        <f t="shared" si="0"/>
        <v>338</v>
      </c>
      <c r="C58" s="4">
        <v>119</v>
      </c>
      <c r="D58" s="4">
        <v>219</v>
      </c>
      <c r="E58" s="4">
        <f t="shared" si="1"/>
        <v>673</v>
      </c>
      <c r="F58" s="4">
        <v>320</v>
      </c>
      <c r="G58" s="4">
        <v>353</v>
      </c>
      <c r="I58" s="4">
        <v>51</v>
      </c>
      <c r="J58" s="4">
        <f t="shared" si="2"/>
        <v>320</v>
      </c>
      <c r="K58" s="4">
        <f t="shared" si="2"/>
        <v>353</v>
      </c>
      <c r="L58" s="4">
        <f t="shared" si="3"/>
        <v>119</v>
      </c>
      <c r="M58" s="4">
        <f t="shared" si="3"/>
        <v>219</v>
      </c>
      <c r="N58" s="11">
        <f t="shared" si="4"/>
        <v>0.37187500000000001</v>
      </c>
      <c r="O58" s="11">
        <f t="shared" si="4"/>
        <v>0.6203966005665722</v>
      </c>
      <c r="P58" s="11">
        <v>0.81367301307363182</v>
      </c>
      <c r="Q58" s="11">
        <v>1.1530135177653216</v>
      </c>
      <c r="R58" s="11">
        <f t="shared" si="5"/>
        <v>260.37536418356217</v>
      </c>
      <c r="S58" s="11">
        <f t="shared" si="5"/>
        <v>407.01377177115853</v>
      </c>
      <c r="T58" s="11">
        <f t="shared" si="6"/>
        <v>667.3891359547207</v>
      </c>
      <c r="U58" s="10"/>
      <c r="V58" s="12">
        <v>1.2</v>
      </c>
      <c r="W58" s="12">
        <f t="shared" si="7"/>
        <v>800.86696314566484</v>
      </c>
    </row>
    <row r="59" spans="1:23" x14ac:dyDescent="0.25">
      <c r="A59" s="4">
        <v>52</v>
      </c>
      <c r="B59" s="4">
        <f t="shared" si="0"/>
        <v>346</v>
      </c>
      <c r="C59" s="4">
        <v>132</v>
      </c>
      <c r="D59" s="4">
        <v>214</v>
      </c>
      <c r="E59" s="4">
        <f t="shared" si="1"/>
        <v>643</v>
      </c>
      <c r="F59" s="4">
        <v>327</v>
      </c>
      <c r="G59" s="4">
        <v>316</v>
      </c>
      <c r="I59" s="4">
        <v>52</v>
      </c>
      <c r="J59" s="4">
        <f t="shared" si="2"/>
        <v>327</v>
      </c>
      <c r="K59" s="4">
        <f t="shared" si="2"/>
        <v>316</v>
      </c>
      <c r="L59" s="4">
        <f t="shared" si="3"/>
        <v>132</v>
      </c>
      <c r="M59" s="4">
        <f t="shared" si="3"/>
        <v>214</v>
      </c>
      <c r="N59" s="11">
        <f t="shared" si="4"/>
        <v>0.40366972477064222</v>
      </c>
      <c r="O59" s="11">
        <f t="shared" si="4"/>
        <v>0.67721518987341767</v>
      </c>
      <c r="P59" s="11">
        <v>0.85165234173000193</v>
      </c>
      <c r="Q59" s="11">
        <v>1.2100723070650909</v>
      </c>
      <c r="R59" s="11">
        <f t="shared" si="5"/>
        <v>278.49031574571063</v>
      </c>
      <c r="S59" s="11">
        <f t="shared" si="5"/>
        <v>382.38284903256874</v>
      </c>
      <c r="T59" s="11">
        <f t="shared" si="6"/>
        <v>660.87316477827937</v>
      </c>
      <c r="U59" s="10"/>
      <c r="V59" s="12">
        <v>1.2</v>
      </c>
      <c r="W59" s="12">
        <f t="shared" si="7"/>
        <v>793.04779773393523</v>
      </c>
    </row>
    <row r="60" spans="1:23" x14ac:dyDescent="0.25">
      <c r="A60" s="4">
        <v>53</v>
      </c>
      <c r="B60" s="4">
        <f t="shared" si="0"/>
        <v>370</v>
      </c>
      <c r="C60" s="4">
        <v>155</v>
      </c>
      <c r="D60" s="4">
        <v>215</v>
      </c>
      <c r="E60" s="4">
        <f t="shared" si="1"/>
        <v>598</v>
      </c>
      <c r="F60" s="4">
        <v>304</v>
      </c>
      <c r="G60" s="4">
        <v>294</v>
      </c>
      <c r="I60" s="4">
        <v>53</v>
      </c>
      <c r="J60" s="4">
        <f t="shared" si="2"/>
        <v>304</v>
      </c>
      <c r="K60" s="4">
        <f t="shared" si="2"/>
        <v>294</v>
      </c>
      <c r="L60" s="4">
        <f t="shared" si="3"/>
        <v>155</v>
      </c>
      <c r="M60" s="4">
        <f t="shared" si="3"/>
        <v>215</v>
      </c>
      <c r="N60" s="11">
        <f t="shared" si="4"/>
        <v>0.50986842105263153</v>
      </c>
      <c r="O60" s="11">
        <f t="shared" si="4"/>
        <v>0.73129251700680276</v>
      </c>
      <c r="P60" s="11">
        <v>0.93174001358171077</v>
      </c>
      <c r="Q60" s="11">
        <v>1.2611603494686756</v>
      </c>
      <c r="R60" s="11">
        <f t="shared" si="5"/>
        <v>283.2489641288401</v>
      </c>
      <c r="S60" s="11">
        <f t="shared" si="5"/>
        <v>370.78114274379061</v>
      </c>
      <c r="T60" s="11">
        <f t="shared" si="6"/>
        <v>654.03010687263077</v>
      </c>
      <c r="U60" s="10"/>
      <c r="V60" s="12">
        <v>1.2</v>
      </c>
      <c r="W60" s="12">
        <f t="shared" si="7"/>
        <v>784.83612824715692</v>
      </c>
    </row>
    <row r="61" spans="1:23" x14ac:dyDescent="0.25">
      <c r="A61" s="4">
        <v>54</v>
      </c>
      <c r="B61" s="4">
        <f t="shared" si="0"/>
        <v>421</v>
      </c>
      <c r="C61" s="4">
        <v>161</v>
      </c>
      <c r="D61" s="4">
        <v>260</v>
      </c>
      <c r="E61" s="4">
        <f t="shared" si="1"/>
        <v>691</v>
      </c>
      <c r="F61" s="4">
        <v>344</v>
      </c>
      <c r="G61" s="4">
        <v>347</v>
      </c>
      <c r="I61" s="4">
        <v>54</v>
      </c>
      <c r="J61" s="4">
        <f t="shared" si="2"/>
        <v>344</v>
      </c>
      <c r="K61" s="4">
        <f t="shared" si="2"/>
        <v>347</v>
      </c>
      <c r="L61" s="4">
        <f t="shared" si="3"/>
        <v>161</v>
      </c>
      <c r="M61" s="4">
        <f t="shared" si="3"/>
        <v>260</v>
      </c>
      <c r="N61" s="11">
        <f t="shared" si="4"/>
        <v>0.46802325581395349</v>
      </c>
      <c r="O61" s="11">
        <f t="shared" si="4"/>
        <v>0.74927953890489918</v>
      </c>
      <c r="P61" s="11">
        <v>0.92092266559408331</v>
      </c>
      <c r="Q61" s="11">
        <v>1.3182937488060882</v>
      </c>
      <c r="R61" s="11">
        <f t="shared" si="5"/>
        <v>316.79739696436468</v>
      </c>
      <c r="S61" s="11">
        <f t="shared" si="5"/>
        <v>457.44793083571261</v>
      </c>
      <c r="T61" s="11">
        <f t="shared" si="6"/>
        <v>774.24532780007735</v>
      </c>
      <c r="U61" s="10"/>
      <c r="V61" s="12">
        <v>1.2</v>
      </c>
      <c r="W61" s="12">
        <f t="shared" si="7"/>
        <v>929.09439336009279</v>
      </c>
    </row>
    <row r="62" spans="1:23" x14ac:dyDescent="0.25">
      <c r="A62" s="4">
        <v>55</v>
      </c>
      <c r="B62" s="4">
        <f t="shared" si="0"/>
        <v>473</v>
      </c>
      <c r="C62" s="4">
        <v>164</v>
      </c>
      <c r="D62" s="4">
        <v>309</v>
      </c>
      <c r="E62" s="4">
        <f t="shared" si="1"/>
        <v>639</v>
      </c>
      <c r="F62" s="4">
        <v>325</v>
      </c>
      <c r="G62" s="4">
        <v>314</v>
      </c>
      <c r="I62" s="4">
        <v>55</v>
      </c>
      <c r="J62" s="4">
        <f t="shared" si="2"/>
        <v>325</v>
      </c>
      <c r="K62" s="4">
        <f t="shared" si="2"/>
        <v>314</v>
      </c>
      <c r="L62" s="4">
        <f t="shared" si="3"/>
        <v>164</v>
      </c>
      <c r="M62" s="4">
        <f t="shared" si="3"/>
        <v>309</v>
      </c>
      <c r="N62" s="11">
        <f t="shared" si="4"/>
        <v>0.50461538461538458</v>
      </c>
      <c r="O62" s="11">
        <f t="shared" si="4"/>
        <v>0.98407643312101911</v>
      </c>
      <c r="P62" s="11">
        <v>1.0412334675330952</v>
      </c>
      <c r="Q62" s="11">
        <v>1.3950602651486743</v>
      </c>
      <c r="R62" s="11">
        <f t="shared" si="5"/>
        <v>338.40087694825593</v>
      </c>
      <c r="S62" s="11">
        <f t="shared" si="5"/>
        <v>438.04892325668374</v>
      </c>
      <c r="T62" s="11">
        <f t="shared" si="6"/>
        <v>776.44980020493972</v>
      </c>
      <c r="U62" s="10"/>
      <c r="V62" s="12">
        <v>1.2</v>
      </c>
      <c r="W62" s="12">
        <f t="shared" si="7"/>
        <v>931.73976024592764</v>
      </c>
    </row>
    <row r="63" spans="1:23" x14ac:dyDescent="0.25">
      <c r="A63" s="4">
        <v>56</v>
      </c>
      <c r="B63" s="4">
        <f t="shared" si="0"/>
        <v>409</v>
      </c>
      <c r="C63" s="4">
        <v>156</v>
      </c>
      <c r="D63" s="4">
        <v>253</v>
      </c>
      <c r="E63" s="4">
        <f t="shared" si="1"/>
        <v>655</v>
      </c>
      <c r="F63" s="4">
        <v>319</v>
      </c>
      <c r="G63" s="4">
        <v>336</v>
      </c>
      <c r="I63" s="4">
        <v>56</v>
      </c>
      <c r="J63" s="4">
        <f t="shared" si="2"/>
        <v>319</v>
      </c>
      <c r="K63" s="4">
        <f t="shared" si="2"/>
        <v>336</v>
      </c>
      <c r="L63" s="4">
        <f t="shared" si="3"/>
        <v>156</v>
      </c>
      <c r="M63" s="4">
        <f t="shared" si="3"/>
        <v>253</v>
      </c>
      <c r="N63" s="11">
        <f t="shared" si="4"/>
        <v>0.4890282131661442</v>
      </c>
      <c r="O63" s="11">
        <f t="shared" si="4"/>
        <v>0.75297619047619047</v>
      </c>
      <c r="P63" s="11">
        <v>1.0499641130052011</v>
      </c>
      <c r="Q63" s="11">
        <v>1.4152178792825441</v>
      </c>
      <c r="R63" s="11">
        <f t="shared" si="5"/>
        <v>334.93855204865918</v>
      </c>
      <c r="S63" s="11">
        <f t="shared" si="5"/>
        <v>475.51320743893478</v>
      </c>
      <c r="T63" s="11">
        <f t="shared" si="6"/>
        <v>810.45175948759402</v>
      </c>
      <c r="U63" s="10"/>
      <c r="V63" s="12">
        <v>1.2</v>
      </c>
      <c r="W63" s="12">
        <f t="shared" si="7"/>
        <v>972.54211138511278</v>
      </c>
    </row>
    <row r="64" spans="1:23" x14ac:dyDescent="0.25">
      <c r="A64" s="4">
        <v>57</v>
      </c>
      <c r="B64" s="4">
        <f t="shared" si="0"/>
        <v>374</v>
      </c>
      <c r="C64" s="4">
        <v>138</v>
      </c>
      <c r="D64" s="4">
        <v>236</v>
      </c>
      <c r="E64" s="4">
        <f t="shared" si="1"/>
        <v>610</v>
      </c>
      <c r="F64" s="4">
        <v>300</v>
      </c>
      <c r="G64" s="4">
        <v>310</v>
      </c>
      <c r="I64" s="4">
        <v>57</v>
      </c>
      <c r="J64" s="4">
        <f t="shared" si="2"/>
        <v>300</v>
      </c>
      <c r="K64" s="4">
        <f t="shared" si="2"/>
        <v>310</v>
      </c>
      <c r="L64" s="4">
        <f t="shared" si="3"/>
        <v>138</v>
      </c>
      <c r="M64" s="4">
        <f t="shared" si="3"/>
        <v>236</v>
      </c>
      <c r="N64" s="11">
        <f t="shared" si="4"/>
        <v>0.46</v>
      </c>
      <c r="O64" s="11">
        <f t="shared" si="4"/>
        <v>0.76129032258064511</v>
      </c>
      <c r="P64" s="11">
        <v>1.0507369184297901</v>
      </c>
      <c r="Q64" s="11">
        <v>1.3747706366442454</v>
      </c>
      <c r="R64" s="11">
        <f t="shared" si="5"/>
        <v>315.22107552893704</v>
      </c>
      <c r="S64" s="11">
        <f t="shared" si="5"/>
        <v>426.17889735971607</v>
      </c>
      <c r="T64" s="11">
        <f t="shared" si="6"/>
        <v>741.39997288865311</v>
      </c>
      <c r="U64" s="10"/>
      <c r="V64" s="12">
        <v>1.2</v>
      </c>
      <c r="W64" s="12">
        <f t="shared" si="7"/>
        <v>889.67996746638369</v>
      </c>
    </row>
    <row r="65" spans="1:23" x14ac:dyDescent="0.25">
      <c r="A65" s="4">
        <v>58</v>
      </c>
      <c r="B65" s="4">
        <f t="shared" si="0"/>
        <v>424</v>
      </c>
      <c r="C65" s="4">
        <v>159</v>
      </c>
      <c r="D65" s="4">
        <v>265</v>
      </c>
      <c r="E65" s="4">
        <f t="shared" si="1"/>
        <v>634</v>
      </c>
      <c r="F65" s="4">
        <v>304</v>
      </c>
      <c r="G65" s="4">
        <v>330</v>
      </c>
      <c r="I65" s="4">
        <v>58</v>
      </c>
      <c r="J65" s="4">
        <f t="shared" si="2"/>
        <v>304</v>
      </c>
      <c r="K65" s="4">
        <f t="shared" si="2"/>
        <v>330</v>
      </c>
      <c r="L65" s="4">
        <f t="shared" si="3"/>
        <v>159</v>
      </c>
      <c r="M65" s="4">
        <f t="shared" si="3"/>
        <v>265</v>
      </c>
      <c r="N65" s="11">
        <f t="shared" si="4"/>
        <v>0.52302631578947367</v>
      </c>
      <c r="O65" s="11">
        <f t="shared" si="4"/>
        <v>0.80303030303030298</v>
      </c>
      <c r="P65" s="11">
        <v>1.1184211227629284</v>
      </c>
      <c r="Q65" s="11">
        <v>1.4083919864026977</v>
      </c>
      <c r="R65" s="11">
        <f t="shared" si="5"/>
        <v>340.00002131993023</v>
      </c>
      <c r="S65" s="11">
        <f t="shared" si="5"/>
        <v>464.76935551289023</v>
      </c>
      <c r="T65" s="11">
        <f t="shared" si="6"/>
        <v>804.7693768328204</v>
      </c>
      <c r="U65" s="10"/>
      <c r="V65" s="12">
        <v>1.2</v>
      </c>
      <c r="W65" s="12">
        <f t="shared" si="7"/>
        <v>965.72325219938443</v>
      </c>
    </row>
    <row r="66" spans="1:23" x14ac:dyDescent="0.25">
      <c r="A66" s="4">
        <v>59</v>
      </c>
      <c r="B66" s="4">
        <f t="shared" si="0"/>
        <v>401</v>
      </c>
      <c r="C66" s="4">
        <v>150</v>
      </c>
      <c r="D66" s="4">
        <v>251</v>
      </c>
      <c r="E66" s="4">
        <f t="shared" si="1"/>
        <v>601</v>
      </c>
      <c r="F66" s="4">
        <v>297</v>
      </c>
      <c r="G66" s="4">
        <v>304</v>
      </c>
      <c r="I66" s="4">
        <v>59</v>
      </c>
      <c r="J66" s="4">
        <f t="shared" si="2"/>
        <v>297</v>
      </c>
      <c r="K66" s="4">
        <f t="shared" si="2"/>
        <v>304</v>
      </c>
      <c r="L66" s="4">
        <f t="shared" si="3"/>
        <v>150</v>
      </c>
      <c r="M66" s="4">
        <f t="shared" si="3"/>
        <v>251</v>
      </c>
      <c r="N66" s="11">
        <f t="shared" si="4"/>
        <v>0.50505050505050508</v>
      </c>
      <c r="O66" s="11">
        <f t="shared" si="4"/>
        <v>0.82565789473684215</v>
      </c>
      <c r="P66" s="11">
        <v>1.1430485410770077</v>
      </c>
      <c r="Q66" s="11">
        <v>1.426226359882137</v>
      </c>
      <c r="R66" s="11">
        <f t="shared" si="5"/>
        <v>339.48541669987128</v>
      </c>
      <c r="S66" s="11">
        <f t="shared" si="5"/>
        <v>433.57281340416966</v>
      </c>
      <c r="T66" s="11">
        <f t="shared" si="6"/>
        <v>773.05823010404094</v>
      </c>
      <c r="U66" s="10"/>
      <c r="V66" s="12">
        <v>1.2</v>
      </c>
      <c r="W66" s="12">
        <f t="shared" si="7"/>
        <v>927.66987612484911</v>
      </c>
    </row>
    <row r="67" spans="1:23" x14ac:dyDescent="0.25">
      <c r="A67" s="4">
        <v>60</v>
      </c>
      <c r="B67" s="4">
        <f t="shared" si="0"/>
        <v>428</v>
      </c>
      <c r="C67" s="4">
        <v>180</v>
      </c>
      <c r="D67" s="4">
        <v>248</v>
      </c>
      <c r="E67" s="4">
        <f t="shared" si="1"/>
        <v>632</v>
      </c>
      <c r="F67" s="4">
        <v>287</v>
      </c>
      <c r="G67" s="4">
        <v>345</v>
      </c>
      <c r="I67" s="4">
        <v>60</v>
      </c>
      <c r="J67" s="4">
        <f t="shared" si="2"/>
        <v>287</v>
      </c>
      <c r="K67" s="4">
        <f t="shared" si="2"/>
        <v>345</v>
      </c>
      <c r="L67" s="4">
        <f t="shared" si="3"/>
        <v>180</v>
      </c>
      <c r="M67" s="4">
        <f t="shared" si="3"/>
        <v>248</v>
      </c>
      <c r="N67" s="11">
        <f t="shared" si="4"/>
        <v>0.62717770034843201</v>
      </c>
      <c r="O67" s="11">
        <f t="shared" si="4"/>
        <v>0.71884057971014492</v>
      </c>
      <c r="P67" s="11">
        <v>1.1825745280936248</v>
      </c>
      <c r="Q67" s="11">
        <v>1.4753573081631239</v>
      </c>
      <c r="R67" s="11">
        <f t="shared" si="5"/>
        <v>339.39888956287035</v>
      </c>
      <c r="S67" s="11">
        <f t="shared" si="5"/>
        <v>508.99827131627774</v>
      </c>
      <c r="T67" s="11">
        <f t="shared" si="6"/>
        <v>848.39716087914803</v>
      </c>
      <c r="U67" s="10"/>
      <c r="V67" s="12">
        <v>1.2</v>
      </c>
      <c r="W67" s="12">
        <f t="shared" si="7"/>
        <v>1018.0765930549776</v>
      </c>
    </row>
    <row r="68" spans="1:23" x14ac:dyDescent="0.25">
      <c r="A68" s="4">
        <v>61</v>
      </c>
      <c r="B68" s="4">
        <f t="shared" si="0"/>
        <v>462</v>
      </c>
      <c r="C68" s="4">
        <v>171</v>
      </c>
      <c r="D68" s="4">
        <v>291</v>
      </c>
      <c r="E68" s="4">
        <f t="shared" si="1"/>
        <v>664</v>
      </c>
      <c r="F68" s="4">
        <v>303</v>
      </c>
      <c r="G68" s="4">
        <v>361</v>
      </c>
      <c r="I68" s="4">
        <v>61</v>
      </c>
      <c r="J68" s="4">
        <f t="shared" si="2"/>
        <v>303</v>
      </c>
      <c r="K68" s="4">
        <f t="shared" si="2"/>
        <v>361</v>
      </c>
      <c r="L68" s="4">
        <f t="shared" si="3"/>
        <v>171</v>
      </c>
      <c r="M68" s="4">
        <f t="shared" si="3"/>
        <v>291</v>
      </c>
      <c r="N68" s="11">
        <f t="shared" si="4"/>
        <v>0.5643564356435643</v>
      </c>
      <c r="O68" s="11">
        <f t="shared" si="4"/>
        <v>0.80609418282548473</v>
      </c>
      <c r="P68" s="11">
        <v>1.1841142086777496</v>
      </c>
      <c r="Q68" s="11">
        <v>1.4842715059338174</v>
      </c>
      <c r="R68" s="11">
        <f t="shared" si="5"/>
        <v>358.78660522935814</v>
      </c>
      <c r="S68" s="11">
        <f t="shared" si="5"/>
        <v>535.82201364210812</v>
      </c>
      <c r="T68" s="11">
        <f t="shared" si="6"/>
        <v>894.60861887146621</v>
      </c>
      <c r="U68" s="10"/>
      <c r="V68" s="12">
        <v>1.2</v>
      </c>
      <c r="W68" s="12">
        <f t="shared" si="7"/>
        <v>1073.5303426457594</v>
      </c>
    </row>
    <row r="69" spans="1:23" x14ac:dyDescent="0.25">
      <c r="A69" s="4">
        <v>62</v>
      </c>
      <c r="B69" s="4">
        <f t="shared" si="0"/>
        <v>374</v>
      </c>
      <c r="C69" s="4">
        <v>149</v>
      </c>
      <c r="D69" s="4">
        <v>225</v>
      </c>
      <c r="E69" s="4">
        <f t="shared" si="1"/>
        <v>627</v>
      </c>
      <c r="F69" s="4">
        <v>292</v>
      </c>
      <c r="G69" s="4">
        <v>335</v>
      </c>
      <c r="I69" s="4">
        <v>62</v>
      </c>
      <c r="J69" s="4">
        <f t="shared" si="2"/>
        <v>292</v>
      </c>
      <c r="K69" s="4">
        <f t="shared" si="2"/>
        <v>335</v>
      </c>
      <c r="L69" s="4">
        <f t="shared" si="3"/>
        <v>149</v>
      </c>
      <c r="M69" s="4">
        <f t="shared" si="3"/>
        <v>225</v>
      </c>
      <c r="N69" s="11">
        <f t="shared" si="4"/>
        <v>0.51027397260273977</v>
      </c>
      <c r="O69" s="11">
        <f t="shared" si="4"/>
        <v>0.67164179104477617</v>
      </c>
      <c r="P69" s="11">
        <v>1.1392912823311809</v>
      </c>
      <c r="Q69" s="11">
        <v>1.4498464913947244</v>
      </c>
      <c r="R69" s="11">
        <f t="shared" si="5"/>
        <v>332.67305444070485</v>
      </c>
      <c r="S69" s="11">
        <f t="shared" si="5"/>
        <v>485.69857461723268</v>
      </c>
      <c r="T69" s="11">
        <f t="shared" si="6"/>
        <v>818.37162905793753</v>
      </c>
      <c r="U69" s="10"/>
      <c r="V69" s="12">
        <v>1.2</v>
      </c>
      <c r="W69" s="12">
        <f t="shared" si="7"/>
        <v>982.04595486952496</v>
      </c>
    </row>
    <row r="70" spans="1:23" x14ac:dyDescent="0.25">
      <c r="A70" s="4">
        <v>63</v>
      </c>
      <c r="B70" s="4">
        <f t="shared" si="0"/>
        <v>337</v>
      </c>
      <c r="C70" s="4">
        <v>123</v>
      </c>
      <c r="D70" s="4">
        <v>214</v>
      </c>
      <c r="E70" s="4">
        <f t="shared" si="1"/>
        <v>562</v>
      </c>
      <c r="F70" s="4">
        <v>252</v>
      </c>
      <c r="G70" s="4">
        <v>310</v>
      </c>
      <c r="I70" s="4">
        <v>63</v>
      </c>
      <c r="J70" s="4">
        <f t="shared" si="2"/>
        <v>252</v>
      </c>
      <c r="K70" s="4">
        <f t="shared" si="2"/>
        <v>310</v>
      </c>
      <c r="L70" s="4">
        <f t="shared" si="3"/>
        <v>123</v>
      </c>
      <c r="M70" s="4">
        <f t="shared" si="3"/>
        <v>214</v>
      </c>
      <c r="N70" s="11">
        <f t="shared" si="4"/>
        <v>0.48809523809523808</v>
      </c>
      <c r="O70" s="11">
        <f t="shared" si="4"/>
        <v>0.69032258064516128</v>
      </c>
      <c r="P70" s="11">
        <v>1.1757656677118211</v>
      </c>
      <c r="Q70" s="11">
        <v>1.5747516223457818</v>
      </c>
      <c r="R70" s="11">
        <f t="shared" si="5"/>
        <v>296.29294826337895</v>
      </c>
      <c r="S70" s="11">
        <f t="shared" si="5"/>
        <v>488.17300292719239</v>
      </c>
      <c r="T70" s="11">
        <f t="shared" si="6"/>
        <v>784.46595119057133</v>
      </c>
      <c r="U70" s="10"/>
      <c r="V70" s="12">
        <v>1.2</v>
      </c>
      <c r="W70" s="12">
        <f t="shared" si="7"/>
        <v>941.35914142868558</v>
      </c>
    </row>
    <row r="71" spans="1:23" x14ac:dyDescent="0.25">
      <c r="A71" s="4">
        <v>64</v>
      </c>
      <c r="B71" s="4">
        <f t="shared" si="0"/>
        <v>267</v>
      </c>
      <c r="C71" s="4">
        <v>95</v>
      </c>
      <c r="D71" s="4">
        <v>172</v>
      </c>
      <c r="E71" s="4">
        <f t="shared" si="1"/>
        <v>538</v>
      </c>
      <c r="F71" s="4">
        <v>258</v>
      </c>
      <c r="G71" s="4">
        <v>280</v>
      </c>
      <c r="I71" s="4">
        <v>64</v>
      </c>
      <c r="J71" s="4">
        <f t="shared" si="2"/>
        <v>258</v>
      </c>
      <c r="K71" s="4">
        <f t="shared" si="2"/>
        <v>280</v>
      </c>
      <c r="L71" s="4">
        <f t="shared" si="3"/>
        <v>95</v>
      </c>
      <c r="M71" s="4">
        <f t="shared" si="3"/>
        <v>172</v>
      </c>
      <c r="N71" s="11">
        <f t="shared" si="4"/>
        <v>0.36821705426356588</v>
      </c>
      <c r="O71" s="11">
        <f t="shared" si="4"/>
        <v>0.61428571428571432</v>
      </c>
      <c r="P71" s="11">
        <v>1.091953722728787</v>
      </c>
      <c r="Q71" s="11">
        <v>1.482105702636932</v>
      </c>
      <c r="R71" s="11">
        <f t="shared" si="5"/>
        <v>281.72406046402705</v>
      </c>
      <c r="S71" s="11">
        <f t="shared" si="5"/>
        <v>414.98959673834094</v>
      </c>
      <c r="T71" s="11">
        <f t="shared" si="6"/>
        <v>696.71365720236804</v>
      </c>
      <c r="U71" s="10"/>
      <c r="V71" s="12">
        <v>1.2</v>
      </c>
      <c r="W71" s="12">
        <f t="shared" si="7"/>
        <v>836.05638864284163</v>
      </c>
    </row>
    <row r="72" spans="1:23" x14ac:dyDescent="0.25">
      <c r="A72" s="4">
        <v>65</v>
      </c>
      <c r="B72" s="4">
        <f t="shared" ref="B72:B106" si="8">C72+D72</f>
        <v>284</v>
      </c>
      <c r="C72" s="4">
        <v>120</v>
      </c>
      <c r="D72" s="4">
        <v>164</v>
      </c>
      <c r="E72" s="4">
        <f t="shared" ref="E72:E106" si="9">F72+G72</f>
        <v>474</v>
      </c>
      <c r="F72" s="4">
        <v>226</v>
      </c>
      <c r="G72" s="4">
        <v>248</v>
      </c>
      <c r="I72" s="4">
        <v>65</v>
      </c>
      <c r="J72" s="4">
        <f t="shared" ref="J72:K106" si="10">F72</f>
        <v>226</v>
      </c>
      <c r="K72" s="4">
        <f t="shared" si="10"/>
        <v>248</v>
      </c>
      <c r="L72" s="4">
        <f t="shared" ref="L72:M106" si="11">C72</f>
        <v>120</v>
      </c>
      <c r="M72" s="4">
        <f t="shared" si="11"/>
        <v>164</v>
      </c>
      <c r="N72" s="11">
        <f t="shared" ref="N72:O106" si="12">L72/J72</f>
        <v>0.53097345132743368</v>
      </c>
      <c r="O72" s="11">
        <f t="shared" si="12"/>
        <v>0.66129032258064513</v>
      </c>
      <c r="P72" s="11">
        <v>1.1210167176082917</v>
      </c>
      <c r="Q72" s="11">
        <v>1.5709636597012633</v>
      </c>
      <c r="R72" s="11">
        <f t="shared" ref="R72:S106" si="13">J72*P72</f>
        <v>253.34977817947393</v>
      </c>
      <c r="S72" s="11">
        <f t="shared" si="13"/>
        <v>389.59898760591329</v>
      </c>
      <c r="T72" s="11">
        <f t="shared" ref="T72:T106" si="14">R72+S72</f>
        <v>642.9487657853872</v>
      </c>
      <c r="U72" s="10"/>
      <c r="V72" s="12">
        <v>1.2</v>
      </c>
      <c r="W72" s="12">
        <f t="shared" ref="W72:W106" si="15">T72*V72</f>
        <v>771.53851894246463</v>
      </c>
    </row>
    <row r="73" spans="1:23" x14ac:dyDescent="0.25">
      <c r="A73" s="4">
        <v>66</v>
      </c>
      <c r="B73" s="4">
        <f t="shared" si="8"/>
        <v>266</v>
      </c>
      <c r="C73" s="4">
        <v>91</v>
      </c>
      <c r="D73" s="4">
        <v>175</v>
      </c>
      <c r="E73" s="4">
        <f t="shared" si="9"/>
        <v>378</v>
      </c>
      <c r="F73" s="4">
        <v>162</v>
      </c>
      <c r="G73" s="4">
        <v>216</v>
      </c>
      <c r="I73" s="4">
        <v>66</v>
      </c>
      <c r="J73" s="4">
        <f t="shared" si="10"/>
        <v>162</v>
      </c>
      <c r="K73" s="4">
        <f t="shared" si="10"/>
        <v>216</v>
      </c>
      <c r="L73" s="4">
        <f t="shared" si="11"/>
        <v>91</v>
      </c>
      <c r="M73" s="4">
        <f t="shared" si="11"/>
        <v>175</v>
      </c>
      <c r="N73" s="11">
        <f t="shared" si="12"/>
        <v>0.56172839506172845</v>
      </c>
      <c r="O73" s="11">
        <f t="shared" si="12"/>
        <v>0.81018518518518523</v>
      </c>
      <c r="P73" s="11">
        <v>1.158793886711841</v>
      </c>
      <c r="Q73" s="11">
        <v>1.5136682044855096</v>
      </c>
      <c r="R73" s="11">
        <f t="shared" si="13"/>
        <v>187.72460964731823</v>
      </c>
      <c r="S73" s="11">
        <f t="shared" si="13"/>
        <v>326.9523321688701</v>
      </c>
      <c r="T73" s="11">
        <f t="shared" si="14"/>
        <v>514.67694181618833</v>
      </c>
      <c r="U73" s="10"/>
      <c r="V73" s="12">
        <v>1.2</v>
      </c>
      <c r="W73" s="12">
        <f t="shared" si="15"/>
        <v>617.61233017942595</v>
      </c>
    </row>
    <row r="74" spans="1:23" x14ac:dyDescent="0.25">
      <c r="A74" s="4">
        <v>67</v>
      </c>
      <c r="B74" s="4">
        <f t="shared" si="8"/>
        <v>255</v>
      </c>
      <c r="C74" s="4">
        <v>97</v>
      </c>
      <c r="D74" s="4">
        <v>158</v>
      </c>
      <c r="E74" s="4">
        <f t="shared" si="9"/>
        <v>403</v>
      </c>
      <c r="F74" s="4">
        <v>174</v>
      </c>
      <c r="G74" s="4">
        <v>229</v>
      </c>
      <c r="I74" s="4">
        <v>67</v>
      </c>
      <c r="J74" s="4">
        <f t="shared" si="10"/>
        <v>174</v>
      </c>
      <c r="K74" s="4">
        <f t="shared" si="10"/>
        <v>229</v>
      </c>
      <c r="L74" s="4">
        <f t="shared" si="11"/>
        <v>97</v>
      </c>
      <c r="M74" s="4">
        <f t="shared" si="11"/>
        <v>158</v>
      </c>
      <c r="N74" s="11">
        <f t="shared" si="12"/>
        <v>0.55747126436781613</v>
      </c>
      <c r="O74" s="11">
        <f t="shared" si="12"/>
        <v>0.68995633187772931</v>
      </c>
      <c r="P74" s="11">
        <v>1.1318994544649215</v>
      </c>
      <c r="Q74" s="11">
        <v>1.5924197744647843</v>
      </c>
      <c r="R74" s="11">
        <f t="shared" si="13"/>
        <v>196.95050507689632</v>
      </c>
      <c r="S74" s="11">
        <f t="shared" si="13"/>
        <v>364.66412835243563</v>
      </c>
      <c r="T74" s="11">
        <f t="shared" si="14"/>
        <v>561.61463342933189</v>
      </c>
      <c r="U74" s="10"/>
      <c r="V74" s="12">
        <v>1.2</v>
      </c>
      <c r="W74" s="12">
        <f t="shared" si="15"/>
        <v>673.93756011519827</v>
      </c>
    </row>
    <row r="75" spans="1:23" x14ac:dyDescent="0.25">
      <c r="A75" s="4">
        <v>68</v>
      </c>
      <c r="B75" s="4">
        <f t="shared" si="8"/>
        <v>205</v>
      </c>
      <c r="C75" s="4">
        <v>70</v>
      </c>
      <c r="D75" s="4">
        <v>135</v>
      </c>
      <c r="E75" s="4">
        <f t="shared" si="9"/>
        <v>354</v>
      </c>
      <c r="F75" s="4">
        <v>152</v>
      </c>
      <c r="G75" s="4">
        <v>202</v>
      </c>
      <c r="I75" s="4">
        <v>68</v>
      </c>
      <c r="J75" s="4">
        <f t="shared" si="10"/>
        <v>152</v>
      </c>
      <c r="K75" s="4">
        <f t="shared" si="10"/>
        <v>202</v>
      </c>
      <c r="L75" s="4">
        <f t="shared" si="11"/>
        <v>70</v>
      </c>
      <c r="M75" s="4">
        <f t="shared" si="11"/>
        <v>135</v>
      </c>
      <c r="N75" s="11">
        <f t="shared" si="12"/>
        <v>0.46052631578947367</v>
      </c>
      <c r="O75" s="11">
        <f t="shared" si="12"/>
        <v>0.66831683168316836</v>
      </c>
      <c r="P75" s="11">
        <v>1.1587564374054806</v>
      </c>
      <c r="Q75" s="11">
        <v>1.5580214651020399</v>
      </c>
      <c r="R75" s="11">
        <f t="shared" si="13"/>
        <v>176.13097848563305</v>
      </c>
      <c r="S75" s="11">
        <f t="shared" si="13"/>
        <v>314.72033595061208</v>
      </c>
      <c r="T75" s="11">
        <f t="shared" si="14"/>
        <v>490.85131443624516</v>
      </c>
      <c r="U75" s="10"/>
      <c r="V75" s="12">
        <v>1.2</v>
      </c>
      <c r="W75" s="12">
        <f t="shared" si="15"/>
        <v>589.02157732349417</v>
      </c>
    </row>
    <row r="76" spans="1:23" x14ac:dyDescent="0.25">
      <c r="A76" s="4">
        <v>69</v>
      </c>
      <c r="B76" s="4">
        <f t="shared" si="8"/>
        <v>179</v>
      </c>
      <c r="C76" s="4">
        <v>87</v>
      </c>
      <c r="D76" s="4">
        <v>92</v>
      </c>
      <c r="E76" s="4">
        <f t="shared" si="9"/>
        <v>338</v>
      </c>
      <c r="F76" s="4">
        <v>139</v>
      </c>
      <c r="G76" s="4">
        <v>199</v>
      </c>
      <c r="I76" s="4">
        <v>69</v>
      </c>
      <c r="J76" s="4">
        <f t="shared" si="10"/>
        <v>139</v>
      </c>
      <c r="K76" s="4">
        <f t="shared" si="10"/>
        <v>199</v>
      </c>
      <c r="L76" s="4">
        <f t="shared" si="11"/>
        <v>87</v>
      </c>
      <c r="M76" s="4">
        <f t="shared" si="11"/>
        <v>92</v>
      </c>
      <c r="N76" s="11">
        <f t="shared" si="12"/>
        <v>0.62589928057553956</v>
      </c>
      <c r="O76" s="11">
        <f t="shared" si="12"/>
        <v>0.46231155778894473</v>
      </c>
      <c r="P76" s="11">
        <v>1.1413992714218271</v>
      </c>
      <c r="Q76" s="11">
        <v>1.5940607954196429</v>
      </c>
      <c r="R76" s="11">
        <f t="shared" si="13"/>
        <v>158.65449872763395</v>
      </c>
      <c r="S76" s="11">
        <f t="shared" si="13"/>
        <v>317.21809828850894</v>
      </c>
      <c r="T76" s="11">
        <f t="shared" si="14"/>
        <v>475.87259701614289</v>
      </c>
      <c r="U76" s="10"/>
      <c r="V76" s="12">
        <v>1.2</v>
      </c>
      <c r="W76" s="12">
        <f t="shared" si="15"/>
        <v>571.04711641937149</v>
      </c>
    </row>
    <row r="77" spans="1:23" x14ac:dyDescent="0.25">
      <c r="A77" s="4">
        <v>70</v>
      </c>
      <c r="B77" s="4">
        <f t="shared" si="8"/>
        <v>182</v>
      </c>
      <c r="C77" s="4">
        <v>64</v>
      </c>
      <c r="D77" s="4">
        <v>118</v>
      </c>
      <c r="E77" s="4">
        <f t="shared" si="9"/>
        <v>279</v>
      </c>
      <c r="F77" s="4">
        <v>127</v>
      </c>
      <c r="G77" s="4">
        <v>152</v>
      </c>
      <c r="I77" s="4">
        <v>70</v>
      </c>
      <c r="J77" s="4">
        <f t="shared" si="10"/>
        <v>127</v>
      </c>
      <c r="K77" s="4">
        <f t="shared" si="10"/>
        <v>152</v>
      </c>
      <c r="L77" s="4">
        <f t="shared" si="11"/>
        <v>64</v>
      </c>
      <c r="M77" s="4">
        <f t="shared" si="11"/>
        <v>118</v>
      </c>
      <c r="N77" s="11">
        <f t="shared" si="12"/>
        <v>0.50393700787401574</v>
      </c>
      <c r="O77" s="11">
        <f t="shared" si="12"/>
        <v>0.77631578947368418</v>
      </c>
      <c r="P77" s="11">
        <v>1.2001189324535197</v>
      </c>
      <c r="Q77" s="11">
        <v>1.6082249138730098</v>
      </c>
      <c r="R77" s="11">
        <f t="shared" si="13"/>
        <v>152.41510442159702</v>
      </c>
      <c r="S77" s="11">
        <f t="shared" si="13"/>
        <v>244.4501869086975</v>
      </c>
      <c r="T77" s="11">
        <f t="shared" si="14"/>
        <v>396.86529133029455</v>
      </c>
      <c r="U77" s="10"/>
      <c r="V77" s="12">
        <v>1.2</v>
      </c>
      <c r="W77" s="12">
        <f t="shared" si="15"/>
        <v>476.23834959635343</v>
      </c>
    </row>
    <row r="78" spans="1:23" x14ac:dyDescent="0.25">
      <c r="A78" s="4">
        <v>71</v>
      </c>
      <c r="B78" s="4">
        <f t="shared" si="8"/>
        <v>200</v>
      </c>
      <c r="C78" s="4">
        <v>84</v>
      </c>
      <c r="D78" s="4">
        <v>116</v>
      </c>
      <c r="E78" s="4">
        <f t="shared" si="9"/>
        <v>250</v>
      </c>
      <c r="F78" s="4">
        <v>94</v>
      </c>
      <c r="G78" s="4">
        <v>156</v>
      </c>
      <c r="I78" s="4">
        <v>71</v>
      </c>
      <c r="J78" s="4">
        <f t="shared" si="10"/>
        <v>94</v>
      </c>
      <c r="K78" s="4">
        <f t="shared" si="10"/>
        <v>156</v>
      </c>
      <c r="L78" s="4">
        <f t="shared" si="11"/>
        <v>84</v>
      </c>
      <c r="M78" s="4">
        <f t="shared" si="11"/>
        <v>116</v>
      </c>
      <c r="N78" s="11">
        <f t="shared" si="12"/>
        <v>0.8936170212765957</v>
      </c>
      <c r="O78" s="11">
        <f t="shared" si="12"/>
        <v>0.74358974358974361</v>
      </c>
      <c r="P78" s="11">
        <v>1.2712810006613371</v>
      </c>
      <c r="Q78" s="11">
        <v>1.6975198611628772</v>
      </c>
      <c r="R78" s="11">
        <f t="shared" si="13"/>
        <v>119.50041406216569</v>
      </c>
      <c r="S78" s="11">
        <f t="shared" si="13"/>
        <v>264.81309834140887</v>
      </c>
      <c r="T78" s="11">
        <f t="shared" si="14"/>
        <v>384.31351240357458</v>
      </c>
      <c r="U78" s="10"/>
      <c r="V78" s="12">
        <v>1.2</v>
      </c>
      <c r="W78" s="12">
        <f t="shared" si="15"/>
        <v>461.17621488428949</v>
      </c>
    </row>
    <row r="79" spans="1:23" x14ac:dyDescent="0.25">
      <c r="A79" s="4">
        <v>72</v>
      </c>
      <c r="B79" s="4">
        <f t="shared" si="8"/>
        <v>166</v>
      </c>
      <c r="C79" s="4">
        <v>47</v>
      </c>
      <c r="D79" s="4">
        <v>119</v>
      </c>
      <c r="E79" s="4">
        <f t="shared" si="9"/>
        <v>245</v>
      </c>
      <c r="F79" s="4">
        <v>95</v>
      </c>
      <c r="G79" s="4">
        <v>150</v>
      </c>
      <c r="I79" s="4">
        <v>72</v>
      </c>
      <c r="J79" s="4">
        <f t="shared" si="10"/>
        <v>95</v>
      </c>
      <c r="K79" s="4">
        <f t="shared" si="10"/>
        <v>150</v>
      </c>
      <c r="L79" s="4">
        <f t="shared" si="11"/>
        <v>47</v>
      </c>
      <c r="M79" s="4">
        <f t="shared" si="11"/>
        <v>119</v>
      </c>
      <c r="N79" s="11">
        <f t="shared" si="12"/>
        <v>0.49473684210526314</v>
      </c>
      <c r="O79" s="11">
        <f t="shared" si="12"/>
        <v>0.79333333333333333</v>
      </c>
      <c r="P79" s="11">
        <v>1.2037283427123036</v>
      </c>
      <c r="Q79" s="11">
        <v>1.5545465488116144</v>
      </c>
      <c r="R79" s="11">
        <f t="shared" si="13"/>
        <v>114.35419255766884</v>
      </c>
      <c r="S79" s="11">
        <f t="shared" si="13"/>
        <v>233.18198232174214</v>
      </c>
      <c r="T79" s="11">
        <f t="shared" si="14"/>
        <v>347.53617487941096</v>
      </c>
      <c r="U79" s="10"/>
      <c r="V79" s="12">
        <v>1.2</v>
      </c>
      <c r="W79" s="12">
        <f t="shared" si="15"/>
        <v>417.04340985529313</v>
      </c>
    </row>
    <row r="80" spans="1:23" x14ac:dyDescent="0.25">
      <c r="A80" s="4">
        <v>73</v>
      </c>
      <c r="B80" s="4">
        <f t="shared" si="8"/>
        <v>98</v>
      </c>
      <c r="C80" s="4">
        <v>38</v>
      </c>
      <c r="D80" s="4">
        <v>60</v>
      </c>
      <c r="E80" s="4">
        <f t="shared" si="9"/>
        <v>226</v>
      </c>
      <c r="F80" s="4">
        <v>92</v>
      </c>
      <c r="G80" s="4">
        <v>134</v>
      </c>
      <c r="I80" s="4">
        <v>73</v>
      </c>
      <c r="J80" s="4">
        <f t="shared" si="10"/>
        <v>92</v>
      </c>
      <c r="K80" s="4">
        <f t="shared" si="10"/>
        <v>134</v>
      </c>
      <c r="L80" s="4">
        <f t="shared" si="11"/>
        <v>38</v>
      </c>
      <c r="M80" s="4">
        <f t="shared" si="11"/>
        <v>60</v>
      </c>
      <c r="N80" s="11">
        <f t="shared" si="12"/>
        <v>0.41304347826086957</v>
      </c>
      <c r="O80" s="11">
        <f t="shared" si="12"/>
        <v>0.44776119402985076</v>
      </c>
      <c r="P80" s="11">
        <v>1.0989224600493674</v>
      </c>
      <c r="Q80" s="11">
        <v>1.5088109523577338</v>
      </c>
      <c r="R80" s="11">
        <f t="shared" si="13"/>
        <v>101.10086632454181</v>
      </c>
      <c r="S80" s="11">
        <f t="shared" si="13"/>
        <v>202.18066761593633</v>
      </c>
      <c r="T80" s="11">
        <f t="shared" si="14"/>
        <v>303.28153394047814</v>
      </c>
      <c r="U80" s="10"/>
      <c r="V80" s="12">
        <v>1.2</v>
      </c>
      <c r="W80" s="12">
        <f t="shared" si="15"/>
        <v>363.93784072857375</v>
      </c>
    </row>
    <row r="81" spans="1:23" x14ac:dyDescent="0.25">
      <c r="A81" s="4">
        <v>74</v>
      </c>
      <c r="B81" s="4">
        <f t="shared" si="8"/>
        <v>74</v>
      </c>
      <c r="C81" s="4">
        <v>33</v>
      </c>
      <c r="D81" s="4">
        <v>41</v>
      </c>
      <c r="E81" s="4">
        <f t="shared" si="9"/>
        <v>151</v>
      </c>
      <c r="F81" s="4">
        <v>60</v>
      </c>
      <c r="G81" s="4">
        <v>91</v>
      </c>
      <c r="I81" s="4">
        <v>74</v>
      </c>
      <c r="J81" s="4">
        <f t="shared" si="10"/>
        <v>60</v>
      </c>
      <c r="K81" s="4">
        <f t="shared" si="10"/>
        <v>91</v>
      </c>
      <c r="L81" s="4">
        <f t="shared" si="11"/>
        <v>33</v>
      </c>
      <c r="M81" s="4">
        <f t="shared" si="11"/>
        <v>41</v>
      </c>
      <c r="N81" s="11">
        <f t="shared" si="12"/>
        <v>0.55000000000000004</v>
      </c>
      <c r="O81" s="11">
        <f t="shared" si="12"/>
        <v>0.45054945054945056</v>
      </c>
      <c r="P81" s="11">
        <v>1.1996096473498148</v>
      </c>
      <c r="Q81" s="11">
        <v>1.5364118049579252</v>
      </c>
      <c r="R81" s="11">
        <f t="shared" si="13"/>
        <v>71.976578840988893</v>
      </c>
      <c r="S81" s="11">
        <f t="shared" si="13"/>
        <v>139.81347425117119</v>
      </c>
      <c r="T81" s="11">
        <f t="shared" si="14"/>
        <v>211.79005309216006</v>
      </c>
      <c r="U81" s="10"/>
      <c r="V81" s="12">
        <v>1.2</v>
      </c>
      <c r="W81" s="12">
        <f t="shared" si="15"/>
        <v>254.14806371059206</v>
      </c>
    </row>
    <row r="82" spans="1:23" x14ac:dyDescent="0.25">
      <c r="A82" s="4">
        <v>75</v>
      </c>
      <c r="B82" s="4">
        <f t="shared" si="8"/>
        <v>90</v>
      </c>
      <c r="C82" s="4">
        <v>38</v>
      </c>
      <c r="D82" s="4">
        <v>52</v>
      </c>
      <c r="E82" s="4">
        <f t="shared" si="9"/>
        <v>138</v>
      </c>
      <c r="F82" s="4">
        <v>47</v>
      </c>
      <c r="G82" s="4">
        <v>91</v>
      </c>
      <c r="I82" s="4">
        <v>75</v>
      </c>
      <c r="J82" s="4">
        <f t="shared" si="10"/>
        <v>47</v>
      </c>
      <c r="K82" s="4">
        <f t="shared" si="10"/>
        <v>91</v>
      </c>
      <c r="L82" s="4">
        <f t="shared" si="11"/>
        <v>38</v>
      </c>
      <c r="M82" s="4">
        <f t="shared" si="11"/>
        <v>52</v>
      </c>
      <c r="N82" s="11">
        <f t="shared" si="12"/>
        <v>0.80851063829787229</v>
      </c>
      <c r="O82" s="11">
        <f t="shared" si="12"/>
        <v>0.5714285714285714</v>
      </c>
      <c r="P82" s="11">
        <v>1.0552273892777833</v>
      </c>
      <c r="Q82" s="11">
        <v>1.5150969237124527</v>
      </c>
      <c r="R82" s="11">
        <f t="shared" si="13"/>
        <v>49.595687296055814</v>
      </c>
      <c r="S82" s="11">
        <f t="shared" si="13"/>
        <v>137.8738200578332</v>
      </c>
      <c r="T82" s="11">
        <f t="shared" si="14"/>
        <v>187.46950735388901</v>
      </c>
      <c r="U82" s="10"/>
      <c r="V82" s="12">
        <v>1.2</v>
      </c>
      <c r="W82" s="12">
        <f t="shared" si="15"/>
        <v>224.9634088246668</v>
      </c>
    </row>
    <row r="83" spans="1:23" x14ac:dyDescent="0.25">
      <c r="A83" s="4">
        <v>76</v>
      </c>
      <c r="B83" s="4">
        <f t="shared" si="8"/>
        <v>34</v>
      </c>
      <c r="C83" s="4">
        <v>13</v>
      </c>
      <c r="D83" s="4">
        <v>21</v>
      </c>
      <c r="E83" s="4">
        <f t="shared" si="9"/>
        <v>119</v>
      </c>
      <c r="F83" s="4">
        <v>50</v>
      </c>
      <c r="G83" s="4">
        <v>69</v>
      </c>
      <c r="I83" s="4">
        <v>76</v>
      </c>
      <c r="J83" s="4">
        <f t="shared" si="10"/>
        <v>50</v>
      </c>
      <c r="K83" s="4">
        <f t="shared" si="10"/>
        <v>69</v>
      </c>
      <c r="L83" s="4">
        <f t="shared" si="11"/>
        <v>13</v>
      </c>
      <c r="M83" s="4">
        <f t="shared" si="11"/>
        <v>21</v>
      </c>
      <c r="N83" s="11">
        <f t="shared" si="12"/>
        <v>0.26</v>
      </c>
      <c r="O83" s="11">
        <f t="shared" si="12"/>
        <v>0.30434782608695654</v>
      </c>
      <c r="P83" s="11">
        <v>0.87105133724920314</v>
      </c>
      <c r="Q83" s="11">
        <v>1.163462701676707</v>
      </c>
      <c r="R83" s="11">
        <f t="shared" si="13"/>
        <v>43.552566862460154</v>
      </c>
      <c r="S83" s="11">
        <f t="shared" si="13"/>
        <v>80.27892641569278</v>
      </c>
      <c r="T83" s="11">
        <f t="shared" si="14"/>
        <v>123.83149327815293</v>
      </c>
      <c r="U83" s="10"/>
      <c r="V83" s="12">
        <v>1.2</v>
      </c>
      <c r="W83" s="12">
        <f t="shared" si="15"/>
        <v>148.59779193378353</v>
      </c>
    </row>
    <row r="84" spans="1:23" x14ac:dyDescent="0.25">
      <c r="A84" s="4">
        <v>77</v>
      </c>
      <c r="B84" s="4">
        <f t="shared" si="8"/>
        <v>18</v>
      </c>
      <c r="C84" s="4">
        <v>3</v>
      </c>
      <c r="D84" s="4">
        <v>15</v>
      </c>
      <c r="E84" s="4">
        <f t="shared" si="9"/>
        <v>75</v>
      </c>
      <c r="F84" s="4">
        <v>25</v>
      </c>
      <c r="G84" s="4">
        <v>50</v>
      </c>
      <c r="I84" s="4">
        <v>77</v>
      </c>
      <c r="J84" s="4">
        <f t="shared" si="10"/>
        <v>25</v>
      </c>
      <c r="K84" s="4">
        <f t="shared" si="10"/>
        <v>50</v>
      </c>
      <c r="L84" s="4">
        <f t="shared" si="11"/>
        <v>3</v>
      </c>
      <c r="M84" s="4">
        <f t="shared" si="11"/>
        <v>15</v>
      </c>
      <c r="N84" s="11">
        <f t="shared" si="12"/>
        <v>0.12</v>
      </c>
      <c r="O84" s="11">
        <f t="shared" si="12"/>
        <v>0.3</v>
      </c>
      <c r="P84" s="11">
        <v>1.0980308563172401</v>
      </c>
      <c r="Q84" s="11">
        <v>1.2533296593497394</v>
      </c>
      <c r="R84" s="11">
        <f t="shared" si="13"/>
        <v>27.450771407931001</v>
      </c>
      <c r="S84" s="11">
        <f t="shared" si="13"/>
        <v>62.666482967486971</v>
      </c>
      <c r="T84" s="11">
        <f t="shared" si="14"/>
        <v>90.117254375417971</v>
      </c>
      <c r="U84" s="10"/>
      <c r="V84" s="12">
        <v>1.2</v>
      </c>
      <c r="W84" s="12">
        <f t="shared" si="15"/>
        <v>108.14070525050157</v>
      </c>
    </row>
    <row r="85" spans="1:23" x14ac:dyDescent="0.25">
      <c r="A85" s="4">
        <v>78</v>
      </c>
      <c r="B85" s="4">
        <f t="shared" si="8"/>
        <v>30</v>
      </c>
      <c r="C85" s="4">
        <v>12</v>
      </c>
      <c r="D85" s="4">
        <v>18</v>
      </c>
      <c r="E85" s="4">
        <f t="shared" si="9"/>
        <v>51</v>
      </c>
      <c r="F85" s="4">
        <v>10</v>
      </c>
      <c r="G85" s="4">
        <v>41</v>
      </c>
      <c r="I85" s="4">
        <v>78</v>
      </c>
      <c r="J85" s="4">
        <f t="shared" si="10"/>
        <v>10</v>
      </c>
      <c r="K85" s="4">
        <f t="shared" si="10"/>
        <v>41</v>
      </c>
      <c r="L85" s="4">
        <f t="shared" si="11"/>
        <v>12</v>
      </c>
      <c r="M85" s="4">
        <f t="shared" si="11"/>
        <v>18</v>
      </c>
      <c r="N85" s="11">
        <f t="shared" si="12"/>
        <v>1.2</v>
      </c>
      <c r="O85" s="11">
        <f t="shared" si="12"/>
        <v>0.43902439024390244</v>
      </c>
      <c r="P85" s="11">
        <v>1.2463082851082308</v>
      </c>
      <c r="Q85" s="11">
        <v>1.3285489276730484</v>
      </c>
      <c r="R85" s="11">
        <f t="shared" si="13"/>
        <v>12.463082851082309</v>
      </c>
      <c r="S85" s="11">
        <f t="shared" si="13"/>
        <v>54.470506034594983</v>
      </c>
      <c r="T85" s="11">
        <f t="shared" si="14"/>
        <v>66.933588885677295</v>
      </c>
      <c r="U85" s="10"/>
      <c r="V85" s="12">
        <v>1.2</v>
      </c>
      <c r="W85" s="12">
        <f t="shared" si="15"/>
        <v>80.320306662812754</v>
      </c>
    </row>
    <row r="86" spans="1:23" x14ac:dyDescent="0.25">
      <c r="A86" s="4">
        <v>79</v>
      </c>
      <c r="B86" s="4">
        <f t="shared" si="8"/>
        <v>34</v>
      </c>
      <c r="C86" s="4">
        <v>10</v>
      </c>
      <c r="D86" s="4">
        <v>24</v>
      </c>
      <c r="E86" s="4">
        <f t="shared" si="9"/>
        <v>83</v>
      </c>
      <c r="F86" s="4">
        <v>27</v>
      </c>
      <c r="G86" s="4">
        <v>56</v>
      </c>
      <c r="I86" s="4">
        <v>79</v>
      </c>
      <c r="J86" s="4">
        <f t="shared" si="10"/>
        <v>27</v>
      </c>
      <c r="K86" s="4">
        <f t="shared" si="10"/>
        <v>56</v>
      </c>
      <c r="L86" s="4">
        <f t="shared" si="11"/>
        <v>10</v>
      </c>
      <c r="M86" s="4">
        <f t="shared" si="11"/>
        <v>24</v>
      </c>
      <c r="N86" s="11">
        <f t="shared" si="12"/>
        <v>0.37037037037037035</v>
      </c>
      <c r="O86" s="11">
        <f t="shared" si="12"/>
        <v>0.42857142857142855</v>
      </c>
      <c r="P86" s="11">
        <v>1.2587200943383465</v>
      </c>
      <c r="Q86" s="11">
        <v>1.556891493509448</v>
      </c>
      <c r="R86" s="11">
        <f t="shared" si="13"/>
        <v>33.985442547135357</v>
      </c>
      <c r="S86" s="11">
        <f t="shared" si="13"/>
        <v>87.185923636529083</v>
      </c>
      <c r="T86" s="11">
        <f t="shared" si="14"/>
        <v>121.17136618366445</v>
      </c>
      <c r="U86" s="10"/>
      <c r="V86" s="12">
        <v>1.2</v>
      </c>
      <c r="W86" s="12">
        <f t="shared" si="15"/>
        <v>145.40563942039734</v>
      </c>
    </row>
    <row r="87" spans="1:23" x14ac:dyDescent="0.25">
      <c r="A87" s="4">
        <v>80</v>
      </c>
      <c r="B87" s="4">
        <f t="shared" si="8"/>
        <v>46</v>
      </c>
      <c r="C87" s="4">
        <v>10</v>
      </c>
      <c r="D87" s="4">
        <v>36</v>
      </c>
      <c r="E87" s="4">
        <f t="shared" si="9"/>
        <v>114</v>
      </c>
      <c r="F87" s="4">
        <v>33</v>
      </c>
      <c r="G87" s="4">
        <v>81</v>
      </c>
      <c r="I87" s="4">
        <v>80</v>
      </c>
      <c r="J87" s="4">
        <f t="shared" si="10"/>
        <v>33</v>
      </c>
      <c r="K87" s="4">
        <f t="shared" si="10"/>
        <v>81</v>
      </c>
      <c r="L87" s="4">
        <f t="shared" si="11"/>
        <v>10</v>
      </c>
      <c r="M87" s="4">
        <f t="shared" si="11"/>
        <v>36</v>
      </c>
      <c r="N87" s="11">
        <f t="shared" si="12"/>
        <v>0.30303030303030304</v>
      </c>
      <c r="O87" s="11">
        <f t="shared" si="12"/>
        <v>0.44444444444444442</v>
      </c>
      <c r="P87" s="11">
        <v>0.99793733229424786</v>
      </c>
      <c r="Q87" s="11">
        <v>1.2686136794893021</v>
      </c>
      <c r="R87" s="11">
        <f t="shared" si="13"/>
        <v>32.931931965710177</v>
      </c>
      <c r="S87" s="11">
        <f t="shared" si="13"/>
        <v>102.75770803863347</v>
      </c>
      <c r="T87" s="11">
        <f t="shared" si="14"/>
        <v>135.68964000434363</v>
      </c>
      <c r="U87" s="10"/>
      <c r="V87" s="12">
        <v>1.2</v>
      </c>
      <c r="W87" s="12">
        <f t="shared" si="15"/>
        <v>162.82756800521236</v>
      </c>
    </row>
    <row r="88" spans="1:23" x14ac:dyDescent="0.25">
      <c r="A88" s="4">
        <v>81</v>
      </c>
      <c r="B88" s="4">
        <f t="shared" si="8"/>
        <v>61</v>
      </c>
      <c r="C88" s="4">
        <v>17</v>
      </c>
      <c r="D88" s="4">
        <v>44</v>
      </c>
      <c r="E88" s="4">
        <f t="shared" si="9"/>
        <v>92</v>
      </c>
      <c r="F88" s="4">
        <v>31</v>
      </c>
      <c r="G88" s="4">
        <v>61</v>
      </c>
      <c r="I88" s="4">
        <v>81</v>
      </c>
      <c r="J88" s="4">
        <f t="shared" si="10"/>
        <v>31</v>
      </c>
      <c r="K88" s="4">
        <f t="shared" si="10"/>
        <v>61</v>
      </c>
      <c r="L88" s="4">
        <f t="shared" si="11"/>
        <v>17</v>
      </c>
      <c r="M88" s="4">
        <f t="shared" si="11"/>
        <v>44</v>
      </c>
      <c r="N88" s="11">
        <f t="shared" si="12"/>
        <v>0.54838709677419351</v>
      </c>
      <c r="O88" s="11">
        <f t="shared" si="12"/>
        <v>0.72131147540983609</v>
      </c>
      <c r="P88" s="11">
        <v>1.0566307227620151</v>
      </c>
      <c r="Q88" s="11">
        <v>1.2708540869872402</v>
      </c>
      <c r="R88" s="11">
        <f t="shared" si="13"/>
        <v>32.755552405622467</v>
      </c>
      <c r="S88" s="11">
        <f t="shared" si="13"/>
        <v>77.522099306221648</v>
      </c>
      <c r="T88" s="11">
        <f t="shared" si="14"/>
        <v>110.27765171184411</v>
      </c>
      <c r="U88" s="10"/>
      <c r="V88" s="12">
        <v>1.2</v>
      </c>
      <c r="W88" s="12">
        <f t="shared" si="15"/>
        <v>132.33318205421293</v>
      </c>
    </row>
    <row r="89" spans="1:23" x14ac:dyDescent="0.25">
      <c r="A89" s="4">
        <v>82</v>
      </c>
      <c r="B89" s="4">
        <f t="shared" si="8"/>
        <v>26</v>
      </c>
      <c r="C89" s="4">
        <v>11</v>
      </c>
      <c r="D89" s="4">
        <v>15</v>
      </c>
      <c r="E89" s="4">
        <f t="shared" si="9"/>
        <v>135</v>
      </c>
      <c r="F89" s="4">
        <v>39</v>
      </c>
      <c r="G89" s="4">
        <v>96</v>
      </c>
      <c r="I89" s="4">
        <v>82</v>
      </c>
      <c r="J89" s="4">
        <f t="shared" si="10"/>
        <v>39</v>
      </c>
      <c r="K89" s="4">
        <f t="shared" si="10"/>
        <v>96</v>
      </c>
      <c r="L89" s="4">
        <f t="shared" si="11"/>
        <v>11</v>
      </c>
      <c r="M89" s="4">
        <f t="shared" si="11"/>
        <v>15</v>
      </c>
      <c r="N89" s="11">
        <f t="shared" si="12"/>
        <v>0.28205128205128205</v>
      </c>
      <c r="O89" s="11">
        <f t="shared" si="12"/>
        <v>0.15625</v>
      </c>
      <c r="P89" s="11">
        <v>0.83082836143162497</v>
      </c>
      <c r="Q89" s="11">
        <v>1.0329877075932696</v>
      </c>
      <c r="R89" s="11">
        <f t="shared" si="13"/>
        <v>32.402306095833374</v>
      </c>
      <c r="S89" s="11">
        <f t="shared" si="13"/>
        <v>99.166819928953885</v>
      </c>
      <c r="T89" s="11">
        <f t="shared" si="14"/>
        <v>131.56912602478727</v>
      </c>
      <c r="U89" s="10"/>
      <c r="V89" s="12">
        <v>1.2</v>
      </c>
      <c r="W89" s="12">
        <f t="shared" si="15"/>
        <v>157.88295122974472</v>
      </c>
    </row>
    <row r="90" spans="1:23" x14ac:dyDescent="0.25">
      <c r="A90" s="4">
        <v>83</v>
      </c>
      <c r="B90" s="4">
        <f t="shared" si="8"/>
        <v>31</v>
      </c>
      <c r="C90" s="4">
        <v>11</v>
      </c>
      <c r="D90" s="4">
        <v>20</v>
      </c>
      <c r="E90" s="4">
        <f t="shared" si="9"/>
        <v>83</v>
      </c>
      <c r="F90" s="4">
        <v>27</v>
      </c>
      <c r="G90" s="4">
        <v>56</v>
      </c>
      <c r="I90" s="4">
        <v>83</v>
      </c>
      <c r="J90" s="4">
        <f t="shared" si="10"/>
        <v>27</v>
      </c>
      <c r="K90" s="4">
        <f t="shared" si="10"/>
        <v>56</v>
      </c>
      <c r="L90" s="4">
        <f t="shared" si="11"/>
        <v>11</v>
      </c>
      <c r="M90" s="4">
        <f t="shared" si="11"/>
        <v>20</v>
      </c>
      <c r="N90" s="11">
        <f t="shared" si="12"/>
        <v>0.40740740740740738</v>
      </c>
      <c r="O90" s="11">
        <f t="shared" si="12"/>
        <v>0.35714285714285715</v>
      </c>
      <c r="P90" s="11">
        <v>0.79545130371297212</v>
      </c>
      <c r="Q90" s="11">
        <v>0.97719802345730455</v>
      </c>
      <c r="R90" s="11">
        <f t="shared" si="13"/>
        <v>21.477185200250247</v>
      </c>
      <c r="S90" s="11">
        <f t="shared" si="13"/>
        <v>54.723089313609051</v>
      </c>
      <c r="T90" s="11">
        <f t="shared" si="14"/>
        <v>76.200274513859299</v>
      </c>
      <c r="U90" s="10"/>
      <c r="V90" s="12">
        <v>1.2</v>
      </c>
      <c r="W90" s="12">
        <f t="shared" si="15"/>
        <v>91.440329416631158</v>
      </c>
    </row>
    <row r="91" spans="1:23" x14ac:dyDescent="0.25">
      <c r="A91" s="4">
        <v>84</v>
      </c>
      <c r="B91" s="4">
        <f t="shared" si="8"/>
        <v>23</v>
      </c>
      <c r="C91" s="4">
        <v>6</v>
      </c>
      <c r="D91" s="4">
        <v>17</v>
      </c>
      <c r="E91" s="4">
        <f t="shared" si="9"/>
        <v>87</v>
      </c>
      <c r="F91" s="4">
        <v>29</v>
      </c>
      <c r="G91" s="4">
        <v>58</v>
      </c>
      <c r="I91" s="4">
        <v>84</v>
      </c>
      <c r="J91" s="4">
        <f t="shared" si="10"/>
        <v>29</v>
      </c>
      <c r="K91" s="4">
        <f t="shared" si="10"/>
        <v>58</v>
      </c>
      <c r="L91" s="4">
        <f t="shared" si="11"/>
        <v>6</v>
      </c>
      <c r="M91" s="4">
        <f t="shared" si="11"/>
        <v>17</v>
      </c>
      <c r="N91" s="11">
        <f t="shared" si="12"/>
        <v>0.20689655172413793</v>
      </c>
      <c r="O91" s="11">
        <f t="shared" si="12"/>
        <v>0.29310344827586204</v>
      </c>
      <c r="P91" s="11">
        <v>0.76933012984981708</v>
      </c>
      <c r="Q91" s="11">
        <v>0.89278504471699538</v>
      </c>
      <c r="R91" s="11">
        <f t="shared" si="13"/>
        <v>22.310573765644694</v>
      </c>
      <c r="S91" s="11">
        <f t="shared" si="13"/>
        <v>51.78153259358573</v>
      </c>
      <c r="T91" s="11">
        <f t="shared" si="14"/>
        <v>74.092106359230428</v>
      </c>
      <c r="U91" s="10"/>
      <c r="V91" s="12">
        <v>1.2</v>
      </c>
      <c r="W91" s="12">
        <f t="shared" si="15"/>
        <v>88.910527631076505</v>
      </c>
    </row>
    <row r="92" spans="1:23" x14ac:dyDescent="0.25">
      <c r="A92" s="4">
        <v>85</v>
      </c>
      <c r="B92" s="4">
        <f t="shared" si="8"/>
        <v>22</v>
      </c>
      <c r="C92" s="4">
        <v>4</v>
      </c>
      <c r="D92" s="4">
        <v>18</v>
      </c>
      <c r="E92" s="4">
        <f t="shared" si="9"/>
        <v>82</v>
      </c>
      <c r="F92" s="4">
        <v>23</v>
      </c>
      <c r="G92" s="4">
        <v>59</v>
      </c>
      <c r="I92" s="4">
        <v>85</v>
      </c>
      <c r="J92" s="4">
        <f t="shared" si="10"/>
        <v>23</v>
      </c>
      <c r="K92" s="4">
        <f t="shared" si="10"/>
        <v>59</v>
      </c>
      <c r="L92" s="4">
        <f t="shared" si="11"/>
        <v>4</v>
      </c>
      <c r="M92" s="4">
        <f t="shared" si="11"/>
        <v>18</v>
      </c>
      <c r="N92" s="11">
        <f t="shared" si="12"/>
        <v>0.17391304347826086</v>
      </c>
      <c r="O92" s="11">
        <f t="shared" si="12"/>
        <v>0.30508474576271188</v>
      </c>
      <c r="P92" s="11">
        <v>0.63487618720746197</v>
      </c>
      <c r="Q92" s="11">
        <v>0.81685787088963369</v>
      </c>
      <c r="R92" s="11">
        <f t="shared" si="13"/>
        <v>14.602152305771625</v>
      </c>
      <c r="S92" s="11">
        <f t="shared" si="13"/>
        <v>48.194614382488389</v>
      </c>
      <c r="T92" s="11">
        <f t="shared" si="14"/>
        <v>62.796766688260014</v>
      </c>
      <c r="U92" s="10"/>
      <c r="V92" s="12">
        <v>1.2</v>
      </c>
      <c r="W92" s="12">
        <f t="shared" si="15"/>
        <v>75.35612002591202</v>
      </c>
    </row>
    <row r="93" spans="1:23" x14ac:dyDescent="0.25">
      <c r="A93" s="4">
        <v>86</v>
      </c>
      <c r="B93" s="4">
        <f t="shared" si="8"/>
        <v>18</v>
      </c>
      <c r="C93" s="4">
        <v>8</v>
      </c>
      <c r="D93" s="4">
        <v>10</v>
      </c>
      <c r="E93" s="4">
        <f t="shared" si="9"/>
        <v>55</v>
      </c>
      <c r="F93" s="4">
        <v>20</v>
      </c>
      <c r="G93" s="4">
        <v>35</v>
      </c>
      <c r="I93" s="4">
        <v>86</v>
      </c>
      <c r="J93" s="4">
        <f t="shared" si="10"/>
        <v>20</v>
      </c>
      <c r="K93" s="4">
        <f t="shared" si="10"/>
        <v>35</v>
      </c>
      <c r="L93" s="4">
        <f t="shared" si="11"/>
        <v>8</v>
      </c>
      <c r="M93" s="4">
        <f t="shared" si="11"/>
        <v>10</v>
      </c>
      <c r="N93" s="11">
        <f t="shared" si="12"/>
        <v>0.4</v>
      </c>
      <c r="O93" s="11">
        <f t="shared" si="12"/>
        <v>0.2857142857142857</v>
      </c>
      <c r="P93" s="11">
        <v>0.59251896722634823</v>
      </c>
      <c r="Q93" s="11">
        <v>0.66503407279138271</v>
      </c>
      <c r="R93" s="11">
        <f t="shared" si="13"/>
        <v>11.850379344526964</v>
      </c>
      <c r="S93" s="11">
        <f t="shared" si="13"/>
        <v>23.276192547698393</v>
      </c>
      <c r="T93" s="11">
        <f t="shared" si="14"/>
        <v>35.126571892225357</v>
      </c>
      <c r="U93" s="10"/>
      <c r="V93" s="12">
        <v>1.2</v>
      </c>
      <c r="W93" s="12">
        <f t="shared" si="15"/>
        <v>42.151886270670424</v>
      </c>
    </row>
    <row r="94" spans="1:23" x14ac:dyDescent="0.25">
      <c r="A94" s="4">
        <v>87</v>
      </c>
      <c r="B94" s="4">
        <f t="shared" si="8"/>
        <v>22</v>
      </c>
      <c r="C94" s="4">
        <v>16</v>
      </c>
      <c r="D94" s="4">
        <v>6</v>
      </c>
      <c r="E94" s="4">
        <f t="shared" si="9"/>
        <v>49</v>
      </c>
      <c r="F94" s="4">
        <v>15</v>
      </c>
      <c r="G94" s="4">
        <v>34</v>
      </c>
      <c r="I94" s="4">
        <v>87</v>
      </c>
      <c r="J94" s="4">
        <f t="shared" si="10"/>
        <v>15</v>
      </c>
      <c r="K94" s="4">
        <f t="shared" si="10"/>
        <v>34</v>
      </c>
      <c r="L94" s="4">
        <f t="shared" si="11"/>
        <v>16</v>
      </c>
      <c r="M94" s="4">
        <f t="shared" si="11"/>
        <v>6</v>
      </c>
      <c r="N94" s="11">
        <f t="shared" si="12"/>
        <v>1.0666666666666667</v>
      </c>
      <c r="O94" s="11">
        <f t="shared" si="12"/>
        <v>0.17647058823529413</v>
      </c>
      <c r="P94" s="11">
        <v>0.53960965661133853</v>
      </c>
      <c r="Q94" s="11">
        <v>0.58243520094866652</v>
      </c>
      <c r="R94" s="11">
        <f t="shared" si="13"/>
        <v>8.0941448491700783</v>
      </c>
      <c r="S94" s="11">
        <f t="shared" si="13"/>
        <v>19.802796832254661</v>
      </c>
      <c r="T94" s="11">
        <f t="shared" si="14"/>
        <v>27.896941681424739</v>
      </c>
      <c r="U94" s="10"/>
      <c r="V94" s="12">
        <v>1.2</v>
      </c>
      <c r="W94" s="12">
        <f t="shared" si="15"/>
        <v>33.476330017709685</v>
      </c>
    </row>
    <row r="95" spans="1:23" x14ac:dyDescent="0.25">
      <c r="A95" s="4">
        <v>88</v>
      </c>
      <c r="B95" s="4">
        <f t="shared" si="8"/>
        <v>5</v>
      </c>
      <c r="C95" s="4">
        <v>1</v>
      </c>
      <c r="D95" s="4">
        <v>4</v>
      </c>
      <c r="E95" s="4">
        <f t="shared" si="9"/>
        <v>37</v>
      </c>
      <c r="F95" s="4">
        <v>12</v>
      </c>
      <c r="G95" s="4">
        <v>25</v>
      </c>
      <c r="I95" s="4">
        <v>88</v>
      </c>
      <c r="J95" s="4">
        <f t="shared" si="10"/>
        <v>12</v>
      </c>
      <c r="K95" s="4">
        <f t="shared" si="10"/>
        <v>25</v>
      </c>
      <c r="L95" s="4">
        <f t="shared" si="11"/>
        <v>1</v>
      </c>
      <c r="M95" s="4">
        <f t="shared" si="11"/>
        <v>4</v>
      </c>
      <c r="N95" s="11">
        <f t="shared" si="12"/>
        <v>8.3333333333333329E-2</v>
      </c>
      <c r="O95" s="11">
        <f t="shared" si="12"/>
        <v>0.16</v>
      </c>
      <c r="P95" s="11">
        <v>0.42492841509967139</v>
      </c>
      <c r="Q95" s="11">
        <v>0.538924794292031</v>
      </c>
      <c r="R95" s="11">
        <f t="shared" si="13"/>
        <v>5.0991409811960562</v>
      </c>
      <c r="S95" s="11">
        <f t="shared" si="13"/>
        <v>13.473119857300775</v>
      </c>
      <c r="T95" s="11">
        <f t="shared" si="14"/>
        <v>18.572260838496831</v>
      </c>
      <c r="U95" s="10"/>
      <c r="V95" s="12">
        <v>1.2</v>
      </c>
      <c r="W95" s="12">
        <f t="shared" si="15"/>
        <v>22.286713006196198</v>
      </c>
    </row>
    <row r="96" spans="1:23" x14ac:dyDescent="0.25">
      <c r="A96" s="4">
        <v>89</v>
      </c>
      <c r="B96" s="4">
        <f t="shared" si="8"/>
        <v>8</v>
      </c>
      <c r="C96" s="4">
        <v>2</v>
      </c>
      <c r="D96" s="4">
        <v>6</v>
      </c>
      <c r="E96" s="4">
        <f t="shared" si="9"/>
        <v>39</v>
      </c>
      <c r="F96" s="4">
        <v>13</v>
      </c>
      <c r="G96" s="4">
        <v>26</v>
      </c>
      <c r="I96" s="4">
        <v>89</v>
      </c>
      <c r="J96" s="4">
        <f t="shared" si="10"/>
        <v>13</v>
      </c>
      <c r="K96" s="4">
        <f t="shared" si="10"/>
        <v>26</v>
      </c>
      <c r="L96" s="4">
        <f t="shared" si="11"/>
        <v>2</v>
      </c>
      <c r="M96" s="4">
        <f t="shared" si="11"/>
        <v>6</v>
      </c>
      <c r="N96" s="11">
        <f t="shared" si="12"/>
        <v>0.15384615384615385</v>
      </c>
      <c r="O96" s="11">
        <f t="shared" si="12"/>
        <v>0.23076923076923078</v>
      </c>
      <c r="P96" s="11">
        <v>0.43954351880761694</v>
      </c>
      <c r="Q96" s="11">
        <v>0.58486383815021825</v>
      </c>
      <c r="R96" s="11">
        <f t="shared" si="13"/>
        <v>5.7140657444990204</v>
      </c>
      <c r="S96" s="11">
        <f t="shared" si="13"/>
        <v>15.206459791905674</v>
      </c>
      <c r="T96" s="11">
        <f t="shared" si="14"/>
        <v>20.920525536404696</v>
      </c>
      <c r="U96" s="10"/>
      <c r="V96" s="12">
        <v>1.2</v>
      </c>
      <c r="W96" s="12">
        <f t="shared" si="15"/>
        <v>25.104630643685635</v>
      </c>
    </row>
    <row r="97" spans="1:26" x14ac:dyDescent="0.25">
      <c r="A97" s="4">
        <v>90</v>
      </c>
      <c r="B97" s="4">
        <f t="shared" si="8"/>
        <v>6</v>
      </c>
      <c r="C97" s="4">
        <v>0</v>
      </c>
      <c r="D97" s="4">
        <v>6</v>
      </c>
      <c r="E97" s="4">
        <f t="shared" si="9"/>
        <v>29</v>
      </c>
      <c r="F97" s="4">
        <v>2</v>
      </c>
      <c r="G97" s="4">
        <v>27</v>
      </c>
      <c r="I97" s="4">
        <v>90</v>
      </c>
      <c r="J97" s="4">
        <f t="shared" si="10"/>
        <v>2</v>
      </c>
      <c r="K97" s="4">
        <f t="shared" si="10"/>
        <v>27</v>
      </c>
      <c r="L97" s="4">
        <f t="shared" si="11"/>
        <v>0</v>
      </c>
      <c r="M97" s="4">
        <f t="shared" si="11"/>
        <v>6</v>
      </c>
      <c r="N97" s="11">
        <f t="shared" si="12"/>
        <v>0</v>
      </c>
      <c r="O97" s="11">
        <f t="shared" si="12"/>
        <v>0.22222222222222221</v>
      </c>
      <c r="P97" s="11">
        <v>0.29334177999847655</v>
      </c>
      <c r="Q97" s="11">
        <v>0.41530601552252439</v>
      </c>
      <c r="R97" s="11">
        <f t="shared" si="13"/>
        <v>0.5866835599969531</v>
      </c>
      <c r="S97" s="11">
        <f t="shared" si="13"/>
        <v>11.213262419108158</v>
      </c>
      <c r="T97" s="11">
        <f t="shared" si="14"/>
        <v>11.799945979105111</v>
      </c>
      <c r="U97" s="10"/>
      <c r="V97" s="12">
        <v>1.2</v>
      </c>
      <c r="W97" s="12">
        <f t="shared" si="15"/>
        <v>14.159935174926133</v>
      </c>
    </row>
    <row r="98" spans="1:26" x14ac:dyDescent="0.25">
      <c r="A98" s="4">
        <v>91</v>
      </c>
      <c r="B98" s="4">
        <f t="shared" si="8"/>
        <v>3</v>
      </c>
      <c r="C98" s="4">
        <v>1</v>
      </c>
      <c r="D98" s="4">
        <v>2</v>
      </c>
      <c r="E98" s="4">
        <f t="shared" si="9"/>
        <v>25</v>
      </c>
      <c r="F98" s="4">
        <v>8</v>
      </c>
      <c r="G98" s="4">
        <v>17</v>
      </c>
      <c r="I98" s="4">
        <v>91</v>
      </c>
      <c r="J98" s="4">
        <f t="shared" si="10"/>
        <v>8</v>
      </c>
      <c r="K98" s="4">
        <f t="shared" si="10"/>
        <v>17</v>
      </c>
      <c r="L98" s="4">
        <f t="shared" si="11"/>
        <v>1</v>
      </c>
      <c r="M98" s="4">
        <f t="shared" si="11"/>
        <v>2</v>
      </c>
      <c r="N98" s="11">
        <f t="shared" si="12"/>
        <v>0.125</v>
      </c>
      <c r="O98" s="11">
        <f t="shared" si="12"/>
        <v>0.11764705882352941</v>
      </c>
      <c r="P98" s="11">
        <v>0.51531830673735146</v>
      </c>
      <c r="Q98" s="11">
        <v>0.55174465708741827</v>
      </c>
      <c r="R98" s="11">
        <f t="shared" si="13"/>
        <v>4.1225464538988117</v>
      </c>
      <c r="S98" s="11">
        <f t="shared" si="13"/>
        <v>9.3796591704861108</v>
      </c>
      <c r="T98" s="11">
        <f t="shared" si="14"/>
        <v>13.502205624384922</v>
      </c>
      <c r="U98" s="10"/>
      <c r="V98" s="12">
        <v>1.2</v>
      </c>
      <c r="W98" s="12">
        <f t="shared" si="15"/>
        <v>16.202646749261906</v>
      </c>
    </row>
    <row r="99" spans="1:26" x14ac:dyDescent="0.25">
      <c r="A99" s="4">
        <v>92</v>
      </c>
      <c r="B99" s="4">
        <f t="shared" si="8"/>
        <v>4</v>
      </c>
      <c r="C99" s="4">
        <v>0</v>
      </c>
      <c r="D99" s="4">
        <v>4</v>
      </c>
      <c r="E99" s="4">
        <f t="shared" si="9"/>
        <v>20</v>
      </c>
      <c r="F99" s="4">
        <v>5</v>
      </c>
      <c r="G99" s="4">
        <v>15</v>
      </c>
      <c r="I99" s="4">
        <v>92</v>
      </c>
      <c r="J99" s="4">
        <f t="shared" si="10"/>
        <v>5</v>
      </c>
      <c r="K99" s="4">
        <f t="shared" si="10"/>
        <v>15</v>
      </c>
      <c r="L99" s="4">
        <f t="shared" si="11"/>
        <v>0</v>
      </c>
      <c r="M99" s="4">
        <f t="shared" si="11"/>
        <v>4</v>
      </c>
      <c r="N99" s="11">
        <f t="shared" si="12"/>
        <v>0</v>
      </c>
      <c r="O99" s="11">
        <f t="shared" si="12"/>
        <v>0.26666666666666666</v>
      </c>
      <c r="P99" s="11">
        <v>0.25087086693659977</v>
      </c>
      <c r="Q99" s="11">
        <v>0.33026188234471449</v>
      </c>
      <c r="R99" s="11">
        <f t="shared" si="13"/>
        <v>1.2543543346829988</v>
      </c>
      <c r="S99" s="11">
        <f t="shared" si="13"/>
        <v>4.953928235170717</v>
      </c>
      <c r="T99" s="11">
        <f t="shared" si="14"/>
        <v>6.2082825698537158</v>
      </c>
      <c r="U99" s="10"/>
      <c r="V99" s="12">
        <v>1.2</v>
      </c>
      <c r="W99" s="12">
        <f t="shared" si="15"/>
        <v>7.449939083824459</v>
      </c>
    </row>
    <row r="100" spans="1:26" x14ac:dyDescent="0.25">
      <c r="A100" s="4">
        <v>93</v>
      </c>
      <c r="B100" s="4">
        <f t="shared" si="8"/>
        <v>3</v>
      </c>
      <c r="C100" s="4">
        <v>1</v>
      </c>
      <c r="D100" s="4">
        <v>2</v>
      </c>
      <c r="E100" s="4">
        <f t="shared" si="9"/>
        <v>6</v>
      </c>
      <c r="F100" s="4">
        <v>0</v>
      </c>
      <c r="G100" s="4">
        <v>6</v>
      </c>
      <c r="I100" s="4">
        <v>93</v>
      </c>
      <c r="J100" s="4">
        <f t="shared" si="10"/>
        <v>0</v>
      </c>
      <c r="K100" s="4">
        <f t="shared" si="10"/>
        <v>6</v>
      </c>
      <c r="L100" s="4">
        <f t="shared" si="11"/>
        <v>1</v>
      </c>
      <c r="M100" s="4">
        <f t="shared" si="11"/>
        <v>2</v>
      </c>
      <c r="N100" s="11" t="e">
        <f t="shared" si="12"/>
        <v>#DIV/0!</v>
      </c>
      <c r="O100" s="11">
        <f t="shared" si="12"/>
        <v>0.33333333333333331</v>
      </c>
      <c r="P100" s="11">
        <v>0.24940000693272754</v>
      </c>
      <c r="Q100" s="11">
        <v>0.31135538153383752</v>
      </c>
      <c r="R100" s="11">
        <f t="shared" si="13"/>
        <v>0</v>
      </c>
      <c r="S100" s="11">
        <f t="shared" si="13"/>
        <v>1.8681322892030252</v>
      </c>
      <c r="T100" s="11">
        <f t="shared" si="14"/>
        <v>1.8681322892030252</v>
      </c>
      <c r="U100" s="10"/>
      <c r="V100" s="12">
        <v>1.2</v>
      </c>
      <c r="W100" s="12">
        <f t="shared" si="15"/>
        <v>2.24175874704363</v>
      </c>
    </row>
    <row r="101" spans="1:26" x14ac:dyDescent="0.25">
      <c r="A101" s="4">
        <v>94</v>
      </c>
      <c r="B101" s="4">
        <f t="shared" si="8"/>
        <v>1</v>
      </c>
      <c r="C101" s="4">
        <v>1</v>
      </c>
      <c r="D101" s="4">
        <v>0</v>
      </c>
      <c r="E101" s="4">
        <f t="shared" si="9"/>
        <v>17</v>
      </c>
      <c r="F101" s="4">
        <v>6</v>
      </c>
      <c r="G101" s="4">
        <v>11</v>
      </c>
      <c r="I101" s="4">
        <v>94</v>
      </c>
      <c r="J101" s="4">
        <f t="shared" si="10"/>
        <v>6</v>
      </c>
      <c r="K101" s="4">
        <f t="shared" si="10"/>
        <v>11</v>
      </c>
      <c r="L101" s="4">
        <f t="shared" si="11"/>
        <v>1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1.2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7</v>
      </c>
      <c r="F102" s="4">
        <v>3</v>
      </c>
      <c r="G102" s="4">
        <v>4</v>
      </c>
      <c r="I102" s="4">
        <v>95</v>
      </c>
      <c r="J102" s="4">
        <f t="shared" si="10"/>
        <v>3</v>
      </c>
      <c r="K102" s="4">
        <f t="shared" si="10"/>
        <v>4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0.55821225845966038</v>
      </c>
      <c r="S102" s="11">
        <f t="shared" si="13"/>
        <v>0.97117911767970155</v>
      </c>
      <c r="T102" s="11">
        <f t="shared" si="14"/>
        <v>1.5293913761393618</v>
      </c>
      <c r="U102" s="10"/>
      <c r="V102" s="12">
        <v>1.2</v>
      </c>
      <c r="W102" s="12">
        <f t="shared" si="15"/>
        <v>1.8352696513672342</v>
      </c>
    </row>
    <row r="103" spans="1:26" x14ac:dyDescent="0.25">
      <c r="A103" s="4">
        <v>96</v>
      </c>
      <c r="B103" s="4">
        <f t="shared" si="8"/>
        <v>2</v>
      </c>
      <c r="C103" s="4">
        <v>0</v>
      </c>
      <c r="D103" s="4">
        <v>2</v>
      </c>
      <c r="E103" s="4">
        <f t="shared" si="9"/>
        <v>8</v>
      </c>
      <c r="F103" s="4">
        <v>1</v>
      </c>
      <c r="G103" s="4">
        <v>7</v>
      </c>
      <c r="I103" s="4">
        <v>96</v>
      </c>
      <c r="J103" s="4">
        <f t="shared" si="10"/>
        <v>1</v>
      </c>
      <c r="K103" s="4">
        <f t="shared" si="10"/>
        <v>7</v>
      </c>
      <c r="L103" s="4">
        <f t="shared" si="11"/>
        <v>0</v>
      </c>
      <c r="M103" s="4">
        <f t="shared" si="11"/>
        <v>2</v>
      </c>
      <c r="N103" s="11"/>
      <c r="O103" s="11">
        <f t="shared" si="12"/>
        <v>0.2857142857142857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1.4959186260333852</v>
      </c>
      <c r="T103" s="11">
        <f t="shared" si="14"/>
        <v>1.4959186260333852</v>
      </c>
      <c r="U103" s="10"/>
      <c r="V103" s="12">
        <v>1.2</v>
      </c>
      <c r="W103" s="12">
        <f t="shared" si="15"/>
        <v>1.7951023512400621</v>
      </c>
    </row>
    <row r="104" spans="1:26" x14ac:dyDescent="0.25">
      <c r="A104" s="4">
        <v>97</v>
      </c>
      <c r="B104" s="4">
        <f t="shared" si="8"/>
        <v>2</v>
      </c>
      <c r="C104" s="4">
        <v>0</v>
      </c>
      <c r="D104" s="4">
        <v>2</v>
      </c>
      <c r="E104" s="4">
        <f t="shared" si="9"/>
        <v>1</v>
      </c>
      <c r="F104" s="4">
        <v>0</v>
      </c>
      <c r="G104" s="4">
        <v>1</v>
      </c>
      <c r="I104" s="4">
        <v>97</v>
      </c>
      <c r="J104" s="4">
        <f t="shared" si="10"/>
        <v>0</v>
      </c>
      <c r="K104" s="4">
        <f t="shared" si="10"/>
        <v>1</v>
      </c>
      <c r="L104" s="4">
        <f t="shared" si="11"/>
        <v>0</v>
      </c>
      <c r="M104" s="4">
        <f t="shared" si="11"/>
        <v>2</v>
      </c>
      <c r="N104" s="11"/>
      <c r="O104" s="11">
        <f t="shared" si="12"/>
        <v>2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0.2470826878262751</v>
      </c>
      <c r="T104" s="11">
        <f t="shared" si="14"/>
        <v>0.2470826878262751</v>
      </c>
      <c r="U104" s="10"/>
      <c r="V104" s="12">
        <v>1.2</v>
      </c>
      <c r="W104" s="12">
        <f t="shared" si="15"/>
        <v>0.29649922539153012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4</v>
      </c>
      <c r="F105" s="4">
        <v>0</v>
      </c>
      <c r="G105" s="4">
        <v>4</v>
      </c>
      <c r="I105" s="4">
        <v>98</v>
      </c>
      <c r="J105" s="4">
        <f t="shared" si="10"/>
        <v>0</v>
      </c>
      <c r="K105" s="4">
        <f t="shared" si="10"/>
        <v>4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1.2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2</v>
      </c>
      <c r="C106" s="4">
        <v>0</v>
      </c>
      <c r="D106" s="4">
        <v>2</v>
      </c>
      <c r="E106" s="4">
        <f t="shared" si="9"/>
        <v>11</v>
      </c>
      <c r="F106" s="4">
        <v>1</v>
      </c>
      <c r="G106" s="4">
        <v>10</v>
      </c>
      <c r="I106" s="4">
        <v>99</v>
      </c>
      <c r="J106" s="4">
        <f t="shared" si="10"/>
        <v>1</v>
      </c>
      <c r="K106" s="4">
        <f t="shared" si="10"/>
        <v>10</v>
      </c>
      <c r="L106" s="4">
        <f t="shared" si="11"/>
        <v>0</v>
      </c>
      <c r="M106" s="4">
        <f t="shared" si="11"/>
        <v>2</v>
      </c>
      <c r="N106" s="11">
        <f t="shared" si="12"/>
        <v>0</v>
      </c>
      <c r="O106" s="11">
        <f t="shared" si="12"/>
        <v>0.2</v>
      </c>
      <c r="P106" s="11">
        <v>0.13723302458032616</v>
      </c>
      <c r="Q106" s="11">
        <v>9.1741050215756501E-2</v>
      </c>
      <c r="R106" s="11">
        <f t="shared" si="13"/>
        <v>0.13723302458032616</v>
      </c>
      <c r="S106" s="11">
        <f t="shared" si="13"/>
        <v>0.91741050215756503</v>
      </c>
      <c r="T106" s="11">
        <f t="shared" si="14"/>
        <v>1.0546435267378911</v>
      </c>
      <c r="U106" s="10"/>
      <c r="V106" s="12">
        <v>1.2</v>
      </c>
      <c r="W106" s="12">
        <f t="shared" si="15"/>
        <v>1.2655722320854692</v>
      </c>
    </row>
    <row r="107" spans="1:26" x14ac:dyDescent="0.25">
      <c r="A107" s="14"/>
      <c r="B107" s="14">
        <f>SUM(B7:B106)</f>
        <v>31444</v>
      </c>
      <c r="C107" s="14"/>
      <c r="D107" s="14"/>
      <c r="E107" s="14">
        <f>SUM(E7:E106)</f>
        <v>71318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86259.653516178383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79015893.804663658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26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4743</v>
      </c>
      <c r="C7" s="4">
        <v>2589</v>
      </c>
      <c r="D7" s="4">
        <v>2154</v>
      </c>
      <c r="E7" s="4">
        <f>F7+G7</f>
        <v>1291</v>
      </c>
      <c r="F7" s="4">
        <v>684</v>
      </c>
      <c r="G7" s="4">
        <v>607</v>
      </c>
      <c r="I7" s="4">
        <v>0</v>
      </c>
      <c r="J7" s="4">
        <f>F7</f>
        <v>684</v>
      </c>
      <c r="K7" s="4">
        <f>G7</f>
        <v>607</v>
      </c>
      <c r="L7" s="4">
        <f>C7</f>
        <v>2589</v>
      </c>
      <c r="M7" s="4">
        <f>D7</f>
        <v>2154</v>
      </c>
      <c r="N7" s="11">
        <f>L7/J7</f>
        <v>3.7850877192982457</v>
      </c>
      <c r="O7" s="11">
        <f>M7/K7</f>
        <v>3.5485996705107086</v>
      </c>
      <c r="P7" s="11">
        <v>6.4342266201196239</v>
      </c>
      <c r="Q7" s="11">
        <v>6.2204431589803386</v>
      </c>
      <c r="R7" s="11">
        <f>J7*P7</f>
        <v>4401.0110081618232</v>
      </c>
      <c r="S7" s="11">
        <f>K7*Q7</f>
        <v>3775.8089975010657</v>
      </c>
      <c r="T7" s="11">
        <f>R7+S7</f>
        <v>8176.8200056628884</v>
      </c>
      <c r="U7" s="10"/>
      <c r="V7" s="12">
        <v>1</v>
      </c>
      <c r="W7" s="12">
        <f>T7*V7</f>
        <v>8176.8200056628884</v>
      </c>
    </row>
    <row r="8" spans="1:23" x14ac:dyDescent="0.25">
      <c r="A8" s="4">
        <v>1</v>
      </c>
      <c r="B8" s="4">
        <f t="shared" ref="B8:B71" si="0">C8+D8</f>
        <v>1868</v>
      </c>
      <c r="C8" s="4">
        <v>976</v>
      </c>
      <c r="D8" s="4">
        <v>892</v>
      </c>
      <c r="E8" s="4">
        <f t="shared" ref="E8:E71" si="1">F8+G8</f>
        <v>1625</v>
      </c>
      <c r="F8" s="4">
        <v>833</v>
      </c>
      <c r="G8" s="4">
        <v>792</v>
      </c>
      <c r="I8" s="4">
        <v>1</v>
      </c>
      <c r="J8" s="4">
        <f t="shared" ref="J8:K71" si="2">F8</f>
        <v>833</v>
      </c>
      <c r="K8" s="4">
        <f t="shared" si="2"/>
        <v>792</v>
      </c>
      <c r="L8" s="4">
        <f t="shared" ref="L8:M71" si="3">C8</f>
        <v>976</v>
      </c>
      <c r="M8" s="4">
        <f t="shared" si="3"/>
        <v>892</v>
      </c>
      <c r="N8" s="11">
        <f t="shared" ref="N8:O71" si="4">L8/J8</f>
        <v>1.1716686674669867</v>
      </c>
      <c r="O8" s="11">
        <f t="shared" si="4"/>
        <v>1.1262626262626263</v>
      </c>
      <c r="P8" s="11">
        <v>2.2045044880748232</v>
      </c>
      <c r="Q8" s="11">
        <v>2.0897980049027405</v>
      </c>
      <c r="R8" s="11">
        <f t="shared" ref="R8:S71" si="5">J8*P8</f>
        <v>1836.3522385663277</v>
      </c>
      <c r="S8" s="11">
        <f t="shared" si="5"/>
        <v>1655.1200198829704</v>
      </c>
      <c r="T8" s="11">
        <f t="shared" ref="T8:T71" si="6">R8+S8</f>
        <v>3491.4722584492984</v>
      </c>
      <c r="U8" s="10"/>
      <c r="V8" s="12">
        <v>1</v>
      </c>
      <c r="W8" s="12">
        <f t="shared" ref="W8:W71" si="7">T8*V8</f>
        <v>3491.4722584492984</v>
      </c>
    </row>
    <row r="9" spans="1:23" x14ac:dyDescent="0.25">
      <c r="A9" s="4">
        <v>2</v>
      </c>
      <c r="B9" s="4">
        <f t="shared" si="0"/>
        <v>1756</v>
      </c>
      <c r="C9" s="4">
        <v>955</v>
      </c>
      <c r="D9" s="4">
        <v>801</v>
      </c>
      <c r="E9" s="4">
        <f t="shared" si="1"/>
        <v>1768</v>
      </c>
      <c r="F9" s="4">
        <v>903</v>
      </c>
      <c r="G9" s="4">
        <v>865</v>
      </c>
      <c r="I9" s="4">
        <v>2</v>
      </c>
      <c r="J9" s="4">
        <f t="shared" si="2"/>
        <v>903</v>
      </c>
      <c r="K9" s="4">
        <f t="shared" si="2"/>
        <v>865</v>
      </c>
      <c r="L9" s="4">
        <f t="shared" si="3"/>
        <v>955</v>
      </c>
      <c r="M9" s="4">
        <f t="shared" si="3"/>
        <v>801</v>
      </c>
      <c r="N9" s="11">
        <f t="shared" si="4"/>
        <v>1.0575858250276855</v>
      </c>
      <c r="O9" s="11">
        <f t="shared" si="4"/>
        <v>0.92601156069364166</v>
      </c>
      <c r="P9" s="11">
        <v>1.5848783900446688</v>
      </c>
      <c r="Q9" s="11">
        <v>1.5250082023294536</v>
      </c>
      <c r="R9" s="11">
        <f t="shared" si="5"/>
        <v>1431.1451862103359</v>
      </c>
      <c r="S9" s="11">
        <f t="shared" si="5"/>
        <v>1319.1320950149773</v>
      </c>
      <c r="T9" s="11">
        <f t="shared" si="6"/>
        <v>2750.2772812253133</v>
      </c>
      <c r="U9" s="10"/>
      <c r="V9" s="12">
        <v>1</v>
      </c>
      <c r="W9" s="12">
        <f t="shared" si="7"/>
        <v>2750.2772812253133</v>
      </c>
    </row>
    <row r="10" spans="1:23" x14ac:dyDescent="0.25">
      <c r="A10" s="4">
        <v>3</v>
      </c>
      <c r="B10" s="4">
        <f t="shared" si="0"/>
        <v>1788</v>
      </c>
      <c r="C10" s="4">
        <v>876</v>
      </c>
      <c r="D10" s="4">
        <v>912</v>
      </c>
      <c r="E10" s="4">
        <f t="shared" si="1"/>
        <v>1753</v>
      </c>
      <c r="F10" s="4">
        <v>911</v>
      </c>
      <c r="G10" s="4">
        <v>842</v>
      </c>
      <c r="I10" s="4">
        <v>3</v>
      </c>
      <c r="J10" s="4">
        <f t="shared" si="2"/>
        <v>911</v>
      </c>
      <c r="K10" s="4">
        <f t="shared" si="2"/>
        <v>842</v>
      </c>
      <c r="L10" s="4">
        <f t="shared" si="3"/>
        <v>876</v>
      </c>
      <c r="M10" s="4">
        <f t="shared" si="3"/>
        <v>912</v>
      </c>
      <c r="N10" s="11">
        <f t="shared" si="4"/>
        <v>0.96158068057080137</v>
      </c>
      <c r="O10" s="11">
        <f t="shared" si="4"/>
        <v>1.0831353919239906</v>
      </c>
      <c r="P10" s="11">
        <v>1.2217287755888222</v>
      </c>
      <c r="Q10" s="11">
        <v>1.1719670412263623</v>
      </c>
      <c r="R10" s="11">
        <f t="shared" si="5"/>
        <v>1112.9949145614171</v>
      </c>
      <c r="S10" s="11">
        <f t="shared" si="5"/>
        <v>986.79624871259705</v>
      </c>
      <c r="T10" s="11">
        <f t="shared" si="6"/>
        <v>2099.7911632740143</v>
      </c>
      <c r="U10" s="10"/>
      <c r="V10" s="12">
        <v>1</v>
      </c>
      <c r="W10" s="12">
        <f t="shared" si="7"/>
        <v>2099.7911632740143</v>
      </c>
    </row>
    <row r="11" spans="1:23" x14ac:dyDescent="0.25">
      <c r="A11" s="4">
        <v>4</v>
      </c>
      <c r="B11" s="4">
        <f t="shared" si="0"/>
        <v>1875</v>
      </c>
      <c r="C11" s="4">
        <v>899</v>
      </c>
      <c r="D11" s="4">
        <v>976</v>
      </c>
      <c r="E11" s="4">
        <f t="shared" si="1"/>
        <v>1850</v>
      </c>
      <c r="F11" s="4">
        <v>903</v>
      </c>
      <c r="G11" s="4">
        <v>947</v>
      </c>
      <c r="I11" s="4">
        <v>4</v>
      </c>
      <c r="J11" s="4">
        <f t="shared" si="2"/>
        <v>903</v>
      </c>
      <c r="K11" s="4">
        <f t="shared" si="2"/>
        <v>947</v>
      </c>
      <c r="L11" s="4">
        <f t="shared" si="3"/>
        <v>899</v>
      </c>
      <c r="M11" s="4">
        <f t="shared" si="3"/>
        <v>976</v>
      </c>
      <c r="N11" s="11">
        <f t="shared" si="4"/>
        <v>0.99557032115171651</v>
      </c>
      <c r="O11" s="11">
        <f t="shared" si="4"/>
        <v>1.0306230200633579</v>
      </c>
      <c r="P11" s="11">
        <v>0.9539794963662086</v>
      </c>
      <c r="Q11" s="11">
        <v>0.92065207673907978</v>
      </c>
      <c r="R11" s="11">
        <f t="shared" si="5"/>
        <v>861.44348521868642</v>
      </c>
      <c r="S11" s="11">
        <f t="shared" si="5"/>
        <v>871.85751667190857</v>
      </c>
      <c r="T11" s="11">
        <f t="shared" si="6"/>
        <v>1733.301001890595</v>
      </c>
      <c r="U11" s="10"/>
      <c r="V11" s="12">
        <v>1</v>
      </c>
      <c r="W11" s="12">
        <f t="shared" si="7"/>
        <v>1733.301001890595</v>
      </c>
    </row>
    <row r="12" spans="1:23" x14ac:dyDescent="0.25">
      <c r="A12" s="4">
        <v>5</v>
      </c>
      <c r="B12" s="4">
        <f t="shared" si="0"/>
        <v>1530</v>
      </c>
      <c r="C12" s="4">
        <v>809</v>
      </c>
      <c r="D12" s="4">
        <v>721</v>
      </c>
      <c r="E12" s="4">
        <f t="shared" si="1"/>
        <v>1760</v>
      </c>
      <c r="F12" s="4">
        <v>891</v>
      </c>
      <c r="G12" s="4">
        <v>869</v>
      </c>
      <c r="I12" s="4">
        <v>5</v>
      </c>
      <c r="J12" s="4">
        <f t="shared" si="2"/>
        <v>891</v>
      </c>
      <c r="K12" s="4">
        <f t="shared" si="2"/>
        <v>869</v>
      </c>
      <c r="L12" s="4">
        <f t="shared" si="3"/>
        <v>809</v>
      </c>
      <c r="M12" s="4">
        <f t="shared" si="3"/>
        <v>721</v>
      </c>
      <c r="N12" s="11">
        <f t="shared" si="4"/>
        <v>0.90796857463524128</v>
      </c>
      <c r="O12" s="11">
        <f t="shared" si="4"/>
        <v>0.82968929804372837</v>
      </c>
      <c r="P12" s="11">
        <v>0.96115940689151225</v>
      </c>
      <c r="Q12" s="11">
        <v>0.93941600815011361</v>
      </c>
      <c r="R12" s="11">
        <f t="shared" si="5"/>
        <v>856.39303154033746</v>
      </c>
      <c r="S12" s="11">
        <f t="shared" si="5"/>
        <v>816.3525110824487</v>
      </c>
      <c r="T12" s="11">
        <f t="shared" si="6"/>
        <v>1672.7455426227862</v>
      </c>
      <c r="U12" s="10"/>
      <c r="V12" s="12">
        <v>1</v>
      </c>
      <c r="W12" s="12">
        <f t="shared" si="7"/>
        <v>1672.7455426227862</v>
      </c>
    </row>
    <row r="13" spans="1:23" x14ac:dyDescent="0.25">
      <c r="A13" s="4">
        <v>6</v>
      </c>
      <c r="B13" s="4">
        <f t="shared" si="0"/>
        <v>2041</v>
      </c>
      <c r="C13" s="4">
        <v>1055</v>
      </c>
      <c r="D13" s="4">
        <v>986</v>
      </c>
      <c r="E13" s="4">
        <f t="shared" si="1"/>
        <v>1930</v>
      </c>
      <c r="F13" s="4">
        <v>1009</v>
      </c>
      <c r="G13" s="4">
        <v>921</v>
      </c>
      <c r="I13" s="4">
        <v>6</v>
      </c>
      <c r="J13" s="4">
        <f t="shared" si="2"/>
        <v>1009</v>
      </c>
      <c r="K13" s="4">
        <f t="shared" si="2"/>
        <v>921</v>
      </c>
      <c r="L13" s="4">
        <f t="shared" si="3"/>
        <v>1055</v>
      </c>
      <c r="M13" s="4">
        <f t="shared" si="3"/>
        <v>986</v>
      </c>
      <c r="N13" s="11">
        <f t="shared" si="4"/>
        <v>1.045589692765114</v>
      </c>
      <c r="O13" s="11">
        <f t="shared" si="4"/>
        <v>1.0705754614549403</v>
      </c>
      <c r="P13" s="11">
        <v>1.0662120287211905</v>
      </c>
      <c r="Q13" s="11">
        <v>1.0328894343208626</v>
      </c>
      <c r="R13" s="11">
        <f t="shared" si="5"/>
        <v>1075.8079369796812</v>
      </c>
      <c r="S13" s="11">
        <f t="shared" si="5"/>
        <v>951.29116900951442</v>
      </c>
      <c r="T13" s="11">
        <f t="shared" si="6"/>
        <v>2027.0991059891958</v>
      </c>
      <c r="U13" s="10"/>
      <c r="V13" s="12">
        <v>1</v>
      </c>
      <c r="W13" s="12">
        <f t="shared" si="7"/>
        <v>2027.0991059891958</v>
      </c>
    </row>
    <row r="14" spans="1:23" x14ac:dyDescent="0.25">
      <c r="A14" s="4">
        <v>7</v>
      </c>
      <c r="B14" s="4">
        <f t="shared" si="0"/>
        <v>1826</v>
      </c>
      <c r="C14" s="4">
        <v>974</v>
      </c>
      <c r="D14" s="4">
        <v>852</v>
      </c>
      <c r="E14" s="4">
        <f t="shared" si="1"/>
        <v>1816</v>
      </c>
      <c r="F14" s="4">
        <v>939</v>
      </c>
      <c r="G14" s="4">
        <v>877</v>
      </c>
      <c r="I14" s="4">
        <v>7</v>
      </c>
      <c r="J14" s="4">
        <f t="shared" si="2"/>
        <v>939</v>
      </c>
      <c r="K14" s="4">
        <f t="shared" si="2"/>
        <v>877</v>
      </c>
      <c r="L14" s="4">
        <f t="shared" si="3"/>
        <v>974</v>
      </c>
      <c r="M14" s="4">
        <f t="shared" si="3"/>
        <v>852</v>
      </c>
      <c r="N14" s="11">
        <f t="shared" si="4"/>
        <v>1.0372736954206603</v>
      </c>
      <c r="O14" s="11">
        <f t="shared" si="4"/>
        <v>0.97149372862029648</v>
      </c>
      <c r="P14" s="11">
        <v>0.68142269970975999</v>
      </c>
      <c r="Q14" s="11">
        <v>0.647863864896564</v>
      </c>
      <c r="R14" s="11">
        <f t="shared" si="5"/>
        <v>639.85591502746468</v>
      </c>
      <c r="S14" s="11">
        <f t="shared" si="5"/>
        <v>568.17660951428661</v>
      </c>
      <c r="T14" s="11">
        <f t="shared" si="6"/>
        <v>1208.0325245417512</v>
      </c>
      <c r="U14" s="10"/>
      <c r="V14" s="12">
        <v>1</v>
      </c>
      <c r="W14" s="12">
        <f t="shared" si="7"/>
        <v>1208.0325245417512</v>
      </c>
    </row>
    <row r="15" spans="1:23" x14ac:dyDescent="0.25">
      <c r="A15" s="4">
        <v>8</v>
      </c>
      <c r="B15" s="4">
        <f t="shared" si="0"/>
        <v>1017</v>
      </c>
      <c r="C15" s="4">
        <v>572</v>
      </c>
      <c r="D15" s="4">
        <v>445</v>
      </c>
      <c r="E15" s="4">
        <f t="shared" si="1"/>
        <v>1762</v>
      </c>
      <c r="F15" s="4">
        <v>943</v>
      </c>
      <c r="G15" s="4">
        <v>819</v>
      </c>
      <c r="I15" s="4">
        <v>8</v>
      </c>
      <c r="J15" s="4">
        <f t="shared" si="2"/>
        <v>943</v>
      </c>
      <c r="K15" s="4">
        <f t="shared" si="2"/>
        <v>819</v>
      </c>
      <c r="L15" s="4">
        <f t="shared" si="3"/>
        <v>572</v>
      </c>
      <c r="M15" s="4">
        <f t="shared" si="3"/>
        <v>445</v>
      </c>
      <c r="N15" s="11">
        <f t="shared" si="4"/>
        <v>0.60657476139978794</v>
      </c>
      <c r="O15" s="11">
        <f t="shared" si="4"/>
        <v>0.5433455433455433</v>
      </c>
      <c r="P15" s="11">
        <v>0.52848041934891243</v>
      </c>
      <c r="Q15" s="11">
        <v>0.50913787930395893</v>
      </c>
      <c r="R15" s="11">
        <f t="shared" si="5"/>
        <v>498.35703544602444</v>
      </c>
      <c r="S15" s="11">
        <f t="shared" si="5"/>
        <v>416.98392314994237</v>
      </c>
      <c r="T15" s="11">
        <f t="shared" si="6"/>
        <v>915.34095859596687</v>
      </c>
      <c r="U15" s="10"/>
      <c r="V15" s="12">
        <v>1</v>
      </c>
      <c r="W15" s="12">
        <f t="shared" si="7"/>
        <v>915.34095859596687</v>
      </c>
    </row>
    <row r="16" spans="1:23" x14ac:dyDescent="0.25">
      <c r="A16" s="4">
        <v>9</v>
      </c>
      <c r="B16" s="4">
        <f t="shared" si="0"/>
        <v>1006</v>
      </c>
      <c r="C16" s="4">
        <v>465</v>
      </c>
      <c r="D16" s="4">
        <v>541</v>
      </c>
      <c r="E16" s="4">
        <f t="shared" si="1"/>
        <v>1842</v>
      </c>
      <c r="F16" s="4">
        <v>937</v>
      </c>
      <c r="G16" s="4">
        <v>905</v>
      </c>
      <c r="I16" s="4">
        <v>9</v>
      </c>
      <c r="J16" s="4">
        <f t="shared" si="2"/>
        <v>937</v>
      </c>
      <c r="K16" s="4">
        <f t="shared" si="2"/>
        <v>905</v>
      </c>
      <c r="L16" s="4">
        <f t="shared" si="3"/>
        <v>465</v>
      </c>
      <c r="M16" s="4">
        <f t="shared" si="3"/>
        <v>541</v>
      </c>
      <c r="N16" s="11">
        <f t="shared" si="4"/>
        <v>0.49626467449306294</v>
      </c>
      <c r="O16" s="11">
        <f t="shared" si="4"/>
        <v>0.59779005524861883</v>
      </c>
      <c r="P16" s="11">
        <v>0.50737743045289152</v>
      </c>
      <c r="Q16" s="11">
        <v>0.48681377336958181</v>
      </c>
      <c r="R16" s="11">
        <f t="shared" si="5"/>
        <v>475.41265233435934</v>
      </c>
      <c r="S16" s="11">
        <f t="shared" si="5"/>
        <v>440.56646489947155</v>
      </c>
      <c r="T16" s="11">
        <f t="shared" si="6"/>
        <v>915.97911723383095</v>
      </c>
      <c r="U16" s="10"/>
      <c r="V16" s="12">
        <v>1</v>
      </c>
      <c r="W16" s="12">
        <f t="shared" si="7"/>
        <v>915.97911723383095</v>
      </c>
    </row>
    <row r="17" spans="1:23" x14ac:dyDescent="0.25">
      <c r="A17" s="4">
        <v>10</v>
      </c>
      <c r="B17" s="4">
        <f t="shared" si="0"/>
        <v>1291</v>
      </c>
      <c r="C17" s="4">
        <v>640</v>
      </c>
      <c r="D17" s="4">
        <v>651</v>
      </c>
      <c r="E17" s="4">
        <f t="shared" si="1"/>
        <v>1804</v>
      </c>
      <c r="F17" s="4">
        <v>897</v>
      </c>
      <c r="G17" s="4">
        <v>907</v>
      </c>
      <c r="I17" s="4">
        <v>10</v>
      </c>
      <c r="J17" s="4">
        <f t="shared" si="2"/>
        <v>897</v>
      </c>
      <c r="K17" s="4">
        <f t="shared" si="2"/>
        <v>907</v>
      </c>
      <c r="L17" s="4">
        <f t="shared" si="3"/>
        <v>640</v>
      </c>
      <c r="M17" s="4">
        <f t="shared" si="3"/>
        <v>651</v>
      </c>
      <c r="N17" s="11">
        <f t="shared" si="4"/>
        <v>0.7134894091415831</v>
      </c>
      <c r="O17" s="11">
        <f t="shared" si="4"/>
        <v>0.71775082690187431</v>
      </c>
      <c r="P17" s="11">
        <v>0.56271721386903317</v>
      </c>
      <c r="Q17" s="11">
        <v>0.55151022657259297</v>
      </c>
      <c r="R17" s="11">
        <f t="shared" si="5"/>
        <v>504.75734084052277</v>
      </c>
      <c r="S17" s="11">
        <f t="shared" si="5"/>
        <v>500.21977550134181</v>
      </c>
      <c r="T17" s="11">
        <f t="shared" si="6"/>
        <v>1004.9771163418645</v>
      </c>
      <c r="U17" s="10"/>
      <c r="V17" s="12">
        <v>1</v>
      </c>
      <c r="W17" s="12">
        <f t="shared" si="7"/>
        <v>1004.9771163418645</v>
      </c>
    </row>
    <row r="18" spans="1:23" x14ac:dyDescent="0.25">
      <c r="A18" s="4">
        <v>11</v>
      </c>
      <c r="B18" s="4">
        <f t="shared" si="0"/>
        <v>1208</v>
      </c>
      <c r="C18" s="4">
        <v>562</v>
      </c>
      <c r="D18" s="4">
        <v>646</v>
      </c>
      <c r="E18" s="4">
        <f t="shared" si="1"/>
        <v>1810</v>
      </c>
      <c r="F18" s="4">
        <v>926</v>
      </c>
      <c r="G18" s="4">
        <v>884</v>
      </c>
      <c r="I18" s="4">
        <v>11</v>
      </c>
      <c r="J18" s="4">
        <f t="shared" si="2"/>
        <v>926</v>
      </c>
      <c r="K18" s="4">
        <f t="shared" si="2"/>
        <v>884</v>
      </c>
      <c r="L18" s="4">
        <f t="shared" si="3"/>
        <v>562</v>
      </c>
      <c r="M18" s="4">
        <f t="shared" si="3"/>
        <v>646</v>
      </c>
      <c r="N18" s="11">
        <f t="shared" si="4"/>
        <v>0.60691144708423328</v>
      </c>
      <c r="O18" s="11">
        <f t="shared" si="4"/>
        <v>0.73076923076923073</v>
      </c>
      <c r="P18" s="11">
        <v>0.56800722340963639</v>
      </c>
      <c r="Q18" s="11">
        <v>0.63163068376358689</v>
      </c>
      <c r="R18" s="11">
        <f t="shared" si="5"/>
        <v>525.97468887732327</v>
      </c>
      <c r="S18" s="11">
        <f t="shared" si="5"/>
        <v>558.36152444701077</v>
      </c>
      <c r="T18" s="11">
        <f t="shared" si="6"/>
        <v>1084.336213324334</v>
      </c>
      <c r="U18" s="10"/>
      <c r="V18" s="12">
        <v>1</v>
      </c>
      <c r="W18" s="12">
        <f t="shared" si="7"/>
        <v>1084.336213324334</v>
      </c>
    </row>
    <row r="19" spans="1:23" x14ac:dyDescent="0.25">
      <c r="A19" s="4">
        <v>12</v>
      </c>
      <c r="B19" s="4">
        <f t="shared" si="0"/>
        <v>1285</v>
      </c>
      <c r="C19" s="4">
        <v>586</v>
      </c>
      <c r="D19" s="4">
        <v>699</v>
      </c>
      <c r="E19" s="4">
        <f t="shared" si="1"/>
        <v>1794</v>
      </c>
      <c r="F19" s="4">
        <v>894</v>
      </c>
      <c r="G19" s="4">
        <v>900</v>
      </c>
      <c r="I19" s="4">
        <v>12</v>
      </c>
      <c r="J19" s="4">
        <f t="shared" si="2"/>
        <v>894</v>
      </c>
      <c r="K19" s="4">
        <f t="shared" si="2"/>
        <v>900</v>
      </c>
      <c r="L19" s="4">
        <f t="shared" si="3"/>
        <v>586</v>
      </c>
      <c r="M19" s="4">
        <f t="shared" si="3"/>
        <v>699</v>
      </c>
      <c r="N19" s="11">
        <f t="shared" si="4"/>
        <v>0.65548098434004476</v>
      </c>
      <c r="O19" s="11">
        <f t="shared" si="4"/>
        <v>0.77666666666666662</v>
      </c>
      <c r="P19" s="11">
        <v>0.52156480470010524</v>
      </c>
      <c r="Q19" s="11">
        <v>0.57526440867496864</v>
      </c>
      <c r="R19" s="11">
        <f t="shared" si="5"/>
        <v>466.2789354018941</v>
      </c>
      <c r="S19" s="11">
        <f t="shared" si="5"/>
        <v>517.73796780747182</v>
      </c>
      <c r="T19" s="11">
        <f t="shared" si="6"/>
        <v>984.01690320936586</v>
      </c>
      <c r="U19" s="10"/>
      <c r="V19" s="12">
        <v>1</v>
      </c>
      <c r="W19" s="12">
        <f t="shared" si="7"/>
        <v>984.01690320936586</v>
      </c>
    </row>
    <row r="20" spans="1:23" x14ac:dyDescent="0.25">
      <c r="A20" s="4">
        <v>13</v>
      </c>
      <c r="B20" s="4">
        <f t="shared" si="0"/>
        <v>1386</v>
      </c>
      <c r="C20" s="4">
        <v>761</v>
      </c>
      <c r="D20" s="4">
        <v>625</v>
      </c>
      <c r="E20" s="4">
        <f t="shared" si="1"/>
        <v>1821</v>
      </c>
      <c r="F20" s="4">
        <v>977</v>
      </c>
      <c r="G20" s="4">
        <v>844</v>
      </c>
      <c r="I20" s="4">
        <v>13</v>
      </c>
      <c r="J20" s="4">
        <f t="shared" si="2"/>
        <v>977</v>
      </c>
      <c r="K20" s="4">
        <f t="shared" si="2"/>
        <v>844</v>
      </c>
      <c r="L20" s="4">
        <f t="shared" si="3"/>
        <v>761</v>
      </c>
      <c r="M20" s="4">
        <f t="shared" si="3"/>
        <v>625</v>
      </c>
      <c r="N20" s="11">
        <f t="shared" si="4"/>
        <v>0.77891504605936546</v>
      </c>
      <c r="O20" s="11">
        <f t="shared" si="4"/>
        <v>0.74052132701421802</v>
      </c>
      <c r="P20" s="11">
        <v>0.5160635947954475</v>
      </c>
      <c r="Q20" s="11">
        <v>0.5934374665989699</v>
      </c>
      <c r="R20" s="11">
        <f t="shared" si="5"/>
        <v>504.19413211515223</v>
      </c>
      <c r="S20" s="11">
        <f t="shared" si="5"/>
        <v>500.8612218095306</v>
      </c>
      <c r="T20" s="11">
        <f t="shared" si="6"/>
        <v>1005.0553539246828</v>
      </c>
      <c r="U20" s="10"/>
      <c r="V20" s="12">
        <v>1</v>
      </c>
      <c r="W20" s="12">
        <f t="shared" si="7"/>
        <v>1005.0553539246828</v>
      </c>
    </row>
    <row r="21" spans="1:23" x14ac:dyDescent="0.25">
      <c r="A21" s="4">
        <v>14</v>
      </c>
      <c r="B21" s="4">
        <f t="shared" si="0"/>
        <v>2708</v>
      </c>
      <c r="C21" s="4">
        <v>1398</v>
      </c>
      <c r="D21" s="4">
        <v>1310</v>
      </c>
      <c r="E21" s="4">
        <f t="shared" si="1"/>
        <v>1762</v>
      </c>
      <c r="F21" s="4">
        <v>895</v>
      </c>
      <c r="G21" s="4">
        <v>867</v>
      </c>
      <c r="I21" s="4">
        <v>14</v>
      </c>
      <c r="J21" s="4">
        <f t="shared" si="2"/>
        <v>895</v>
      </c>
      <c r="K21" s="4">
        <f t="shared" si="2"/>
        <v>867</v>
      </c>
      <c r="L21" s="4">
        <f t="shared" si="3"/>
        <v>1398</v>
      </c>
      <c r="M21" s="4">
        <f t="shared" si="3"/>
        <v>1310</v>
      </c>
      <c r="N21" s="11">
        <f t="shared" si="4"/>
        <v>1.5620111731843576</v>
      </c>
      <c r="O21" s="11">
        <f t="shared" si="4"/>
        <v>1.5109573241061129</v>
      </c>
      <c r="P21" s="11">
        <v>0.63843652973737453</v>
      </c>
      <c r="Q21" s="11">
        <v>0.70099892444554568</v>
      </c>
      <c r="R21" s="11">
        <f t="shared" si="5"/>
        <v>571.40069411495017</v>
      </c>
      <c r="S21" s="11">
        <f t="shared" si="5"/>
        <v>607.76606749428811</v>
      </c>
      <c r="T21" s="11">
        <f t="shared" si="6"/>
        <v>1179.1667616092382</v>
      </c>
      <c r="U21" s="10"/>
      <c r="V21" s="12">
        <v>1</v>
      </c>
      <c r="W21" s="12">
        <f t="shared" si="7"/>
        <v>1179.1667616092382</v>
      </c>
    </row>
    <row r="22" spans="1:23" x14ac:dyDescent="0.25">
      <c r="A22" s="4">
        <v>15</v>
      </c>
      <c r="B22" s="4">
        <f t="shared" si="0"/>
        <v>3564</v>
      </c>
      <c r="C22" s="4">
        <v>2298</v>
      </c>
      <c r="D22" s="4">
        <v>1266</v>
      </c>
      <c r="E22" s="4">
        <f t="shared" si="1"/>
        <v>1602</v>
      </c>
      <c r="F22" s="4">
        <v>830</v>
      </c>
      <c r="G22" s="4">
        <v>772</v>
      </c>
      <c r="I22" s="4">
        <v>15</v>
      </c>
      <c r="J22" s="4">
        <f t="shared" si="2"/>
        <v>830</v>
      </c>
      <c r="K22" s="4">
        <f t="shared" si="2"/>
        <v>772</v>
      </c>
      <c r="L22" s="4">
        <f t="shared" si="3"/>
        <v>2298</v>
      </c>
      <c r="M22" s="4">
        <f t="shared" si="3"/>
        <v>1266</v>
      </c>
      <c r="N22" s="11">
        <f t="shared" si="4"/>
        <v>2.7686746987951807</v>
      </c>
      <c r="O22" s="11">
        <f t="shared" si="4"/>
        <v>1.6398963730569949</v>
      </c>
      <c r="P22" s="11">
        <v>1.0435933178602841</v>
      </c>
      <c r="Q22" s="11">
        <v>0.73299310689807828</v>
      </c>
      <c r="R22" s="11">
        <f t="shared" si="5"/>
        <v>866.18245382403575</v>
      </c>
      <c r="S22" s="11">
        <f t="shared" si="5"/>
        <v>565.87067852531641</v>
      </c>
      <c r="T22" s="11">
        <f t="shared" si="6"/>
        <v>1432.0531323493522</v>
      </c>
      <c r="U22" s="10"/>
      <c r="V22" s="12">
        <v>1</v>
      </c>
      <c r="W22" s="12">
        <f t="shared" si="7"/>
        <v>1432.0531323493522</v>
      </c>
    </row>
    <row r="23" spans="1:23" x14ac:dyDescent="0.25">
      <c r="A23" s="4">
        <v>16</v>
      </c>
      <c r="B23" s="4">
        <f t="shared" si="0"/>
        <v>1667</v>
      </c>
      <c r="C23" s="4">
        <v>918</v>
      </c>
      <c r="D23" s="4">
        <v>749</v>
      </c>
      <c r="E23" s="4">
        <f t="shared" si="1"/>
        <v>1450</v>
      </c>
      <c r="F23" s="4">
        <v>762</v>
      </c>
      <c r="G23" s="4">
        <v>688</v>
      </c>
      <c r="I23" s="4">
        <v>16</v>
      </c>
      <c r="J23" s="4">
        <f t="shared" si="2"/>
        <v>762</v>
      </c>
      <c r="K23" s="4">
        <f t="shared" si="2"/>
        <v>688</v>
      </c>
      <c r="L23" s="4">
        <f t="shared" si="3"/>
        <v>918</v>
      </c>
      <c r="M23" s="4">
        <f t="shared" si="3"/>
        <v>749</v>
      </c>
      <c r="N23" s="11">
        <f t="shared" si="4"/>
        <v>1.204724409448819</v>
      </c>
      <c r="O23" s="11">
        <f t="shared" si="4"/>
        <v>1.0886627906976745</v>
      </c>
      <c r="P23" s="11">
        <v>0.69695700899342317</v>
      </c>
      <c r="Q23" s="11">
        <v>0.67078715145001055</v>
      </c>
      <c r="R23" s="11">
        <f t="shared" si="5"/>
        <v>531.08124085298846</v>
      </c>
      <c r="S23" s="11">
        <f t="shared" si="5"/>
        <v>461.50156019760726</v>
      </c>
      <c r="T23" s="11">
        <f t="shared" si="6"/>
        <v>992.58280105059566</v>
      </c>
      <c r="U23" s="10"/>
      <c r="V23" s="12">
        <v>1</v>
      </c>
      <c r="W23" s="12">
        <f t="shared" si="7"/>
        <v>992.58280105059566</v>
      </c>
    </row>
    <row r="24" spans="1:23" x14ac:dyDescent="0.25">
      <c r="A24" s="4">
        <v>17</v>
      </c>
      <c r="B24" s="4">
        <f t="shared" si="0"/>
        <v>1768</v>
      </c>
      <c r="C24" s="4">
        <v>874</v>
      </c>
      <c r="D24" s="4">
        <v>894</v>
      </c>
      <c r="E24" s="4">
        <f t="shared" si="1"/>
        <v>1472</v>
      </c>
      <c r="F24" s="4">
        <v>737</v>
      </c>
      <c r="G24" s="4">
        <v>735</v>
      </c>
      <c r="I24" s="4">
        <v>17</v>
      </c>
      <c r="J24" s="4">
        <f t="shared" si="2"/>
        <v>737</v>
      </c>
      <c r="K24" s="4">
        <f t="shared" si="2"/>
        <v>735</v>
      </c>
      <c r="L24" s="4">
        <f t="shared" si="3"/>
        <v>874</v>
      </c>
      <c r="M24" s="4">
        <f t="shared" si="3"/>
        <v>894</v>
      </c>
      <c r="N24" s="11">
        <f t="shared" si="4"/>
        <v>1.185888738127544</v>
      </c>
      <c r="O24" s="11">
        <f t="shared" si="4"/>
        <v>1.2163265306122448</v>
      </c>
      <c r="P24" s="11">
        <v>1.0091442389909973</v>
      </c>
      <c r="Q24" s="11">
        <v>0.80869856940665596</v>
      </c>
      <c r="R24" s="11">
        <f t="shared" si="5"/>
        <v>743.73930413636492</v>
      </c>
      <c r="S24" s="11">
        <f t="shared" si="5"/>
        <v>594.39344851389217</v>
      </c>
      <c r="T24" s="11">
        <f t="shared" si="6"/>
        <v>1338.1327526502571</v>
      </c>
      <c r="U24" s="10"/>
      <c r="V24" s="12">
        <v>1</v>
      </c>
      <c r="W24" s="12">
        <f t="shared" si="7"/>
        <v>1338.1327526502571</v>
      </c>
    </row>
    <row r="25" spans="1:23" x14ac:dyDescent="0.25">
      <c r="A25" s="4">
        <v>18</v>
      </c>
      <c r="B25" s="4">
        <f t="shared" si="0"/>
        <v>1617</v>
      </c>
      <c r="C25" s="4">
        <v>1049</v>
      </c>
      <c r="D25" s="4">
        <v>568</v>
      </c>
      <c r="E25" s="4">
        <f t="shared" si="1"/>
        <v>1478</v>
      </c>
      <c r="F25" s="4">
        <v>713</v>
      </c>
      <c r="G25" s="4">
        <v>765</v>
      </c>
      <c r="I25" s="4">
        <v>18</v>
      </c>
      <c r="J25" s="4">
        <f t="shared" si="2"/>
        <v>713</v>
      </c>
      <c r="K25" s="4">
        <f t="shared" si="2"/>
        <v>765</v>
      </c>
      <c r="L25" s="4">
        <f t="shared" si="3"/>
        <v>1049</v>
      </c>
      <c r="M25" s="4">
        <f t="shared" si="3"/>
        <v>568</v>
      </c>
      <c r="N25" s="11">
        <f t="shared" si="4"/>
        <v>1.4712482468443198</v>
      </c>
      <c r="O25" s="11">
        <f t="shared" si="4"/>
        <v>0.74248366013071898</v>
      </c>
      <c r="P25" s="11">
        <v>1.018955829525831</v>
      </c>
      <c r="Q25" s="11">
        <v>0.79695779154279189</v>
      </c>
      <c r="R25" s="11">
        <f t="shared" si="5"/>
        <v>726.51550645191753</v>
      </c>
      <c r="S25" s="11">
        <f t="shared" si="5"/>
        <v>609.6727105302358</v>
      </c>
      <c r="T25" s="11">
        <f t="shared" si="6"/>
        <v>1336.1882169821533</v>
      </c>
      <c r="U25" s="10"/>
      <c r="V25" s="12">
        <v>1</v>
      </c>
      <c r="W25" s="12">
        <f t="shared" si="7"/>
        <v>1336.1882169821533</v>
      </c>
    </row>
    <row r="26" spans="1:23" x14ac:dyDescent="0.25">
      <c r="A26" s="4">
        <v>19</v>
      </c>
      <c r="B26" s="4">
        <f t="shared" si="0"/>
        <v>845</v>
      </c>
      <c r="C26" s="4">
        <v>565</v>
      </c>
      <c r="D26" s="4">
        <v>280</v>
      </c>
      <c r="E26" s="4">
        <f t="shared" si="1"/>
        <v>1478</v>
      </c>
      <c r="F26" s="4">
        <v>739</v>
      </c>
      <c r="G26" s="4">
        <v>739</v>
      </c>
      <c r="I26" s="4">
        <v>19</v>
      </c>
      <c r="J26" s="4">
        <f t="shared" si="2"/>
        <v>739</v>
      </c>
      <c r="K26" s="4">
        <f t="shared" si="2"/>
        <v>739</v>
      </c>
      <c r="L26" s="4">
        <f t="shared" si="3"/>
        <v>565</v>
      </c>
      <c r="M26" s="4">
        <f t="shared" si="3"/>
        <v>280</v>
      </c>
      <c r="N26" s="11">
        <f t="shared" si="4"/>
        <v>0.76454668470906628</v>
      </c>
      <c r="O26" s="11">
        <f t="shared" si="4"/>
        <v>0.37889039242219213</v>
      </c>
      <c r="P26" s="11">
        <v>0.62852975267773137</v>
      </c>
      <c r="Q26" s="11">
        <v>0.83678059372715008</v>
      </c>
      <c r="R26" s="11">
        <f t="shared" si="5"/>
        <v>464.4834872288435</v>
      </c>
      <c r="S26" s="11">
        <f t="shared" si="5"/>
        <v>618.38085876436389</v>
      </c>
      <c r="T26" s="11">
        <f t="shared" si="6"/>
        <v>1082.8643459932073</v>
      </c>
      <c r="U26" s="10"/>
      <c r="V26" s="12">
        <v>1</v>
      </c>
      <c r="W26" s="12">
        <f t="shared" si="7"/>
        <v>1082.8643459932073</v>
      </c>
    </row>
    <row r="27" spans="1:23" x14ac:dyDescent="0.25">
      <c r="A27" s="4">
        <v>20</v>
      </c>
      <c r="B27" s="4">
        <f t="shared" si="0"/>
        <v>631</v>
      </c>
      <c r="C27" s="4">
        <v>337</v>
      </c>
      <c r="D27" s="4">
        <v>294</v>
      </c>
      <c r="E27" s="4">
        <f t="shared" si="1"/>
        <v>1446</v>
      </c>
      <c r="F27" s="4">
        <v>674</v>
      </c>
      <c r="G27" s="4">
        <v>772</v>
      </c>
      <c r="I27" s="4">
        <v>20</v>
      </c>
      <c r="J27" s="4">
        <f t="shared" si="2"/>
        <v>674</v>
      </c>
      <c r="K27" s="4">
        <f t="shared" si="2"/>
        <v>772</v>
      </c>
      <c r="L27" s="4">
        <f t="shared" si="3"/>
        <v>337</v>
      </c>
      <c r="M27" s="4">
        <f t="shared" si="3"/>
        <v>294</v>
      </c>
      <c r="N27" s="11">
        <f t="shared" si="4"/>
        <v>0.5</v>
      </c>
      <c r="O27" s="11">
        <f t="shared" si="4"/>
        <v>0.38082901554404147</v>
      </c>
      <c r="P27" s="11">
        <v>0.56719046501466741</v>
      </c>
      <c r="Q27" s="11">
        <v>0.86531066601929851</v>
      </c>
      <c r="R27" s="11">
        <f t="shared" si="5"/>
        <v>382.28637341988582</v>
      </c>
      <c r="S27" s="11">
        <f t="shared" si="5"/>
        <v>668.01983416689848</v>
      </c>
      <c r="T27" s="11">
        <f t="shared" si="6"/>
        <v>1050.3062075867842</v>
      </c>
      <c r="U27" s="10"/>
      <c r="V27" s="12">
        <v>1</v>
      </c>
      <c r="W27" s="12">
        <f t="shared" si="7"/>
        <v>1050.3062075867842</v>
      </c>
    </row>
    <row r="28" spans="1:23" x14ac:dyDescent="0.25">
      <c r="A28" s="4">
        <v>21</v>
      </c>
      <c r="B28" s="4">
        <f t="shared" si="0"/>
        <v>556</v>
      </c>
      <c r="C28" s="4">
        <v>233</v>
      </c>
      <c r="D28" s="4">
        <v>323</v>
      </c>
      <c r="E28" s="4">
        <f t="shared" si="1"/>
        <v>1305</v>
      </c>
      <c r="F28" s="4">
        <v>617</v>
      </c>
      <c r="G28" s="4">
        <v>688</v>
      </c>
      <c r="I28" s="4">
        <v>21</v>
      </c>
      <c r="J28" s="4">
        <f t="shared" si="2"/>
        <v>617</v>
      </c>
      <c r="K28" s="4">
        <f t="shared" si="2"/>
        <v>688</v>
      </c>
      <c r="L28" s="4">
        <f t="shared" si="3"/>
        <v>233</v>
      </c>
      <c r="M28" s="4">
        <f>D28</f>
        <v>323</v>
      </c>
      <c r="N28" s="11">
        <f t="shared" si="4"/>
        <v>0.37763371150729336</v>
      </c>
      <c r="O28" s="11">
        <f t="shared" si="4"/>
        <v>0.46947674418604651</v>
      </c>
      <c r="P28" s="11">
        <v>0.52464205539856512</v>
      </c>
      <c r="Q28" s="11">
        <v>0.92242851778304358</v>
      </c>
      <c r="R28" s="11">
        <f t="shared" si="5"/>
        <v>323.70414818091467</v>
      </c>
      <c r="S28" s="11">
        <f t="shared" si="5"/>
        <v>634.63082023473396</v>
      </c>
      <c r="T28" s="11">
        <f t="shared" si="6"/>
        <v>958.33496841564863</v>
      </c>
      <c r="U28" s="10"/>
      <c r="V28" s="12">
        <v>1</v>
      </c>
      <c r="W28" s="12">
        <f t="shared" si="7"/>
        <v>958.33496841564863</v>
      </c>
    </row>
    <row r="29" spans="1:23" x14ac:dyDescent="0.25">
      <c r="A29" s="4">
        <v>22</v>
      </c>
      <c r="B29" s="4">
        <f t="shared" si="0"/>
        <v>664</v>
      </c>
      <c r="C29" s="4">
        <v>262</v>
      </c>
      <c r="D29" s="4">
        <v>402</v>
      </c>
      <c r="E29" s="4">
        <f t="shared" si="1"/>
        <v>1380</v>
      </c>
      <c r="F29" s="4">
        <v>629</v>
      </c>
      <c r="G29" s="4">
        <v>751</v>
      </c>
      <c r="I29" s="4">
        <v>22</v>
      </c>
      <c r="J29" s="4">
        <f t="shared" si="2"/>
        <v>629</v>
      </c>
      <c r="K29" s="4">
        <f t="shared" si="2"/>
        <v>751</v>
      </c>
      <c r="L29" s="4">
        <f t="shared" si="3"/>
        <v>262</v>
      </c>
      <c r="M29" s="4">
        <f t="shared" si="3"/>
        <v>402</v>
      </c>
      <c r="N29" s="11">
        <f t="shared" si="4"/>
        <v>0.41653418124006358</v>
      </c>
      <c r="O29" s="11">
        <f t="shared" si="4"/>
        <v>0.53528628495339547</v>
      </c>
      <c r="P29" s="11">
        <v>0.5405827892700672</v>
      </c>
      <c r="Q29" s="11">
        <v>0.97822522951551583</v>
      </c>
      <c r="R29" s="11">
        <f t="shared" si="5"/>
        <v>340.02657445087226</v>
      </c>
      <c r="S29" s="11">
        <f t="shared" si="5"/>
        <v>734.64714736615235</v>
      </c>
      <c r="T29" s="11">
        <f t="shared" si="6"/>
        <v>1074.6737218170247</v>
      </c>
      <c r="U29" s="10"/>
      <c r="V29" s="12">
        <v>1</v>
      </c>
      <c r="W29" s="12">
        <f t="shared" si="7"/>
        <v>1074.6737218170247</v>
      </c>
    </row>
    <row r="30" spans="1:23" x14ac:dyDescent="0.25">
      <c r="A30" s="4">
        <v>23</v>
      </c>
      <c r="B30" s="4">
        <f t="shared" si="0"/>
        <v>681</v>
      </c>
      <c r="C30" s="4">
        <v>300</v>
      </c>
      <c r="D30" s="4">
        <v>381</v>
      </c>
      <c r="E30" s="4">
        <f t="shared" si="1"/>
        <v>1458</v>
      </c>
      <c r="F30" s="4">
        <v>664</v>
      </c>
      <c r="G30" s="4">
        <v>794</v>
      </c>
      <c r="I30" s="4">
        <v>23</v>
      </c>
      <c r="J30" s="4">
        <f t="shared" si="2"/>
        <v>664</v>
      </c>
      <c r="K30" s="4">
        <f t="shared" si="2"/>
        <v>794</v>
      </c>
      <c r="L30" s="4">
        <f t="shared" si="3"/>
        <v>300</v>
      </c>
      <c r="M30" s="4">
        <f t="shared" si="3"/>
        <v>381</v>
      </c>
      <c r="N30" s="11">
        <f t="shared" si="4"/>
        <v>0.45180722891566266</v>
      </c>
      <c r="O30" s="11">
        <f t="shared" si="4"/>
        <v>0.47984886649874053</v>
      </c>
      <c r="P30" s="11">
        <v>0.52816771700088849</v>
      </c>
      <c r="Q30" s="11">
        <v>0.99177549684906241</v>
      </c>
      <c r="R30" s="11">
        <f t="shared" si="5"/>
        <v>350.70336408858998</v>
      </c>
      <c r="S30" s="11">
        <f t="shared" si="5"/>
        <v>787.46974449815559</v>
      </c>
      <c r="T30" s="11">
        <f t="shared" si="6"/>
        <v>1138.1731085867455</v>
      </c>
      <c r="U30" s="10"/>
      <c r="V30" s="12">
        <v>1</v>
      </c>
      <c r="W30" s="12">
        <f t="shared" si="7"/>
        <v>1138.1731085867455</v>
      </c>
    </row>
    <row r="31" spans="1:23" x14ac:dyDescent="0.25">
      <c r="A31" s="4">
        <v>24</v>
      </c>
      <c r="B31" s="4">
        <f t="shared" si="0"/>
        <v>718</v>
      </c>
      <c r="C31" s="4">
        <v>321</v>
      </c>
      <c r="D31" s="4">
        <v>397</v>
      </c>
      <c r="E31" s="4">
        <f t="shared" si="1"/>
        <v>1454</v>
      </c>
      <c r="F31" s="4">
        <v>683</v>
      </c>
      <c r="G31" s="4">
        <v>771</v>
      </c>
      <c r="I31" s="4">
        <v>24</v>
      </c>
      <c r="J31" s="4">
        <f t="shared" si="2"/>
        <v>683</v>
      </c>
      <c r="K31" s="4">
        <f t="shared" si="2"/>
        <v>771</v>
      </c>
      <c r="L31" s="4">
        <f t="shared" si="3"/>
        <v>321</v>
      </c>
      <c r="M31" s="4">
        <f t="shared" si="3"/>
        <v>397</v>
      </c>
      <c r="N31" s="11">
        <f t="shared" si="4"/>
        <v>0.4699853587115666</v>
      </c>
      <c r="O31" s="11">
        <f t="shared" si="4"/>
        <v>0.5149156939040207</v>
      </c>
      <c r="P31" s="11">
        <v>0.54854732023040464</v>
      </c>
      <c r="Q31" s="11">
        <v>0.99932185300383425</v>
      </c>
      <c r="R31" s="11">
        <f t="shared" si="5"/>
        <v>374.65781971736635</v>
      </c>
      <c r="S31" s="11">
        <f t="shared" si="5"/>
        <v>770.47714866595618</v>
      </c>
      <c r="T31" s="11">
        <f t="shared" si="6"/>
        <v>1145.1349683833225</v>
      </c>
      <c r="U31" s="10"/>
      <c r="V31" s="12">
        <v>1</v>
      </c>
      <c r="W31" s="12">
        <f t="shared" si="7"/>
        <v>1145.1349683833225</v>
      </c>
    </row>
    <row r="32" spans="1:23" x14ac:dyDescent="0.25">
      <c r="A32" s="4">
        <v>25</v>
      </c>
      <c r="B32" s="4">
        <f t="shared" si="0"/>
        <v>636</v>
      </c>
      <c r="C32" s="4">
        <v>252</v>
      </c>
      <c r="D32" s="4">
        <v>384</v>
      </c>
      <c r="E32" s="4">
        <f t="shared" si="1"/>
        <v>1326</v>
      </c>
      <c r="F32" s="4">
        <v>634</v>
      </c>
      <c r="G32" s="4">
        <v>692</v>
      </c>
      <c r="I32" s="4">
        <v>25</v>
      </c>
      <c r="J32" s="4">
        <f t="shared" si="2"/>
        <v>634</v>
      </c>
      <c r="K32" s="4">
        <f t="shared" si="2"/>
        <v>692</v>
      </c>
      <c r="L32" s="4">
        <f t="shared" si="3"/>
        <v>252</v>
      </c>
      <c r="M32" s="4">
        <f t="shared" si="3"/>
        <v>384</v>
      </c>
      <c r="N32" s="11">
        <f t="shared" si="4"/>
        <v>0.39747634069400634</v>
      </c>
      <c r="O32" s="11">
        <f t="shared" si="4"/>
        <v>0.55491329479768781</v>
      </c>
      <c r="P32" s="11">
        <v>0.58908696535600669</v>
      </c>
      <c r="Q32" s="11">
        <v>1.084123079113771</v>
      </c>
      <c r="R32" s="11">
        <f t="shared" si="5"/>
        <v>373.48113603570823</v>
      </c>
      <c r="S32" s="11">
        <f t="shared" si="5"/>
        <v>750.21317074672959</v>
      </c>
      <c r="T32" s="11">
        <f t="shared" si="6"/>
        <v>1123.6943067824377</v>
      </c>
      <c r="U32" s="10"/>
      <c r="V32" s="12">
        <v>1</v>
      </c>
      <c r="W32" s="12">
        <f t="shared" si="7"/>
        <v>1123.6943067824377</v>
      </c>
    </row>
    <row r="33" spans="1:23" x14ac:dyDescent="0.25">
      <c r="A33" s="4">
        <v>26</v>
      </c>
      <c r="B33" s="4">
        <f t="shared" si="0"/>
        <v>727</v>
      </c>
      <c r="C33" s="4">
        <v>272</v>
      </c>
      <c r="D33" s="4">
        <v>455</v>
      </c>
      <c r="E33" s="4">
        <f t="shared" si="1"/>
        <v>1380</v>
      </c>
      <c r="F33" s="4">
        <v>643</v>
      </c>
      <c r="G33" s="4">
        <v>737</v>
      </c>
      <c r="I33" s="4">
        <v>26</v>
      </c>
      <c r="J33" s="4">
        <f t="shared" si="2"/>
        <v>643</v>
      </c>
      <c r="K33" s="4">
        <f t="shared" si="2"/>
        <v>737</v>
      </c>
      <c r="L33" s="4">
        <f t="shared" si="3"/>
        <v>272</v>
      </c>
      <c r="M33" s="4">
        <f t="shared" si="3"/>
        <v>455</v>
      </c>
      <c r="N33" s="11">
        <f t="shared" si="4"/>
        <v>0.42301710730948677</v>
      </c>
      <c r="O33" s="11">
        <f t="shared" si="4"/>
        <v>0.61736770691994569</v>
      </c>
      <c r="P33" s="11">
        <v>0.59093466609863377</v>
      </c>
      <c r="Q33" s="11">
        <v>1.0715821873551956</v>
      </c>
      <c r="R33" s="11">
        <f t="shared" si="5"/>
        <v>379.97099030142152</v>
      </c>
      <c r="S33" s="11">
        <f t="shared" si="5"/>
        <v>789.75607208077918</v>
      </c>
      <c r="T33" s="11">
        <f t="shared" si="6"/>
        <v>1169.7270623822008</v>
      </c>
      <c r="U33" s="10"/>
      <c r="V33" s="12">
        <v>1</v>
      </c>
      <c r="W33" s="12">
        <f t="shared" si="7"/>
        <v>1169.7270623822008</v>
      </c>
    </row>
    <row r="34" spans="1:23" x14ac:dyDescent="0.25">
      <c r="A34" s="4">
        <v>27</v>
      </c>
      <c r="B34" s="4">
        <f t="shared" si="0"/>
        <v>784</v>
      </c>
      <c r="C34" s="4">
        <v>262</v>
      </c>
      <c r="D34" s="4">
        <v>522</v>
      </c>
      <c r="E34" s="4">
        <f t="shared" si="1"/>
        <v>1402</v>
      </c>
      <c r="F34" s="4">
        <v>655</v>
      </c>
      <c r="G34" s="4">
        <v>747</v>
      </c>
      <c r="I34" s="4">
        <v>27</v>
      </c>
      <c r="J34" s="4">
        <f t="shared" si="2"/>
        <v>655</v>
      </c>
      <c r="K34" s="4">
        <f t="shared" si="2"/>
        <v>747</v>
      </c>
      <c r="L34" s="4">
        <f t="shared" si="3"/>
        <v>262</v>
      </c>
      <c r="M34" s="4">
        <f t="shared" si="3"/>
        <v>522</v>
      </c>
      <c r="N34" s="11">
        <f t="shared" si="4"/>
        <v>0.4</v>
      </c>
      <c r="O34" s="11">
        <f t="shared" si="4"/>
        <v>0.6987951807228916</v>
      </c>
      <c r="P34" s="11">
        <v>0.58748128597612848</v>
      </c>
      <c r="Q34" s="11">
        <v>1.0678788469735412</v>
      </c>
      <c r="R34" s="11">
        <f t="shared" si="5"/>
        <v>384.80024231436414</v>
      </c>
      <c r="S34" s="11">
        <f t="shared" si="5"/>
        <v>797.70549868923524</v>
      </c>
      <c r="T34" s="11">
        <f t="shared" si="6"/>
        <v>1182.5057410035993</v>
      </c>
      <c r="U34" s="10"/>
      <c r="V34" s="12">
        <v>1</v>
      </c>
      <c r="W34" s="12">
        <f t="shared" si="7"/>
        <v>1182.5057410035993</v>
      </c>
    </row>
    <row r="35" spans="1:23" x14ac:dyDescent="0.25">
      <c r="A35" s="4">
        <v>28</v>
      </c>
      <c r="B35" s="4">
        <f t="shared" si="0"/>
        <v>820</v>
      </c>
      <c r="C35" s="4">
        <v>298</v>
      </c>
      <c r="D35" s="4">
        <v>522</v>
      </c>
      <c r="E35" s="4">
        <f t="shared" si="1"/>
        <v>1366</v>
      </c>
      <c r="F35" s="4">
        <v>632</v>
      </c>
      <c r="G35" s="4">
        <v>734</v>
      </c>
      <c r="I35" s="4">
        <v>28</v>
      </c>
      <c r="J35" s="4">
        <f t="shared" si="2"/>
        <v>632</v>
      </c>
      <c r="K35" s="4">
        <f t="shared" si="2"/>
        <v>734</v>
      </c>
      <c r="L35" s="4">
        <f t="shared" si="3"/>
        <v>298</v>
      </c>
      <c r="M35" s="4">
        <f t="shared" si="3"/>
        <v>522</v>
      </c>
      <c r="N35" s="11">
        <f t="shared" si="4"/>
        <v>0.47151898734177217</v>
      </c>
      <c r="O35" s="11">
        <f t="shared" si="4"/>
        <v>0.71117166212534055</v>
      </c>
      <c r="P35" s="11">
        <v>0.59231119602091498</v>
      </c>
      <c r="Q35" s="11">
        <v>1.0555219569342595</v>
      </c>
      <c r="R35" s="11">
        <f t="shared" si="5"/>
        <v>374.34067588521827</v>
      </c>
      <c r="S35" s="11">
        <f t="shared" si="5"/>
        <v>774.75311638974654</v>
      </c>
      <c r="T35" s="11">
        <f t="shared" si="6"/>
        <v>1149.0937922749649</v>
      </c>
      <c r="U35" s="10"/>
      <c r="V35" s="12">
        <v>1</v>
      </c>
      <c r="W35" s="12">
        <f t="shared" si="7"/>
        <v>1149.0937922749649</v>
      </c>
    </row>
    <row r="36" spans="1:23" x14ac:dyDescent="0.25">
      <c r="A36" s="4">
        <v>29</v>
      </c>
      <c r="B36" s="4">
        <f t="shared" si="0"/>
        <v>841</v>
      </c>
      <c r="C36" s="4">
        <v>348</v>
      </c>
      <c r="D36" s="4">
        <v>493</v>
      </c>
      <c r="E36" s="4">
        <f t="shared" si="1"/>
        <v>1431</v>
      </c>
      <c r="F36" s="4">
        <v>708</v>
      </c>
      <c r="G36" s="4">
        <v>723</v>
      </c>
      <c r="I36" s="4">
        <v>29</v>
      </c>
      <c r="J36" s="4">
        <f t="shared" si="2"/>
        <v>708</v>
      </c>
      <c r="K36" s="4">
        <f t="shared" si="2"/>
        <v>723</v>
      </c>
      <c r="L36" s="4">
        <f t="shared" si="3"/>
        <v>348</v>
      </c>
      <c r="M36" s="4">
        <f t="shared" si="3"/>
        <v>493</v>
      </c>
      <c r="N36" s="11">
        <f t="shared" si="4"/>
        <v>0.49152542372881358</v>
      </c>
      <c r="O36" s="11">
        <f t="shared" si="4"/>
        <v>0.681881051175657</v>
      </c>
      <c r="P36" s="11">
        <v>0.60224673401575823</v>
      </c>
      <c r="Q36" s="11">
        <v>1.0870766448277194</v>
      </c>
      <c r="R36" s="11">
        <f t="shared" si="5"/>
        <v>426.39068768315684</v>
      </c>
      <c r="S36" s="11">
        <f t="shared" si="5"/>
        <v>785.95641421044115</v>
      </c>
      <c r="T36" s="11">
        <f t="shared" si="6"/>
        <v>1212.3471018935979</v>
      </c>
      <c r="U36" s="10"/>
      <c r="V36" s="12">
        <v>1</v>
      </c>
      <c r="W36" s="12">
        <f t="shared" si="7"/>
        <v>1212.3471018935979</v>
      </c>
    </row>
    <row r="37" spans="1:23" x14ac:dyDescent="0.25">
      <c r="A37" s="4">
        <v>30</v>
      </c>
      <c r="B37" s="4">
        <f t="shared" si="0"/>
        <v>845</v>
      </c>
      <c r="C37" s="4">
        <v>333</v>
      </c>
      <c r="D37" s="4">
        <v>512</v>
      </c>
      <c r="E37" s="4">
        <f t="shared" si="1"/>
        <v>1422</v>
      </c>
      <c r="F37" s="4">
        <v>712</v>
      </c>
      <c r="G37" s="4">
        <v>710</v>
      </c>
      <c r="I37" s="4">
        <v>30</v>
      </c>
      <c r="J37" s="4">
        <f t="shared" si="2"/>
        <v>712</v>
      </c>
      <c r="K37" s="4">
        <f t="shared" si="2"/>
        <v>710</v>
      </c>
      <c r="L37" s="4">
        <f t="shared" si="3"/>
        <v>333</v>
      </c>
      <c r="M37" s="4">
        <f t="shared" si="3"/>
        <v>512</v>
      </c>
      <c r="N37" s="11">
        <f t="shared" si="4"/>
        <v>0.46769662921348315</v>
      </c>
      <c r="O37" s="11">
        <f t="shared" si="4"/>
        <v>0.72112676056338032</v>
      </c>
      <c r="P37" s="11">
        <v>0.58973353938903017</v>
      </c>
      <c r="Q37" s="11">
        <v>1.0539822754904051</v>
      </c>
      <c r="R37" s="11">
        <f t="shared" si="5"/>
        <v>419.89028004498948</v>
      </c>
      <c r="S37" s="11">
        <f t="shared" si="5"/>
        <v>748.3274155981876</v>
      </c>
      <c r="T37" s="11">
        <f t="shared" si="6"/>
        <v>1168.2176956431772</v>
      </c>
      <c r="U37" s="10"/>
      <c r="V37" s="12">
        <v>1</v>
      </c>
      <c r="W37" s="12">
        <f t="shared" si="7"/>
        <v>1168.2176956431772</v>
      </c>
    </row>
    <row r="38" spans="1:23" x14ac:dyDescent="0.25">
      <c r="A38" s="4">
        <v>31</v>
      </c>
      <c r="B38" s="4">
        <f t="shared" si="0"/>
        <v>899</v>
      </c>
      <c r="C38" s="4">
        <v>387</v>
      </c>
      <c r="D38" s="4">
        <v>512</v>
      </c>
      <c r="E38" s="4">
        <f t="shared" si="1"/>
        <v>1471</v>
      </c>
      <c r="F38" s="4">
        <v>745</v>
      </c>
      <c r="G38" s="4">
        <v>726</v>
      </c>
      <c r="I38" s="4">
        <v>31</v>
      </c>
      <c r="J38" s="4">
        <f t="shared" si="2"/>
        <v>745</v>
      </c>
      <c r="K38" s="4">
        <f t="shared" si="2"/>
        <v>726</v>
      </c>
      <c r="L38" s="4">
        <f t="shared" si="3"/>
        <v>387</v>
      </c>
      <c r="M38" s="4">
        <f t="shared" si="3"/>
        <v>512</v>
      </c>
      <c r="N38" s="11">
        <f t="shared" si="4"/>
        <v>0.51946308724832213</v>
      </c>
      <c r="O38" s="11">
        <f t="shared" si="4"/>
        <v>0.70523415977961434</v>
      </c>
      <c r="P38" s="11">
        <v>0.59155934665696264</v>
      </c>
      <c r="Q38" s="11">
        <v>1.0516489954476982</v>
      </c>
      <c r="R38" s="11">
        <f t="shared" si="5"/>
        <v>440.71171325943715</v>
      </c>
      <c r="S38" s="11">
        <f t="shared" si="5"/>
        <v>763.4971706950289</v>
      </c>
      <c r="T38" s="11">
        <f t="shared" si="6"/>
        <v>1204.208883954466</v>
      </c>
      <c r="U38" s="10"/>
      <c r="V38" s="12">
        <v>1</v>
      </c>
      <c r="W38" s="12">
        <f t="shared" si="7"/>
        <v>1204.208883954466</v>
      </c>
    </row>
    <row r="39" spans="1:23" x14ac:dyDescent="0.25">
      <c r="A39" s="4">
        <v>32</v>
      </c>
      <c r="B39" s="4">
        <f t="shared" si="0"/>
        <v>821</v>
      </c>
      <c r="C39" s="4">
        <v>326</v>
      </c>
      <c r="D39" s="4">
        <v>495</v>
      </c>
      <c r="E39" s="4">
        <f t="shared" si="1"/>
        <v>1336</v>
      </c>
      <c r="F39" s="4">
        <v>666</v>
      </c>
      <c r="G39" s="4">
        <v>670</v>
      </c>
      <c r="I39" s="4">
        <v>32</v>
      </c>
      <c r="J39" s="4">
        <f t="shared" si="2"/>
        <v>666</v>
      </c>
      <c r="K39" s="4">
        <f t="shared" si="2"/>
        <v>670</v>
      </c>
      <c r="L39" s="4">
        <f t="shared" si="3"/>
        <v>326</v>
      </c>
      <c r="M39" s="4">
        <f t="shared" si="3"/>
        <v>495</v>
      </c>
      <c r="N39" s="11">
        <f t="shared" si="4"/>
        <v>0.4894894894894895</v>
      </c>
      <c r="O39" s="11">
        <f t="shared" si="4"/>
        <v>0.73880597014925375</v>
      </c>
      <c r="P39" s="11">
        <v>0.59426742121259934</v>
      </c>
      <c r="Q39" s="11">
        <v>1.0435406001265743</v>
      </c>
      <c r="R39" s="11">
        <f t="shared" si="5"/>
        <v>395.78210252759118</v>
      </c>
      <c r="S39" s="11">
        <f t="shared" si="5"/>
        <v>699.17220208480478</v>
      </c>
      <c r="T39" s="11">
        <f t="shared" si="6"/>
        <v>1094.9543046123958</v>
      </c>
      <c r="U39" s="10"/>
      <c r="V39" s="12">
        <v>1</v>
      </c>
      <c r="W39" s="12">
        <f t="shared" si="7"/>
        <v>1094.9543046123958</v>
      </c>
    </row>
    <row r="40" spans="1:23" x14ac:dyDescent="0.25">
      <c r="A40" s="4">
        <v>33</v>
      </c>
      <c r="B40" s="4">
        <f t="shared" si="0"/>
        <v>771</v>
      </c>
      <c r="C40" s="4">
        <v>334</v>
      </c>
      <c r="D40" s="4">
        <v>437</v>
      </c>
      <c r="E40" s="4">
        <f t="shared" si="1"/>
        <v>1288</v>
      </c>
      <c r="F40" s="4">
        <v>642</v>
      </c>
      <c r="G40" s="4">
        <v>646</v>
      </c>
      <c r="I40" s="4">
        <v>33</v>
      </c>
      <c r="J40" s="4">
        <f t="shared" si="2"/>
        <v>642</v>
      </c>
      <c r="K40" s="4">
        <f t="shared" si="2"/>
        <v>646</v>
      </c>
      <c r="L40" s="4">
        <f t="shared" si="3"/>
        <v>334</v>
      </c>
      <c r="M40" s="4">
        <f t="shared" si="3"/>
        <v>437</v>
      </c>
      <c r="N40" s="11">
        <f t="shared" si="4"/>
        <v>0.52024922118380057</v>
      </c>
      <c r="O40" s="11">
        <f t="shared" si="4"/>
        <v>0.67647058823529416</v>
      </c>
      <c r="P40" s="11">
        <v>0.6017882154708406</v>
      </c>
      <c r="Q40" s="11">
        <v>1.0643326766808088</v>
      </c>
      <c r="R40" s="11">
        <f t="shared" si="5"/>
        <v>386.34803433227967</v>
      </c>
      <c r="S40" s="11">
        <f t="shared" si="5"/>
        <v>687.55890913580242</v>
      </c>
      <c r="T40" s="11">
        <f t="shared" si="6"/>
        <v>1073.9069434680821</v>
      </c>
      <c r="U40" s="10"/>
      <c r="V40" s="12">
        <v>1</v>
      </c>
      <c r="W40" s="12">
        <f t="shared" si="7"/>
        <v>1073.9069434680821</v>
      </c>
    </row>
    <row r="41" spans="1:23" x14ac:dyDescent="0.25">
      <c r="A41" s="4">
        <v>34</v>
      </c>
      <c r="B41" s="4">
        <f t="shared" si="0"/>
        <v>833</v>
      </c>
      <c r="C41" s="4">
        <v>335</v>
      </c>
      <c r="D41" s="4">
        <v>498</v>
      </c>
      <c r="E41" s="4">
        <f t="shared" si="1"/>
        <v>1213</v>
      </c>
      <c r="F41" s="4">
        <v>632</v>
      </c>
      <c r="G41" s="4">
        <v>581</v>
      </c>
      <c r="I41" s="4">
        <v>34</v>
      </c>
      <c r="J41" s="4">
        <f t="shared" si="2"/>
        <v>632</v>
      </c>
      <c r="K41" s="4">
        <f t="shared" si="2"/>
        <v>581</v>
      </c>
      <c r="L41" s="4">
        <f t="shared" si="3"/>
        <v>335</v>
      </c>
      <c r="M41" s="4">
        <f t="shared" si="3"/>
        <v>498</v>
      </c>
      <c r="N41" s="11">
        <f t="shared" si="4"/>
        <v>0.53006329113924056</v>
      </c>
      <c r="O41" s="11">
        <f t="shared" si="4"/>
        <v>0.8571428571428571</v>
      </c>
      <c r="P41" s="11">
        <v>0.63617005593257436</v>
      </c>
      <c r="Q41" s="11">
        <v>1.0705688367753552</v>
      </c>
      <c r="R41" s="11">
        <f t="shared" si="5"/>
        <v>402.05947534938701</v>
      </c>
      <c r="S41" s="11">
        <f t="shared" si="5"/>
        <v>622.00049416648142</v>
      </c>
      <c r="T41" s="11">
        <f t="shared" si="6"/>
        <v>1024.0599695158685</v>
      </c>
      <c r="U41" s="10"/>
      <c r="V41" s="12">
        <v>1</v>
      </c>
      <c r="W41" s="12">
        <f t="shared" si="7"/>
        <v>1024.0599695158685</v>
      </c>
    </row>
    <row r="42" spans="1:23" x14ac:dyDescent="0.25">
      <c r="A42" s="4">
        <v>35</v>
      </c>
      <c r="B42" s="4">
        <f t="shared" si="0"/>
        <v>970</v>
      </c>
      <c r="C42" s="4">
        <v>388</v>
      </c>
      <c r="D42" s="4">
        <v>582</v>
      </c>
      <c r="E42" s="4">
        <f t="shared" si="1"/>
        <v>1339</v>
      </c>
      <c r="F42" s="4">
        <v>661</v>
      </c>
      <c r="G42" s="4">
        <v>678</v>
      </c>
      <c r="I42" s="4">
        <v>35</v>
      </c>
      <c r="J42" s="4">
        <f t="shared" si="2"/>
        <v>661</v>
      </c>
      <c r="K42" s="4">
        <f t="shared" si="2"/>
        <v>678</v>
      </c>
      <c r="L42" s="4">
        <f t="shared" si="3"/>
        <v>388</v>
      </c>
      <c r="M42" s="4">
        <f t="shared" si="3"/>
        <v>582</v>
      </c>
      <c r="N42" s="11">
        <f t="shared" si="4"/>
        <v>0.58698940998487137</v>
      </c>
      <c r="O42" s="11">
        <f t="shared" si="4"/>
        <v>0.8584070796460177</v>
      </c>
      <c r="P42" s="11">
        <v>0.6068072826883133</v>
      </c>
      <c r="Q42" s="11">
        <v>1.0323614572640074</v>
      </c>
      <c r="R42" s="11">
        <f t="shared" si="5"/>
        <v>401.09961385697511</v>
      </c>
      <c r="S42" s="11">
        <f t="shared" si="5"/>
        <v>699.94106802499698</v>
      </c>
      <c r="T42" s="11">
        <f t="shared" si="6"/>
        <v>1101.040681881972</v>
      </c>
      <c r="U42" s="10"/>
      <c r="V42" s="12">
        <v>1</v>
      </c>
      <c r="W42" s="12">
        <f t="shared" si="7"/>
        <v>1101.040681881972</v>
      </c>
    </row>
    <row r="43" spans="1:23" x14ac:dyDescent="0.25">
      <c r="A43" s="4">
        <v>36</v>
      </c>
      <c r="B43" s="4">
        <f t="shared" si="0"/>
        <v>833</v>
      </c>
      <c r="C43" s="4">
        <v>312</v>
      </c>
      <c r="D43" s="4">
        <v>521</v>
      </c>
      <c r="E43" s="4">
        <f t="shared" si="1"/>
        <v>1248</v>
      </c>
      <c r="F43" s="4">
        <v>638</v>
      </c>
      <c r="G43" s="4">
        <v>610</v>
      </c>
      <c r="I43" s="4">
        <v>36</v>
      </c>
      <c r="J43" s="4">
        <f t="shared" si="2"/>
        <v>638</v>
      </c>
      <c r="K43" s="4">
        <f t="shared" si="2"/>
        <v>610</v>
      </c>
      <c r="L43" s="4">
        <f t="shared" si="3"/>
        <v>312</v>
      </c>
      <c r="M43" s="4">
        <f t="shared" si="3"/>
        <v>521</v>
      </c>
      <c r="N43" s="11">
        <f t="shared" si="4"/>
        <v>0.4890282131661442</v>
      </c>
      <c r="O43" s="11">
        <f t="shared" si="4"/>
        <v>0.85409836065573774</v>
      </c>
      <c r="P43" s="11">
        <v>0.60655592038352579</v>
      </c>
      <c r="Q43" s="11">
        <v>1.0105511182123841</v>
      </c>
      <c r="R43" s="11">
        <f t="shared" si="5"/>
        <v>386.98267720468948</v>
      </c>
      <c r="S43" s="11">
        <f t="shared" si="5"/>
        <v>616.43618210955424</v>
      </c>
      <c r="T43" s="11">
        <f t="shared" si="6"/>
        <v>1003.4188593142437</v>
      </c>
      <c r="U43" s="10"/>
      <c r="V43" s="12">
        <v>1</v>
      </c>
      <c r="W43" s="12">
        <f t="shared" si="7"/>
        <v>1003.4188593142437</v>
      </c>
    </row>
    <row r="44" spans="1:23" x14ac:dyDescent="0.25">
      <c r="A44" s="4">
        <v>37</v>
      </c>
      <c r="B44" s="4">
        <f t="shared" si="0"/>
        <v>678</v>
      </c>
      <c r="C44" s="4">
        <v>281</v>
      </c>
      <c r="D44" s="4">
        <v>397</v>
      </c>
      <c r="E44" s="4">
        <f t="shared" si="1"/>
        <v>1064</v>
      </c>
      <c r="F44" s="4">
        <v>543</v>
      </c>
      <c r="G44" s="4">
        <v>521</v>
      </c>
      <c r="I44" s="4">
        <v>37</v>
      </c>
      <c r="J44" s="4">
        <f t="shared" si="2"/>
        <v>543</v>
      </c>
      <c r="K44" s="4">
        <f t="shared" si="2"/>
        <v>521</v>
      </c>
      <c r="L44" s="4">
        <f t="shared" si="3"/>
        <v>281</v>
      </c>
      <c r="M44" s="4">
        <f t="shared" si="3"/>
        <v>397</v>
      </c>
      <c r="N44" s="11">
        <f t="shared" si="4"/>
        <v>0.51749539594843463</v>
      </c>
      <c r="O44" s="11">
        <f t="shared" si="4"/>
        <v>0.76199616122840697</v>
      </c>
      <c r="P44" s="11">
        <v>0.59978615147079384</v>
      </c>
      <c r="Q44" s="11">
        <v>0.95662031297205785</v>
      </c>
      <c r="R44" s="11">
        <f t="shared" si="5"/>
        <v>325.68388024864106</v>
      </c>
      <c r="S44" s="11">
        <f t="shared" si="5"/>
        <v>498.39918305844213</v>
      </c>
      <c r="T44" s="11">
        <f t="shared" si="6"/>
        <v>824.08306330708319</v>
      </c>
      <c r="U44" s="10"/>
      <c r="V44" s="12">
        <v>1</v>
      </c>
      <c r="W44" s="12">
        <f t="shared" si="7"/>
        <v>824.08306330708319</v>
      </c>
    </row>
    <row r="45" spans="1:23" x14ac:dyDescent="0.25">
      <c r="A45" s="4">
        <v>38</v>
      </c>
      <c r="B45" s="4">
        <f t="shared" si="0"/>
        <v>706</v>
      </c>
      <c r="C45" s="4">
        <v>258</v>
      </c>
      <c r="D45" s="4">
        <v>448</v>
      </c>
      <c r="E45" s="4">
        <f t="shared" si="1"/>
        <v>1075</v>
      </c>
      <c r="F45" s="4">
        <v>509</v>
      </c>
      <c r="G45" s="4">
        <v>566</v>
      </c>
      <c r="I45" s="4">
        <v>38</v>
      </c>
      <c r="J45" s="4">
        <f t="shared" si="2"/>
        <v>509</v>
      </c>
      <c r="K45" s="4">
        <f t="shared" si="2"/>
        <v>566</v>
      </c>
      <c r="L45" s="4">
        <f t="shared" si="3"/>
        <v>258</v>
      </c>
      <c r="M45" s="4">
        <f t="shared" si="3"/>
        <v>448</v>
      </c>
      <c r="N45" s="11">
        <f t="shared" si="4"/>
        <v>0.50687622789783893</v>
      </c>
      <c r="O45" s="11">
        <f t="shared" si="4"/>
        <v>0.79151943462897523</v>
      </c>
      <c r="P45" s="11">
        <v>0.60597011531232248</v>
      </c>
      <c r="Q45" s="11">
        <v>0.92592650373408036</v>
      </c>
      <c r="R45" s="11">
        <f t="shared" si="5"/>
        <v>308.43878869397213</v>
      </c>
      <c r="S45" s="11">
        <f t="shared" si="5"/>
        <v>524.07440111348944</v>
      </c>
      <c r="T45" s="11">
        <f t="shared" si="6"/>
        <v>832.51318980746157</v>
      </c>
      <c r="U45" s="10"/>
      <c r="V45" s="12">
        <v>1</v>
      </c>
      <c r="W45" s="12">
        <f t="shared" si="7"/>
        <v>832.51318980746157</v>
      </c>
    </row>
    <row r="46" spans="1:23" x14ac:dyDescent="0.25">
      <c r="A46" s="4">
        <v>39</v>
      </c>
      <c r="B46" s="4">
        <f t="shared" si="0"/>
        <v>688</v>
      </c>
      <c r="C46" s="4">
        <v>288</v>
      </c>
      <c r="D46" s="4">
        <v>400</v>
      </c>
      <c r="E46" s="4">
        <f t="shared" si="1"/>
        <v>1002</v>
      </c>
      <c r="F46" s="4">
        <v>510</v>
      </c>
      <c r="G46" s="4">
        <v>492</v>
      </c>
      <c r="I46" s="4">
        <v>39</v>
      </c>
      <c r="J46" s="4">
        <f t="shared" si="2"/>
        <v>510</v>
      </c>
      <c r="K46" s="4">
        <f t="shared" si="2"/>
        <v>492</v>
      </c>
      <c r="L46" s="4">
        <f t="shared" si="3"/>
        <v>288</v>
      </c>
      <c r="M46" s="4">
        <f t="shared" si="3"/>
        <v>400</v>
      </c>
      <c r="N46" s="11">
        <f t="shared" si="4"/>
        <v>0.56470588235294117</v>
      </c>
      <c r="O46" s="11">
        <f t="shared" si="4"/>
        <v>0.81300813008130079</v>
      </c>
      <c r="P46" s="11">
        <v>0.61642065468063612</v>
      </c>
      <c r="Q46" s="11">
        <v>0.91131415125979687</v>
      </c>
      <c r="R46" s="11">
        <f t="shared" si="5"/>
        <v>314.37453388712441</v>
      </c>
      <c r="S46" s="11">
        <f t="shared" si="5"/>
        <v>448.36656241982007</v>
      </c>
      <c r="T46" s="11">
        <f t="shared" si="6"/>
        <v>762.74109630694443</v>
      </c>
      <c r="U46" s="10"/>
      <c r="V46" s="12">
        <v>1</v>
      </c>
      <c r="W46" s="12">
        <f t="shared" si="7"/>
        <v>762.74109630694443</v>
      </c>
    </row>
    <row r="47" spans="1:23" x14ac:dyDescent="0.25">
      <c r="A47" s="4">
        <v>40</v>
      </c>
      <c r="B47" s="4">
        <f t="shared" si="0"/>
        <v>686</v>
      </c>
      <c r="C47" s="4">
        <v>306</v>
      </c>
      <c r="D47" s="4">
        <v>380</v>
      </c>
      <c r="E47" s="4">
        <f t="shared" si="1"/>
        <v>1012</v>
      </c>
      <c r="F47" s="4">
        <v>506</v>
      </c>
      <c r="G47" s="4">
        <v>506</v>
      </c>
      <c r="I47" s="4">
        <v>40</v>
      </c>
      <c r="J47" s="4">
        <f t="shared" si="2"/>
        <v>506</v>
      </c>
      <c r="K47" s="4">
        <f t="shared" si="2"/>
        <v>506</v>
      </c>
      <c r="L47" s="4">
        <f t="shared" si="3"/>
        <v>306</v>
      </c>
      <c r="M47" s="4">
        <f t="shared" si="3"/>
        <v>380</v>
      </c>
      <c r="N47" s="11">
        <f t="shared" si="4"/>
        <v>0.60474308300395252</v>
      </c>
      <c r="O47" s="11">
        <f t="shared" si="4"/>
        <v>0.75098814229249011</v>
      </c>
      <c r="P47" s="11">
        <v>0.61330615782276487</v>
      </c>
      <c r="Q47" s="11">
        <v>0.88701493863821812</v>
      </c>
      <c r="R47" s="11">
        <f t="shared" si="5"/>
        <v>310.33291585831904</v>
      </c>
      <c r="S47" s="11">
        <f t="shared" si="5"/>
        <v>448.82955895093835</v>
      </c>
      <c r="T47" s="11">
        <f t="shared" si="6"/>
        <v>759.16247480925745</v>
      </c>
      <c r="U47" s="10"/>
      <c r="V47" s="12">
        <v>1</v>
      </c>
      <c r="W47" s="12">
        <f t="shared" si="7"/>
        <v>759.16247480925745</v>
      </c>
    </row>
    <row r="48" spans="1:23" x14ac:dyDescent="0.25">
      <c r="A48" s="4">
        <v>41</v>
      </c>
      <c r="B48" s="4">
        <f t="shared" si="0"/>
        <v>629</v>
      </c>
      <c r="C48" s="4">
        <v>268</v>
      </c>
      <c r="D48" s="4">
        <v>361</v>
      </c>
      <c r="E48" s="4">
        <f t="shared" si="1"/>
        <v>954</v>
      </c>
      <c r="F48" s="4">
        <v>473</v>
      </c>
      <c r="G48" s="4">
        <v>481</v>
      </c>
      <c r="I48" s="4">
        <v>41</v>
      </c>
      <c r="J48" s="4">
        <f t="shared" si="2"/>
        <v>473</v>
      </c>
      <c r="K48" s="4">
        <f t="shared" si="2"/>
        <v>481</v>
      </c>
      <c r="L48" s="4">
        <f t="shared" si="3"/>
        <v>268</v>
      </c>
      <c r="M48" s="4">
        <f t="shared" si="3"/>
        <v>361</v>
      </c>
      <c r="N48" s="11">
        <f t="shared" si="4"/>
        <v>0.56659619450317122</v>
      </c>
      <c r="O48" s="11">
        <f t="shared" si="4"/>
        <v>0.75051975051975051</v>
      </c>
      <c r="P48" s="11">
        <v>0.61228469738094793</v>
      </c>
      <c r="Q48" s="11">
        <v>0.83974875521100145</v>
      </c>
      <c r="R48" s="11">
        <f t="shared" si="5"/>
        <v>289.61066186118836</v>
      </c>
      <c r="S48" s="11">
        <f t="shared" si="5"/>
        <v>403.91915125649172</v>
      </c>
      <c r="T48" s="11">
        <f t="shared" si="6"/>
        <v>693.52981311768008</v>
      </c>
      <c r="U48" s="10"/>
      <c r="V48" s="12">
        <v>1</v>
      </c>
      <c r="W48" s="12">
        <f t="shared" si="7"/>
        <v>693.52981311768008</v>
      </c>
    </row>
    <row r="49" spans="1:23" x14ac:dyDescent="0.25">
      <c r="A49" s="4">
        <v>42</v>
      </c>
      <c r="B49" s="4">
        <f t="shared" si="0"/>
        <v>548</v>
      </c>
      <c r="C49" s="4">
        <v>188</v>
      </c>
      <c r="D49" s="4">
        <v>360</v>
      </c>
      <c r="E49" s="4">
        <f t="shared" si="1"/>
        <v>869</v>
      </c>
      <c r="F49" s="4">
        <v>397</v>
      </c>
      <c r="G49" s="4">
        <v>472</v>
      </c>
      <c r="I49" s="4">
        <v>42</v>
      </c>
      <c r="J49" s="4">
        <f t="shared" si="2"/>
        <v>397</v>
      </c>
      <c r="K49" s="4">
        <f t="shared" si="2"/>
        <v>472</v>
      </c>
      <c r="L49" s="4">
        <f t="shared" si="3"/>
        <v>188</v>
      </c>
      <c r="M49" s="4">
        <f t="shared" si="3"/>
        <v>360</v>
      </c>
      <c r="N49" s="11">
        <f t="shared" si="4"/>
        <v>0.47355163727959698</v>
      </c>
      <c r="O49" s="11">
        <f t="shared" si="4"/>
        <v>0.76271186440677963</v>
      </c>
      <c r="P49" s="11">
        <v>0.6260205947511801</v>
      </c>
      <c r="Q49" s="11">
        <v>0.86800450568268084</v>
      </c>
      <c r="R49" s="11">
        <f t="shared" si="5"/>
        <v>248.53017611621851</v>
      </c>
      <c r="S49" s="11">
        <f t="shared" si="5"/>
        <v>409.69812668222534</v>
      </c>
      <c r="T49" s="11">
        <f t="shared" si="6"/>
        <v>658.22830279844379</v>
      </c>
      <c r="U49" s="10"/>
      <c r="V49" s="12">
        <v>1</v>
      </c>
      <c r="W49" s="12">
        <f t="shared" si="7"/>
        <v>658.22830279844379</v>
      </c>
    </row>
    <row r="50" spans="1:23" x14ac:dyDescent="0.25">
      <c r="A50" s="4">
        <v>43</v>
      </c>
      <c r="B50" s="4">
        <f t="shared" si="0"/>
        <v>562</v>
      </c>
      <c r="C50" s="4">
        <v>243</v>
      </c>
      <c r="D50" s="4">
        <v>319</v>
      </c>
      <c r="E50" s="4">
        <f t="shared" si="1"/>
        <v>889</v>
      </c>
      <c r="F50" s="4">
        <v>442</v>
      </c>
      <c r="G50" s="4">
        <v>447</v>
      </c>
      <c r="I50" s="4">
        <v>43</v>
      </c>
      <c r="J50" s="4">
        <f t="shared" si="2"/>
        <v>442</v>
      </c>
      <c r="K50" s="4">
        <f t="shared" si="2"/>
        <v>447</v>
      </c>
      <c r="L50" s="4">
        <f t="shared" si="3"/>
        <v>243</v>
      </c>
      <c r="M50" s="4">
        <f t="shared" si="3"/>
        <v>319</v>
      </c>
      <c r="N50" s="11">
        <f t="shared" si="4"/>
        <v>0.54977375565610864</v>
      </c>
      <c r="O50" s="11">
        <f t="shared" si="4"/>
        <v>0.71364653243847875</v>
      </c>
      <c r="P50" s="11">
        <v>0.64076101133899688</v>
      </c>
      <c r="Q50" s="11">
        <v>0.85112427433619797</v>
      </c>
      <c r="R50" s="11">
        <f t="shared" si="5"/>
        <v>283.21636701183661</v>
      </c>
      <c r="S50" s="11">
        <f t="shared" si="5"/>
        <v>380.45255062828051</v>
      </c>
      <c r="T50" s="11">
        <f t="shared" si="6"/>
        <v>663.66891764011712</v>
      </c>
      <c r="U50" s="10"/>
      <c r="V50" s="12">
        <v>1</v>
      </c>
      <c r="W50" s="12">
        <f t="shared" si="7"/>
        <v>663.66891764011712</v>
      </c>
    </row>
    <row r="51" spans="1:23" x14ac:dyDescent="0.25">
      <c r="A51" s="4">
        <v>44</v>
      </c>
      <c r="B51" s="4">
        <f t="shared" si="0"/>
        <v>634</v>
      </c>
      <c r="C51" s="4">
        <v>274</v>
      </c>
      <c r="D51" s="4">
        <v>360</v>
      </c>
      <c r="E51" s="4">
        <f t="shared" si="1"/>
        <v>901</v>
      </c>
      <c r="F51" s="4">
        <v>433</v>
      </c>
      <c r="G51" s="4">
        <v>468</v>
      </c>
      <c r="I51" s="4">
        <v>44</v>
      </c>
      <c r="J51" s="4">
        <f t="shared" si="2"/>
        <v>433</v>
      </c>
      <c r="K51" s="4">
        <f t="shared" si="2"/>
        <v>468</v>
      </c>
      <c r="L51" s="4">
        <f t="shared" si="3"/>
        <v>274</v>
      </c>
      <c r="M51" s="4">
        <f t="shared" si="3"/>
        <v>360</v>
      </c>
      <c r="N51" s="11">
        <f t="shared" si="4"/>
        <v>0.63279445727482675</v>
      </c>
      <c r="O51" s="11">
        <f t="shared" si="4"/>
        <v>0.76923076923076927</v>
      </c>
      <c r="P51" s="11">
        <v>0.66042510583069947</v>
      </c>
      <c r="Q51" s="11">
        <v>0.87970695186774062</v>
      </c>
      <c r="R51" s="11">
        <f t="shared" si="5"/>
        <v>285.9640708246929</v>
      </c>
      <c r="S51" s="11">
        <f t="shared" si="5"/>
        <v>411.7028534741026</v>
      </c>
      <c r="T51" s="11">
        <f t="shared" si="6"/>
        <v>697.66692429879549</v>
      </c>
      <c r="U51" s="10"/>
      <c r="V51" s="12">
        <v>1</v>
      </c>
      <c r="W51" s="12">
        <f t="shared" si="7"/>
        <v>697.66692429879549</v>
      </c>
    </row>
    <row r="52" spans="1:23" x14ac:dyDescent="0.25">
      <c r="A52" s="4">
        <v>45</v>
      </c>
      <c r="B52" s="4">
        <f t="shared" si="0"/>
        <v>525</v>
      </c>
      <c r="C52" s="4">
        <v>218</v>
      </c>
      <c r="D52" s="4">
        <v>307</v>
      </c>
      <c r="E52" s="4">
        <f t="shared" si="1"/>
        <v>832</v>
      </c>
      <c r="F52" s="4">
        <v>388</v>
      </c>
      <c r="G52" s="4">
        <v>444</v>
      </c>
      <c r="I52" s="4">
        <v>45</v>
      </c>
      <c r="J52" s="4">
        <f t="shared" si="2"/>
        <v>388</v>
      </c>
      <c r="K52" s="4">
        <f t="shared" si="2"/>
        <v>444</v>
      </c>
      <c r="L52" s="4">
        <f t="shared" si="3"/>
        <v>218</v>
      </c>
      <c r="M52" s="4">
        <f t="shared" si="3"/>
        <v>307</v>
      </c>
      <c r="N52" s="11">
        <f t="shared" si="4"/>
        <v>0.56185567010309279</v>
      </c>
      <c r="O52" s="11">
        <f t="shared" si="4"/>
        <v>0.69144144144144148</v>
      </c>
      <c r="P52" s="11">
        <v>0.69998427445588951</v>
      </c>
      <c r="Q52" s="11">
        <v>0.92371911602581858</v>
      </c>
      <c r="R52" s="11">
        <f t="shared" si="5"/>
        <v>271.59389848888515</v>
      </c>
      <c r="S52" s="11">
        <f t="shared" si="5"/>
        <v>410.13128751546344</v>
      </c>
      <c r="T52" s="11">
        <f t="shared" si="6"/>
        <v>681.72518600434864</v>
      </c>
      <c r="U52" s="10"/>
      <c r="V52" s="12">
        <v>1</v>
      </c>
      <c r="W52" s="12">
        <f t="shared" si="7"/>
        <v>681.72518600434864</v>
      </c>
    </row>
    <row r="53" spans="1:23" x14ac:dyDescent="0.25">
      <c r="A53" s="4">
        <v>46</v>
      </c>
      <c r="B53" s="4">
        <f t="shared" si="0"/>
        <v>600</v>
      </c>
      <c r="C53" s="4">
        <v>239</v>
      </c>
      <c r="D53" s="4">
        <v>361</v>
      </c>
      <c r="E53" s="4">
        <f t="shared" si="1"/>
        <v>882</v>
      </c>
      <c r="F53" s="4">
        <v>395</v>
      </c>
      <c r="G53" s="4">
        <v>487</v>
      </c>
      <c r="I53" s="4">
        <v>46</v>
      </c>
      <c r="J53" s="4">
        <f t="shared" si="2"/>
        <v>395</v>
      </c>
      <c r="K53" s="4">
        <f t="shared" si="2"/>
        <v>487</v>
      </c>
      <c r="L53" s="4">
        <f t="shared" si="3"/>
        <v>239</v>
      </c>
      <c r="M53" s="4">
        <f t="shared" si="3"/>
        <v>361</v>
      </c>
      <c r="N53" s="11">
        <f t="shared" si="4"/>
        <v>0.60506329113924051</v>
      </c>
      <c r="O53" s="11">
        <f t="shared" si="4"/>
        <v>0.74127310061601648</v>
      </c>
      <c r="P53" s="11">
        <v>0.71374457905217825</v>
      </c>
      <c r="Q53" s="11">
        <v>0.93715367811014727</v>
      </c>
      <c r="R53" s="11">
        <f t="shared" si="5"/>
        <v>281.92910872561043</v>
      </c>
      <c r="S53" s="11">
        <f t="shared" si="5"/>
        <v>456.39384123964174</v>
      </c>
      <c r="T53" s="11">
        <f t="shared" si="6"/>
        <v>738.32294996525218</v>
      </c>
      <c r="U53" s="10"/>
      <c r="V53" s="12">
        <v>1</v>
      </c>
      <c r="W53" s="12">
        <f t="shared" si="7"/>
        <v>738.32294996525218</v>
      </c>
    </row>
    <row r="54" spans="1:23" x14ac:dyDescent="0.25">
      <c r="A54" s="4">
        <v>47</v>
      </c>
      <c r="B54" s="4">
        <f t="shared" si="0"/>
        <v>621</v>
      </c>
      <c r="C54" s="4">
        <v>265</v>
      </c>
      <c r="D54" s="4">
        <v>356</v>
      </c>
      <c r="E54" s="4">
        <f t="shared" si="1"/>
        <v>855</v>
      </c>
      <c r="F54" s="4">
        <v>434</v>
      </c>
      <c r="G54" s="4">
        <v>421</v>
      </c>
      <c r="I54" s="4">
        <v>47</v>
      </c>
      <c r="J54" s="4">
        <f t="shared" si="2"/>
        <v>434</v>
      </c>
      <c r="K54" s="4">
        <f t="shared" si="2"/>
        <v>421</v>
      </c>
      <c r="L54" s="4">
        <f t="shared" si="3"/>
        <v>265</v>
      </c>
      <c r="M54" s="4">
        <f t="shared" si="3"/>
        <v>356</v>
      </c>
      <c r="N54" s="11">
        <f t="shared" si="4"/>
        <v>0.61059907834101379</v>
      </c>
      <c r="O54" s="11">
        <f t="shared" si="4"/>
        <v>0.84560570071258911</v>
      </c>
      <c r="P54" s="11">
        <v>0.70957120579089916</v>
      </c>
      <c r="Q54" s="11">
        <v>0.96095456815730074</v>
      </c>
      <c r="R54" s="11">
        <f t="shared" si="5"/>
        <v>307.95390331325024</v>
      </c>
      <c r="S54" s="11">
        <f t="shared" si="5"/>
        <v>404.56187319422361</v>
      </c>
      <c r="T54" s="11">
        <f t="shared" si="6"/>
        <v>712.5157765074739</v>
      </c>
      <c r="U54" s="10"/>
      <c r="V54" s="12">
        <v>1</v>
      </c>
      <c r="W54" s="12">
        <f t="shared" si="7"/>
        <v>712.5157765074739</v>
      </c>
    </row>
    <row r="55" spans="1:23" x14ac:dyDescent="0.25">
      <c r="A55" s="4">
        <v>48</v>
      </c>
      <c r="B55" s="4">
        <f t="shared" si="0"/>
        <v>642</v>
      </c>
      <c r="C55" s="4">
        <v>259</v>
      </c>
      <c r="D55" s="4">
        <v>383</v>
      </c>
      <c r="E55" s="4">
        <f t="shared" si="1"/>
        <v>895</v>
      </c>
      <c r="F55" s="4">
        <v>467</v>
      </c>
      <c r="G55" s="4">
        <v>428</v>
      </c>
      <c r="I55" s="4">
        <v>48</v>
      </c>
      <c r="J55" s="4">
        <f t="shared" si="2"/>
        <v>467</v>
      </c>
      <c r="K55" s="4">
        <f t="shared" si="2"/>
        <v>428</v>
      </c>
      <c r="L55" s="4">
        <f t="shared" si="3"/>
        <v>259</v>
      </c>
      <c r="M55" s="4">
        <f t="shared" si="3"/>
        <v>383</v>
      </c>
      <c r="N55" s="11">
        <f t="shared" si="4"/>
        <v>0.5546038543897216</v>
      </c>
      <c r="O55" s="11">
        <f t="shared" si="4"/>
        <v>0.89485981308411211</v>
      </c>
      <c r="P55" s="11">
        <v>0.7440311369659548</v>
      </c>
      <c r="Q55" s="11">
        <v>1.0230691364465334</v>
      </c>
      <c r="R55" s="11">
        <f t="shared" si="5"/>
        <v>347.46254096310088</v>
      </c>
      <c r="S55" s="11">
        <f t="shared" si="5"/>
        <v>437.87359039911632</v>
      </c>
      <c r="T55" s="11">
        <f t="shared" si="6"/>
        <v>785.3361313622172</v>
      </c>
      <c r="U55" s="10"/>
      <c r="V55" s="12">
        <v>1</v>
      </c>
      <c r="W55" s="12">
        <f t="shared" si="7"/>
        <v>785.3361313622172</v>
      </c>
    </row>
    <row r="56" spans="1:23" x14ac:dyDescent="0.25">
      <c r="A56" s="4">
        <v>49</v>
      </c>
      <c r="B56" s="4">
        <f t="shared" si="0"/>
        <v>570</v>
      </c>
      <c r="C56" s="4">
        <v>251</v>
      </c>
      <c r="D56" s="4">
        <v>319</v>
      </c>
      <c r="E56" s="4">
        <f t="shared" si="1"/>
        <v>854</v>
      </c>
      <c r="F56" s="4">
        <v>389</v>
      </c>
      <c r="G56" s="4">
        <v>465</v>
      </c>
      <c r="I56" s="4">
        <v>49</v>
      </c>
      <c r="J56" s="4">
        <f t="shared" si="2"/>
        <v>389</v>
      </c>
      <c r="K56" s="4">
        <f t="shared" si="2"/>
        <v>465</v>
      </c>
      <c r="L56" s="4">
        <f t="shared" si="3"/>
        <v>251</v>
      </c>
      <c r="M56" s="4">
        <f t="shared" si="3"/>
        <v>319</v>
      </c>
      <c r="N56" s="11">
        <f t="shared" si="4"/>
        <v>0.64524421593830339</v>
      </c>
      <c r="O56" s="11">
        <f t="shared" si="4"/>
        <v>0.6860215053763441</v>
      </c>
      <c r="P56" s="11">
        <v>0.74849597939908963</v>
      </c>
      <c r="Q56" s="11">
        <v>1.0565418784010974</v>
      </c>
      <c r="R56" s="11">
        <f t="shared" si="5"/>
        <v>291.16493598624589</v>
      </c>
      <c r="S56" s="11">
        <f t="shared" si="5"/>
        <v>491.29197345651028</v>
      </c>
      <c r="T56" s="11">
        <f t="shared" si="6"/>
        <v>782.45690944275611</v>
      </c>
      <c r="U56" s="10"/>
      <c r="V56" s="12">
        <v>1</v>
      </c>
      <c r="W56" s="12">
        <f t="shared" si="7"/>
        <v>782.45690944275611</v>
      </c>
    </row>
    <row r="57" spans="1:23" x14ac:dyDescent="0.25">
      <c r="A57" s="4">
        <v>50</v>
      </c>
      <c r="B57" s="4">
        <f t="shared" si="0"/>
        <v>663</v>
      </c>
      <c r="C57" s="4">
        <v>278</v>
      </c>
      <c r="D57" s="4">
        <v>385</v>
      </c>
      <c r="E57" s="4">
        <f t="shared" si="1"/>
        <v>801</v>
      </c>
      <c r="F57" s="4">
        <v>370</v>
      </c>
      <c r="G57" s="4">
        <v>431</v>
      </c>
      <c r="I57" s="4">
        <v>50</v>
      </c>
      <c r="J57" s="4">
        <f t="shared" si="2"/>
        <v>370</v>
      </c>
      <c r="K57" s="4">
        <f t="shared" si="2"/>
        <v>431</v>
      </c>
      <c r="L57" s="4">
        <f t="shared" si="3"/>
        <v>278</v>
      </c>
      <c r="M57" s="4">
        <f t="shared" si="3"/>
        <v>385</v>
      </c>
      <c r="N57" s="11">
        <f t="shared" si="4"/>
        <v>0.75135135135135134</v>
      </c>
      <c r="O57" s="11">
        <f t="shared" si="4"/>
        <v>0.89327146171693739</v>
      </c>
      <c r="P57" s="11">
        <v>0.81022386193750051</v>
      </c>
      <c r="Q57" s="11">
        <v>1.1393999018403396</v>
      </c>
      <c r="R57" s="11">
        <f t="shared" si="5"/>
        <v>299.78282891687519</v>
      </c>
      <c r="S57" s="11">
        <f t="shared" si="5"/>
        <v>491.08135769318636</v>
      </c>
      <c r="T57" s="11">
        <f t="shared" si="6"/>
        <v>790.86418661006155</v>
      </c>
      <c r="U57" s="10"/>
      <c r="V57" s="12">
        <v>1</v>
      </c>
      <c r="W57" s="12">
        <f t="shared" si="7"/>
        <v>790.86418661006155</v>
      </c>
    </row>
    <row r="58" spans="1:23" x14ac:dyDescent="0.25">
      <c r="A58" s="4">
        <v>51</v>
      </c>
      <c r="B58" s="4">
        <f t="shared" si="0"/>
        <v>679</v>
      </c>
      <c r="C58" s="4">
        <v>288</v>
      </c>
      <c r="D58" s="4">
        <v>391</v>
      </c>
      <c r="E58" s="4">
        <f t="shared" si="1"/>
        <v>798</v>
      </c>
      <c r="F58" s="4">
        <v>395</v>
      </c>
      <c r="G58" s="4">
        <v>403</v>
      </c>
      <c r="I58" s="4">
        <v>51</v>
      </c>
      <c r="J58" s="4">
        <f t="shared" si="2"/>
        <v>395</v>
      </c>
      <c r="K58" s="4">
        <f t="shared" si="2"/>
        <v>403</v>
      </c>
      <c r="L58" s="4">
        <f t="shared" si="3"/>
        <v>288</v>
      </c>
      <c r="M58" s="4">
        <f t="shared" si="3"/>
        <v>391</v>
      </c>
      <c r="N58" s="11">
        <f t="shared" si="4"/>
        <v>0.72911392405063291</v>
      </c>
      <c r="O58" s="11">
        <f t="shared" si="4"/>
        <v>0.97022332506203479</v>
      </c>
      <c r="P58" s="11">
        <v>0.81367301307363182</v>
      </c>
      <c r="Q58" s="11">
        <v>1.1530135177653216</v>
      </c>
      <c r="R58" s="11">
        <f t="shared" si="5"/>
        <v>321.40084016408457</v>
      </c>
      <c r="S58" s="11">
        <f t="shared" si="5"/>
        <v>464.66444765942458</v>
      </c>
      <c r="T58" s="11">
        <f t="shared" si="6"/>
        <v>786.06528782350915</v>
      </c>
      <c r="U58" s="10"/>
      <c r="V58" s="12">
        <v>1</v>
      </c>
      <c r="W58" s="12">
        <f t="shared" si="7"/>
        <v>786.06528782350915</v>
      </c>
    </row>
    <row r="59" spans="1:23" x14ac:dyDescent="0.25">
      <c r="A59" s="4">
        <v>52</v>
      </c>
      <c r="B59" s="4">
        <f t="shared" si="0"/>
        <v>692</v>
      </c>
      <c r="C59" s="4">
        <v>332</v>
      </c>
      <c r="D59" s="4">
        <v>360</v>
      </c>
      <c r="E59" s="4">
        <f t="shared" si="1"/>
        <v>801</v>
      </c>
      <c r="F59" s="4">
        <v>388</v>
      </c>
      <c r="G59" s="4">
        <v>413</v>
      </c>
      <c r="I59" s="4">
        <v>52</v>
      </c>
      <c r="J59" s="4">
        <f t="shared" si="2"/>
        <v>388</v>
      </c>
      <c r="K59" s="4">
        <f t="shared" si="2"/>
        <v>413</v>
      </c>
      <c r="L59" s="4">
        <f t="shared" si="3"/>
        <v>332</v>
      </c>
      <c r="M59" s="4">
        <f t="shared" si="3"/>
        <v>360</v>
      </c>
      <c r="N59" s="11">
        <f t="shared" si="4"/>
        <v>0.85567010309278346</v>
      </c>
      <c r="O59" s="11">
        <f t="shared" si="4"/>
        <v>0.87167070217917675</v>
      </c>
      <c r="P59" s="11">
        <v>0.85165234173000193</v>
      </c>
      <c r="Q59" s="11">
        <v>1.2100723070650909</v>
      </c>
      <c r="R59" s="11">
        <f t="shared" si="5"/>
        <v>330.44110859124072</v>
      </c>
      <c r="S59" s="11">
        <f t="shared" si="5"/>
        <v>499.75986281788255</v>
      </c>
      <c r="T59" s="11">
        <f t="shared" si="6"/>
        <v>830.20097140912321</v>
      </c>
      <c r="U59" s="10"/>
      <c r="V59" s="12">
        <v>1</v>
      </c>
      <c r="W59" s="12">
        <f t="shared" si="7"/>
        <v>830.20097140912321</v>
      </c>
    </row>
    <row r="60" spans="1:23" x14ac:dyDescent="0.25">
      <c r="A60" s="4">
        <v>53</v>
      </c>
      <c r="B60" s="4">
        <f t="shared" si="0"/>
        <v>672</v>
      </c>
      <c r="C60" s="4">
        <v>311</v>
      </c>
      <c r="D60" s="4">
        <v>361</v>
      </c>
      <c r="E60" s="4">
        <f t="shared" si="1"/>
        <v>795</v>
      </c>
      <c r="F60" s="4">
        <v>390</v>
      </c>
      <c r="G60" s="4">
        <v>405</v>
      </c>
      <c r="I60" s="4">
        <v>53</v>
      </c>
      <c r="J60" s="4">
        <f t="shared" si="2"/>
        <v>390</v>
      </c>
      <c r="K60" s="4">
        <f t="shared" si="2"/>
        <v>405</v>
      </c>
      <c r="L60" s="4">
        <f t="shared" si="3"/>
        <v>311</v>
      </c>
      <c r="M60" s="4">
        <f t="shared" si="3"/>
        <v>361</v>
      </c>
      <c r="N60" s="11">
        <f t="shared" si="4"/>
        <v>0.79743589743589749</v>
      </c>
      <c r="O60" s="11">
        <f t="shared" si="4"/>
        <v>0.89135802469135805</v>
      </c>
      <c r="P60" s="11">
        <v>0.93174001358171077</v>
      </c>
      <c r="Q60" s="11">
        <v>1.2611603494686756</v>
      </c>
      <c r="R60" s="11">
        <f t="shared" si="5"/>
        <v>363.37860529686719</v>
      </c>
      <c r="S60" s="11">
        <f t="shared" si="5"/>
        <v>510.7699415348136</v>
      </c>
      <c r="T60" s="11">
        <f t="shared" si="6"/>
        <v>874.14854683168073</v>
      </c>
      <c r="U60" s="10"/>
      <c r="V60" s="12">
        <v>1</v>
      </c>
      <c r="W60" s="12">
        <f t="shared" si="7"/>
        <v>874.14854683168073</v>
      </c>
    </row>
    <row r="61" spans="1:23" x14ac:dyDescent="0.25">
      <c r="A61" s="4">
        <v>54</v>
      </c>
      <c r="B61" s="4">
        <f t="shared" si="0"/>
        <v>652</v>
      </c>
      <c r="C61" s="4">
        <v>254</v>
      </c>
      <c r="D61" s="4">
        <v>398</v>
      </c>
      <c r="E61" s="4">
        <f t="shared" si="1"/>
        <v>848</v>
      </c>
      <c r="F61" s="4">
        <v>394</v>
      </c>
      <c r="G61" s="4">
        <v>454</v>
      </c>
      <c r="I61" s="4">
        <v>54</v>
      </c>
      <c r="J61" s="4">
        <f t="shared" si="2"/>
        <v>394</v>
      </c>
      <c r="K61" s="4">
        <f t="shared" si="2"/>
        <v>454</v>
      </c>
      <c r="L61" s="4">
        <f t="shared" si="3"/>
        <v>254</v>
      </c>
      <c r="M61" s="4">
        <f t="shared" si="3"/>
        <v>398</v>
      </c>
      <c r="N61" s="11">
        <f t="shared" si="4"/>
        <v>0.64467005076142136</v>
      </c>
      <c r="O61" s="11">
        <f t="shared" si="4"/>
        <v>0.87665198237885467</v>
      </c>
      <c r="P61" s="11">
        <v>0.92092266559408331</v>
      </c>
      <c r="Q61" s="11">
        <v>1.3182937488060882</v>
      </c>
      <c r="R61" s="11">
        <f t="shared" si="5"/>
        <v>362.8435302440688</v>
      </c>
      <c r="S61" s="11">
        <f t="shared" si="5"/>
        <v>598.50536195796406</v>
      </c>
      <c r="T61" s="11">
        <f t="shared" si="6"/>
        <v>961.34889220203286</v>
      </c>
      <c r="U61" s="10"/>
      <c r="V61" s="12">
        <v>1</v>
      </c>
      <c r="W61" s="12">
        <f t="shared" si="7"/>
        <v>961.34889220203286</v>
      </c>
    </row>
    <row r="62" spans="1:23" x14ac:dyDescent="0.25">
      <c r="A62" s="4">
        <v>55</v>
      </c>
      <c r="B62" s="4">
        <f t="shared" si="0"/>
        <v>681</v>
      </c>
      <c r="C62" s="4">
        <v>279</v>
      </c>
      <c r="D62" s="4">
        <v>402</v>
      </c>
      <c r="E62" s="4">
        <f t="shared" si="1"/>
        <v>805</v>
      </c>
      <c r="F62" s="4">
        <v>351</v>
      </c>
      <c r="G62" s="4">
        <v>454</v>
      </c>
      <c r="I62" s="4">
        <v>55</v>
      </c>
      <c r="J62" s="4">
        <f t="shared" si="2"/>
        <v>351</v>
      </c>
      <c r="K62" s="4">
        <f t="shared" si="2"/>
        <v>454</v>
      </c>
      <c r="L62" s="4">
        <f t="shared" si="3"/>
        <v>279</v>
      </c>
      <c r="M62" s="4">
        <f t="shared" si="3"/>
        <v>402</v>
      </c>
      <c r="N62" s="11">
        <f t="shared" si="4"/>
        <v>0.79487179487179482</v>
      </c>
      <c r="O62" s="11">
        <f t="shared" si="4"/>
        <v>0.88546255506607929</v>
      </c>
      <c r="P62" s="11">
        <v>1.0412334675330952</v>
      </c>
      <c r="Q62" s="11">
        <v>1.3950602651486743</v>
      </c>
      <c r="R62" s="11">
        <f t="shared" si="5"/>
        <v>365.47294710411643</v>
      </c>
      <c r="S62" s="11">
        <f t="shared" si="5"/>
        <v>633.35736037749814</v>
      </c>
      <c r="T62" s="11">
        <f t="shared" si="6"/>
        <v>998.83030748161457</v>
      </c>
      <c r="U62" s="10"/>
      <c r="V62" s="12">
        <v>1</v>
      </c>
      <c r="W62" s="12">
        <f t="shared" si="7"/>
        <v>998.83030748161457</v>
      </c>
    </row>
    <row r="63" spans="1:23" x14ac:dyDescent="0.25">
      <c r="A63" s="4">
        <v>56</v>
      </c>
      <c r="B63" s="4">
        <f t="shared" si="0"/>
        <v>720</v>
      </c>
      <c r="C63" s="4">
        <v>312</v>
      </c>
      <c r="D63" s="4">
        <v>408</v>
      </c>
      <c r="E63" s="4">
        <f t="shared" si="1"/>
        <v>781</v>
      </c>
      <c r="F63" s="4">
        <v>364</v>
      </c>
      <c r="G63" s="4">
        <v>417</v>
      </c>
      <c r="I63" s="4">
        <v>56</v>
      </c>
      <c r="J63" s="4">
        <f t="shared" si="2"/>
        <v>364</v>
      </c>
      <c r="K63" s="4">
        <f t="shared" si="2"/>
        <v>417</v>
      </c>
      <c r="L63" s="4">
        <f t="shared" si="3"/>
        <v>312</v>
      </c>
      <c r="M63" s="4">
        <f t="shared" si="3"/>
        <v>408</v>
      </c>
      <c r="N63" s="11">
        <f t="shared" si="4"/>
        <v>0.8571428571428571</v>
      </c>
      <c r="O63" s="11">
        <f t="shared" si="4"/>
        <v>0.97841726618705038</v>
      </c>
      <c r="P63" s="11">
        <v>1.0499641130052011</v>
      </c>
      <c r="Q63" s="11">
        <v>1.4152178792825441</v>
      </c>
      <c r="R63" s="11">
        <f t="shared" si="5"/>
        <v>382.1869371338932</v>
      </c>
      <c r="S63" s="11">
        <f t="shared" si="5"/>
        <v>590.14585566082087</v>
      </c>
      <c r="T63" s="11">
        <f t="shared" si="6"/>
        <v>972.33279279471412</v>
      </c>
      <c r="U63" s="10"/>
      <c r="V63" s="12">
        <v>1</v>
      </c>
      <c r="W63" s="12">
        <f t="shared" si="7"/>
        <v>972.33279279471412</v>
      </c>
    </row>
    <row r="64" spans="1:23" x14ac:dyDescent="0.25">
      <c r="A64" s="4">
        <v>57</v>
      </c>
      <c r="B64" s="4">
        <f t="shared" si="0"/>
        <v>689</v>
      </c>
      <c r="C64" s="4">
        <v>311</v>
      </c>
      <c r="D64" s="4">
        <v>378</v>
      </c>
      <c r="E64" s="4">
        <f t="shared" si="1"/>
        <v>799</v>
      </c>
      <c r="F64" s="4">
        <v>375</v>
      </c>
      <c r="G64" s="4">
        <v>424</v>
      </c>
      <c r="I64" s="4">
        <v>57</v>
      </c>
      <c r="J64" s="4">
        <f t="shared" si="2"/>
        <v>375</v>
      </c>
      <c r="K64" s="4">
        <f t="shared" si="2"/>
        <v>424</v>
      </c>
      <c r="L64" s="4">
        <f t="shared" si="3"/>
        <v>311</v>
      </c>
      <c r="M64" s="4">
        <f t="shared" si="3"/>
        <v>378</v>
      </c>
      <c r="N64" s="11">
        <f t="shared" si="4"/>
        <v>0.82933333333333337</v>
      </c>
      <c r="O64" s="11">
        <f t="shared" si="4"/>
        <v>0.89150943396226412</v>
      </c>
      <c r="P64" s="11">
        <v>1.0507369184297901</v>
      </c>
      <c r="Q64" s="11">
        <v>1.3747706366442454</v>
      </c>
      <c r="R64" s="11">
        <f t="shared" si="5"/>
        <v>394.02634441117129</v>
      </c>
      <c r="S64" s="11">
        <f t="shared" si="5"/>
        <v>582.90274993716002</v>
      </c>
      <c r="T64" s="11">
        <f t="shared" si="6"/>
        <v>976.92909434833132</v>
      </c>
      <c r="U64" s="10"/>
      <c r="V64" s="12">
        <v>1</v>
      </c>
      <c r="W64" s="12">
        <f t="shared" si="7"/>
        <v>976.92909434833132</v>
      </c>
    </row>
    <row r="65" spans="1:23" x14ac:dyDescent="0.25">
      <c r="A65" s="4">
        <v>58</v>
      </c>
      <c r="B65" s="4">
        <f t="shared" si="0"/>
        <v>698</v>
      </c>
      <c r="C65" s="4">
        <v>384</v>
      </c>
      <c r="D65" s="4">
        <v>314</v>
      </c>
      <c r="E65" s="4">
        <f t="shared" si="1"/>
        <v>815</v>
      </c>
      <c r="F65" s="4">
        <v>386</v>
      </c>
      <c r="G65" s="4">
        <v>429</v>
      </c>
      <c r="I65" s="4">
        <v>58</v>
      </c>
      <c r="J65" s="4">
        <f t="shared" si="2"/>
        <v>386</v>
      </c>
      <c r="K65" s="4">
        <f t="shared" si="2"/>
        <v>429</v>
      </c>
      <c r="L65" s="4">
        <f t="shared" si="3"/>
        <v>384</v>
      </c>
      <c r="M65" s="4">
        <f t="shared" si="3"/>
        <v>314</v>
      </c>
      <c r="N65" s="11">
        <f t="shared" si="4"/>
        <v>0.99481865284974091</v>
      </c>
      <c r="O65" s="11">
        <f t="shared" si="4"/>
        <v>0.73193473193473191</v>
      </c>
      <c r="P65" s="11">
        <v>1.1184211227629284</v>
      </c>
      <c r="Q65" s="11">
        <v>1.4083919864026977</v>
      </c>
      <c r="R65" s="11">
        <f t="shared" si="5"/>
        <v>431.71055338649035</v>
      </c>
      <c r="S65" s="11">
        <f t="shared" si="5"/>
        <v>604.20016216675731</v>
      </c>
      <c r="T65" s="11">
        <f t="shared" si="6"/>
        <v>1035.9107155532477</v>
      </c>
      <c r="U65" s="10"/>
      <c r="V65" s="12">
        <v>1</v>
      </c>
      <c r="W65" s="12">
        <f t="shared" si="7"/>
        <v>1035.9107155532477</v>
      </c>
    </row>
    <row r="66" spans="1:23" x14ac:dyDescent="0.25">
      <c r="A66" s="4">
        <v>59</v>
      </c>
      <c r="B66" s="4">
        <f t="shared" si="0"/>
        <v>732</v>
      </c>
      <c r="C66" s="4">
        <v>345</v>
      </c>
      <c r="D66" s="4">
        <v>387</v>
      </c>
      <c r="E66" s="4">
        <f t="shared" si="1"/>
        <v>826</v>
      </c>
      <c r="F66" s="4">
        <v>344</v>
      </c>
      <c r="G66" s="4">
        <v>482</v>
      </c>
      <c r="I66" s="4">
        <v>59</v>
      </c>
      <c r="J66" s="4">
        <f t="shared" si="2"/>
        <v>344</v>
      </c>
      <c r="K66" s="4">
        <f t="shared" si="2"/>
        <v>482</v>
      </c>
      <c r="L66" s="4">
        <f t="shared" si="3"/>
        <v>345</v>
      </c>
      <c r="M66" s="4">
        <f t="shared" si="3"/>
        <v>387</v>
      </c>
      <c r="N66" s="11">
        <f t="shared" si="4"/>
        <v>1.0029069767441861</v>
      </c>
      <c r="O66" s="11">
        <f t="shared" si="4"/>
        <v>0.80290456431535273</v>
      </c>
      <c r="P66" s="11">
        <v>1.1430485410770077</v>
      </c>
      <c r="Q66" s="11">
        <v>1.426226359882137</v>
      </c>
      <c r="R66" s="11">
        <f t="shared" si="5"/>
        <v>393.20869813049063</v>
      </c>
      <c r="S66" s="11">
        <f t="shared" si="5"/>
        <v>687.44110546319007</v>
      </c>
      <c r="T66" s="11">
        <f t="shared" si="6"/>
        <v>1080.6498035936806</v>
      </c>
      <c r="U66" s="10"/>
      <c r="V66" s="12">
        <v>1</v>
      </c>
      <c r="W66" s="12">
        <f t="shared" si="7"/>
        <v>1080.6498035936806</v>
      </c>
    </row>
    <row r="67" spans="1:23" x14ac:dyDescent="0.25">
      <c r="A67" s="4">
        <v>60</v>
      </c>
      <c r="B67" s="4">
        <f t="shared" si="0"/>
        <v>641</v>
      </c>
      <c r="C67" s="4">
        <v>273</v>
      </c>
      <c r="D67" s="4">
        <v>368</v>
      </c>
      <c r="E67" s="4">
        <f t="shared" si="1"/>
        <v>804</v>
      </c>
      <c r="F67" s="4">
        <v>380</v>
      </c>
      <c r="G67" s="4">
        <v>424</v>
      </c>
      <c r="I67" s="4">
        <v>60</v>
      </c>
      <c r="J67" s="4">
        <f t="shared" si="2"/>
        <v>380</v>
      </c>
      <c r="K67" s="4">
        <f t="shared" si="2"/>
        <v>424</v>
      </c>
      <c r="L67" s="4">
        <f t="shared" si="3"/>
        <v>273</v>
      </c>
      <c r="M67" s="4">
        <f t="shared" si="3"/>
        <v>368</v>
      </c>
      <c r="N67" s="11">
        <f t="shared" si="4"/>
        <v>0.71842105263157896</v>
      </c>
      <c r="O67" s="11">
        <f t="shared" si="4"/>
        <v>0.86792452830188682</v>
      </c>
      <c r="P67" s="11">
        <v>1.1825745280936248</v>
      </c>
      <c r="Q67" s="11">
        <v>1.4753573081631239</v>
      </c>
      <c r="R67" s="11">
        <f t="shared" si="5"/>
        <v>449.37832067557741</v>
      </c>
      <c r="S67" s="11">
        <f t="shared" si="5"/>
        <v>625.5514986611646</v>
      </c>
      <c r="T67" s="11">
        <f t="shared" si="6"/>
        <v>1074.929819336742</v>
      </c>
      <c r="U67" s="10"/>
      <c r="V67" s="12">
        <v>1</v>
      </c>
      <c r="W67" s="12">
        <f t="shared" si="7"/>
        <v>1074.929819336742</v>
      </c>
    </row>
    <row r="68" spans="1:23" x14ac:dyDescent="0.25">
      <c r="A68" s="4">
        <v>61</v>
      </c>
      <c r="B68" s="4">
        <f t="shared" si="0"/>
        <v>695</v>
      </c>
      <c r="C68" s="4">
        <v>316</v>
      </c>
      <c r="D68" s="4">
        <v>379</v>
      </c>
      <c r="E68" s="4">
        <f t="shared" si="1"/>
        <v>844</v>
      </c>
      <c r="F68" s="4">
        <v>386</v>
      </c>
      <c r="G68" s="4">
        <v>458</v>
      </c>
      <c r="I68" s="4">
        <v>61</v>
      </c>
      <c r="J68" s="4">
        <f t="shared" si="2"/>
        <v>386</v>
      </c>
      <c r="K68" s="4">
        <f t="shared" si="2"/>
        <v>458</v>
      </c>
      <c r="L68" s="4">
        <f t="shared" si="3"/>
        <v>316</v>
      </c>
      <c r="M68" s="4">
        <f t="shared" si="3"/>
        <v>379</v>
      </c>
      <c r="N68" s="11">
        <f t="shared" si="4"/>
        <v>0.81865284974093266</v>
      </c>
      <c r="O68" s="11">
        <f t="shared" si="4"/>
        <v>0.82751091703056767</v>
      </c>
      <c r="P68" s="11">
        <v>1.1841142086777496</v>
      </c>
      <c r="Q68" s="11">
        <v>1.4842715059338174</v>
      </c>
      <c r="R68" s="11">
        <f t="shared" si="5"/>
        <v>457.06808454961134</v>
      </c>
      <c r="S68" s="11">
        <f t="shared" si="5"/>
        <v>679.79634971768837</v>
      </c>
      <c r="T68" s="11">
        <f t="shared" si="6"/>
        <v>1136.8644342672997</v>
      </c>
      <c r="U68" s="10"/>
      <c r="V68" s="12">
        <v>1</v>
      </c>
      <c r="W68" s="12">
        <f t="shared" si="7"/>
        <v>1136.8644342672997</v>
      </c>
    </row>
    <row r="69" spans="1:23" x14ac:dyDescent="0.25">
      <c r="A69" s="4">
        <v>62</v>
      </c>
      <c r="B69" s="4">
        <f t="shared" si="0"/>
        <v>626</v>
      </c>
      <c r="C69" s="4">
        <v>268</v>
      </c>
      <c r="D69" s="4">
        <v>358</v>
      </c>
      <c r="E69" s="4">
        <f t="shared" si="1"/>
        <v>801</v>
      </c>
      <c r="F69" s="4">
        <v>351</v>
      </c>
      <c r="G69" s="4">
        <v>450</v>
      </c>
      <c r="I69" s="4">
        <v>62</v>
      </c>
      <c r="J69" s="4">
        <f t="shared" si="2"/>
        <v>351</v>
      </c>
      <c r="K69" s="4">
        <f t="shared" si="2"/>
        <v>450</v>
      </c>
      <c r="L69" s="4">
        <f t="shared" si="3"/>
        <v>268</v>
      </c>
      <c r="M69" s="4">
        <f t="shared" si="3"/>
        <v>358</v>
      </c>
      <c r="N69" s="11">
        <f t="shared" si="4"/>
        <v>0.76353276353276356</v>
      </c>
      <c r="O69" s="11">
        <f t="shared" si="4"/>
        <v>0.79555555555555557</v>
      </c>
      <c r="P69" s="11">
        <v>1.1392912823311809</v>
      </c>
      <c r="Q69" s="11">
        <v>1.4498464913947244</v>
      </c>
      <c r="R69" s="11">
        <f t="shared" si="5"/>
        <v>399.89124009824451</v>
      </c>
      <c r="S69" s="11">
        <f t="shared" si="5"/>
        <v>652.43092112762599</v>
      </c>
      <c r="T69" s="11">
        <f t="shared" si="6"/>
        <v>1052.3221612258706</v>
      </c>
      <c r="U69" s="10"/>
      <c r="V69" s="12">
        <v>1</v>
      </c>
      <c r="W69" s="12">
        <f t="shared" si="7"/>
        <v>1052.3221612258706</v>
      </c>
    </row>
    <row r="70" spans="1:23" x14ac:dyDescent="0.25">
      <c r="A70" s="4">
        <v>63</v>
      </c>
      <c r="B70" s="4">
        <f t="shared" si="0"/>
        <v>648</v>
      </c>
      <c r="C70" s="4">
        <v>271</v>
      </c>
      <c r="D70" s="4">
        <v>377</v>
      </c>
      <c r="E70" s="4">
        <f t="shared" si="1"/>
        <v>688</v>
      </c>
      <c r="F70" s="4">
        <v>314</v>
      </c>
      <c r="G70" s="4">
        <v>374</v>
      </c>
      <c r="I70" s="4">
        <v>63</v>
      </c>
      <c r="J70" s="4">
        <f t="shared" si="2"/>
        <v>314</v>
      </c>
      <c r="K70" s="4">
        <f t="shared" si="2"/>
        <v>374</v>
      </c>
      <c r="L70" s="4">
        <f t="shared" si="3"/>
        <v>271</v>
      </c>
      <c r="M70" s="4">
        <f t="shared" si="3"/>
        <v>377</v>
      </c>
      <c r="N70" s="11">
        <f t="shared" si="4"/>
        <v>0.86305732484076436</v>
      </c>
      <c r="O70" s="11">
        <f t="shared" si="4"/>
        <v>1.0080213903743316</v>
      </c>
      <c r="P70" s="11">
        <v>1.1757656677118211</v>
      </c>
      <c r="Q70" s="11">
        <v>1.5747516223457818</v>
      </c>
      <c r="R70" s="11">
        <f t="shared" si="5"/>
        <v>369.19041966151184</v>
      </c>
      <c r="S70" s="11">
        <f t="shared" si="5"/>
        <v>588.95710675732244</v>
      </c>
      <c r="T70" s="11">
        <f t="shared" si="6"/>
        <v>958.14752641883433</v>
      </c>
      <c r="U70" s="10"/>
      <c r="V70" s="12">
        <v>1</v>
      </c>
      <c r="W70" s="12">
        <f t="shared" si="7"/>
        <v>958.14752641883433</v>
      </c>
    </row>
    <row r="71" spans="1:23" x14ac:dyDescent="0.25">
      <c r="A71" s="4">
        <v>64</v>
      </c>
      <c r="B71" s="4">
        <f t="shared" si="0"/>
        <v>585</v>
      </c>
      <c r="C71" s="4">
        <v>229</v>
      </c>
      <c r="D71" s="4">
        <v>356</v>
      </c>
      <c r="E71" s="4">
        <f t="shared" si="1"/>
        <v>685</v>
      </c>
      <c r="F71" s="4">
        <v>305</v>
      </c>
      <c r="G71" s="4">
        <v>380</v>
      </c>
      <c r="I71" s="4">
        <v>64</v>
      </c>
      <c r="J71" s="4">
        <f t="shared" si="2"/>
        <v>305</v>
      </c>
      <c r="K71" s="4">
        <f t="shared" si="2"/>
        <v>380</v>
      </c>
      <c r="L71" s="4">
        <f t="shared" si="3"/>
        <v>229</v>
      </c>
      <c r="M71" s="4">
        <f t="shared" si="3"/>
        <v>356</v>
      </c>
      <c r="N71" s="11">
        <f t="shared" si="4"/>
        <v>0.75081967213114753</v>
      </c>
      <c r="O71" s="11">
        <f t="shared" si="4"/>
        <v>0.93684210526315792</v>
      </c>
      <c r="P71" s="11">
        <v>1.091953722728787</v>
      </c>
      <c r="Q71" s="11">
        <v>1.482105702636932</v>
      </c>
      <c r="R71" s="11">
        <f t="shared" si="5"/>
        <v>333.04588543228004</v>
      </c>
      <c r="S71" s="11">
        <f t="shared" si="5"/>
        <v>563.20016700203416</v>
      </c>
      <c r="T71" s="11">
        <f t="shared" si="6"/>
        <v>896.24605243431415</v>
      </c>
      <c r="U71" s="10"/>
      <c r="V71" s="12">
        <v>1</v>
      </c>
      <c r="W71" s="12">
        <f t="shared" si="7"/>
        <v>896.24605243431415</v>
      </c>
    </row>
    <row r="72" spans="1:23" x14ac:dyDescent="0.25">
      <c r="A72" s="4">
        <v>65</v>
      </c>
      <c r="B72" s="4">
        <f t="shared" ref="B72:B106" si="8">C72+D72</f>
        <v>454</v>
      </c>
      <c r="C72" s="4">
        <v>160</v>
      </c>
      <c r="D72" s="4">
        <v>294</v>
      </c>
      <c r="E72" s="4">
        <f t="shared" ref="E72:E106" si="9">F72+G72</f>
        <v>632</v>
      </c>
      <c r="F72" s="4">
        <v>281</v>
      </c>
      <c r="G72" s="4">
        <v>351</v>
      </c>
      <c r="I72" s="4">
        <v>65</v>
      </c>
      <c r="J72" s="4">
        <f t="shared" ref="J72:K106" si="10">F72</f>
        <v>281</v>
      </c>
      <c r="K72" s="4">
        <f t="shared" si="10"/>
        <v>351</v>
      </c>
      <c r="L72" s="4">
        <f t="shared" ref="L72:M106" si="11">C72</f>
        <v>160</v>
      </c>
      <c r="M72" s="4">
        <f t="shared" si="11"/>
        <v>294</v>
      </c>
      <c r="N72" s="11">
        <f t="shared" ref="N72:O106" si="12">L72/J72</f>
        <v>0.56939501779359436</v>
      </c>
      <c r="O72" s="11">
        <f t="shared" si="12"/>
        <v>0.83760683760683763</v>
      </c>
      <c r="P72" s="11">
        <v>1.1210167176082917</v>
      </c>
      <c r="Q72" s="11">
        <v>1.5709636597012633</v>
      </c>
      <c r="R72" s="11">
        <f t="shared" ref="R72:S106" si="13">J72*P72</f>
        <v>315.00569764792999</v>
      </c>
      <c r="S72" s="11">
        <f t="shared" si="13"/>
        <v>551.40824455514337</v>
      </c>
      <c r="T72" s="11">
        <f t="shared" ref="T72:T106" si="14">R72+S72</f>
        <v>866.41394220307336</v>
      </c>
      <c r="U72" s="10"/>
      <c r="V72" s="12">
        <v>1</v>
      </c>
      <c r="W72" s="12">
        <f t="shared" ref="W72:W106" si="15">T72*V72</f>
        <v>866.41394220307336</v>
      </c>
    </row>
    <row r="73" spans="1:23" x14ac:dyDescent="0.25">
      <c r="A73" s="4">
        <v>66</v>
      </c>
      <c r="B73" s="4">
        <f t="shared" si="8"/>
        <v>506</v>
      </c>
      <c r="C73" s="4">
        <v>221</v>
      </c>
      <c r="D73" s="4">
        <v>285</v>
      </c>
      <c r="E73" s="4">
        <f t="shared" si="9"/>
        <v>556</v>
      </c>
      <c r="F73" s="4">
        <v>241</v>
      </c>
      <c r="G73" s="4">
        <v>315</v>
      </c>
      <c r="I73" s="4">
        <v>66</v>
      </c>
      <c r="J73" s="4">
        <f t="shared" si="10"/>
        <v>241</v>
      </c>
      <c r="K73" s="4">
        <f t="shared" si="10"/>
        <v>315</v>
      </c>
      <c r="L73" s="4">
        <f t="shared" si="11"/>
        <v>221</v>
      </c>
      <c r="M73" s="4">
        <f t="shared" si="11"/>
        <v>285</v>
      </c>
      <c r="N73" s="11">
        <f t="shared" si="12"/>
        <v>0.91701244813278004</v>
      </c>
      <c r="O73" s="11">
        <f t="shared" si="12"/>
        <v>0.90476190476190477</v>
      </c>
      <c r="P73" s="11">
        <v>1.158793886711841</v>
      </c>
      <c r="Q73" s="11">
        <v>1.5136682044855096</v>
      </c>
      <c r="R73" s="11">
        <f t="shared" si="13"/>
        <v>279.26932669755371</v>
      </c>
      <c r="S73" s="11">
        <f t="shared" si="13"/>
        <v>476.80548441293553</v>
      </c>
      <c r="T73" s="11">
        <f t="shared" si="14"/>
        <v>756.07481111048924</v>
      </c>
      <c r="U73" s="10"/>
      <c r="V73" s="12">
        <v>1</v>
      </c>
      <c r="W73" s="12">
        <f t="shared" si="15"/>
        <v>756.07481111048924</v>
      </c>
    </row>
    <row r="74" spans="1:23" x14ac:dyDescent="0.25">
      <c r="A74" s="4">
        <v>67</v>
      </c>
      <c r="B74" s="4">
        <f t="shared" si="8"/>
        <v>458</v>
      </c>
      <c r="C74" s="4">
        <v>178</v>
      </c>
      <c r="D74" s="4">
        <v>280</v>
      </c>
      <c r="E74" s="4">
        <f t="shared" si="9"/>
        <v>519</v>
      </c>
      <c r="F74" s="4">
        <v>225</v>
      </c>
      <c r="G74" s="4">
        <v>294</v>
      </c>
      <c r="I74" s="4">
        <v>67</v>
      </c>
      <c r="J74" s="4">
        <f t="shared" si="10"/>
        <v>225</v>
      </c>
      <c r="K74" s="4">
        <f t="shared" si="10"/>
        <v>294</v>
      </c>
      <c r="L74" s="4">
        <f t="shared" si="11"/>
        <v>178</v>
      </c>
      <c r="M74" s="4">
        <f t="shared" si="11"/>
        <v>280</v>
      </c>
      <c r="N74" s="11">
        <f t="shared" si="12"/>
        <v>0.7911111111111111</v>
      </c>
      <c r="O74" s="11">
        <f t="shared" si="12"/>
        <v>0.95238095238095233</v>
      </c>
      <c r="P74" s="11">
        <v>1.1318994544649215</v>
      </c>
      <c r="Q74" s="11">
        <v>1.5924197744647843</v>
      </c>
      <c r="R74" s="11">
        <f t="shared" si="13"/>
        <v>254.67737725460734</v>
      </c>
      <c r="S74" s="11">
        <f t="shared" si="13"/>
        <v>468.17141369264658</v>
      </c>
      <c r="T74" s="11">
        <f t="shared" si="14"/>
        <v>722.84879094725397</v>
      </c>
      <c r="U74" s="10"/>
      <c r="V74" s="12">
        <v>1</v>
      </c>
      <c r="W74" s="12">
        <f t="shared" si="15"/>
        <v>722.84879094725397</v>
      </c>
    </row>
    <row r="75" spans="1:23" x14ac:dyDescent="0.25">
      <c r="A75" s="4">
        <v>68</v>
      </c>
      <c r="B75" s="4">
        <f t="shared" si="8"/>
        <v>382</v>
      </c>
      <c r="C75" s="4">
        <v>149</v>
      </c>
      <c r="D75" s="4">
        <v>233</v>
      </c>
      <c r="E75" s="4">
        <f t="shared" si="9"/>
        <v>493</v>
      </c>
      <c r="F75" s="4">
        <v>195</v>
      </c>
      <c r="G75" s="4">
        <v>298</v>
      </c>
      <c r="I75" s="4">
        <v>68</v>
      </c>
      <c r="J75" s="4">
        <f t="shared" si="10"/>
        <v>195</v>
      </c>
      <c r="K75" s="4">
        <f t="shared" si="10"/>
        <v>298</v>
      </c>
      <c r="L75" s="4">
        <f t="shared" si="11"/>
        <v>149</v>
      </c>
      <c r="M75" s="4">
        <f t="shared" si="11"/>
        <v>233</v>
      </c>
      <c r="N75" s="11">
        <f t="shared" si="12"/>
        <v>0.76410256410256405</v>
      </c>
      <c r="O75" s="11">
        <f t="shared" si="12"/>
        <v>0.78187919463087252</v>
      </c>
      <c r="P75" s="11">
        <v>1.1587564374054806</v>
      </c>
      <c r="Q75" s="11">
        <v>1.5580214651020399</v>
      </c>
      <c r="R75" s="11">
        <f t="shared" si="13"/>
        <v>225.95750529406871</v>
      </c>
      <c r="S75" s="11">
        <f t="shared" si="13"/>
        <v>464.29039660040786</v>
      </c>
      <c r="T75" s="11">
        <f t="shared" si="14"/>
        <v>690.24790189447663</v>
      </c>
      <c r="U75" s="10"/>
      <c r="V75" s="12">
        <v>1</v>
      </c>
      <c r="W75" s="12">
        <f t="shared" si="15"/>
        <v>690.24790189447663</v>
      </c>
    </row>
    <row r="76" spans="1:23" x14ac:dyDescent="0.25">
      <c r="A76" s="4">
        <v>69</v>
      </c>
      <c r="B76" s="4">
        <f t="shared" si="8"/>
        <v>291</v>
      </c>
      <c r="C76" s="4">
        <v>108</v>
      </c>
      <c r="D76" s="4">
        <v>183</v>
      </c>
      <c r="E76" s="4">
        <f t="shared" si="9"/>
        <v>381</v>
      </c>
      <c r="F76" s="4">
        <v>176</v>
      </c>
      <c r="G76" s="4">
        <v>205</v>
      </c>
      <c r="I76" s="4">
        <v>69</v>
      </c>
      <c r="J76" s="4">
        <f t="shared" si="10"/>
        <v>176</v>
      </c>
      <c r="K76" s="4">
        <f t="shared" si="10"/>
        <v>205</v>
      </c>
      <c r="L76" s="4">
        <f t="shared" si="11"/>
        <v>108</v>
      </c>
      <c r="M76" s="4">
        <f t="shared" si="11"/>
        <v>183</v>
      </c>
      <c r="N76" s="11">
        <f t="shared" si="12"/>
        <v>0.61363636363636365</v>
      </c>
      <c r="O76" s="11">
        <f t="shared" si="12"/>
        <v>0.89268292682926831</v>
      </c>
      <c r="P76" s="11">
        <v>1.1413992714218271</v>
      </c>
      <c r="Q76" s="11">
        <v>1.5940607954196429</v>
      </c>
      <c r="R76" s="11">
        <f t="shared" si="13"/>
        <v>200.88627177024156</v>
      </c>
      <c r="S76" s="11">
        <f t="shared" si="13"/>
        <v>326.78246306102676</v>
      </c>
      <c r="T76" s="11">
        <f t="shared" si="14"/>
        <v>527.66873483126835</v>
      </c>
      <c r="U76" s="10"/>
      <c r="V76" s="12">
        <v>1</v>
      </c>
      <c r="W76" s="12">
        <f t="shared" si="15"/>
        <v>527.66873483126835</v>
      </c>
    </row>
    <row r="77" spans="1:23" x14ac:dyDescent="0.25">
      <c r="A77" s="4">
        <v>70</v>
      </c>
      <c r="B77" s="4">
        <f t="shared" si="8"/>
        <v>281</v>
      </c>
      <c r="C77" s="4">
        <v>113</v>
      </c>
      <c r="D77" s="4">
        <v>168</v>
      </c>
      <c r="E77" s="4">
        <f t="shared" si="9"/>
        <v>392</v>
      </c>
      <c r="F77" s="4">
        <v>167</v>
      </c>
      <c r="G77" s="4">
        <v>225</v>
      </c>
      <c r="I77" s="4">
        <v>70</v>
      </c>
      <c r="J77" s="4">
        <f t="shared" si="10"/>
        <v>167</v>
      </c>
      <c r="K77" s="4">
        <f t="shared" si="10"/>
        <v>225</v>
      </c>
      <c r="L77" s="4">
        <f t="shared" si="11"/>
        <v>113</v>
      </c>
      <c r="M77" s="4">
        <f t="shared" si="11"/>
        <v>168</v>
      </c>
      <c r="N77" s="11">
        <f t="shared" si="12"/>
        <v>0.67664670658682635</v>
      </c>
      <c r="O77" s="11">
        <f t="shared" si="12"/>
        <v>0.7466666666666667</v>
      </c>
      <c r="P77" s="11">
        <v>1.2001189324535197</v>
      </c>
      <c r="Q77" s="11">
        <v>1.6082249138730098</v>
      </c>
      <c r="R77" s="11">
        <f t="shared" si="13"/>
        <v>200.41986171973781</v>
      </c>
      <c r="S77" s="11">
        <f t="shared" si="13"/>
        <v>361.85060562142723</v>
      </c>
      <c r="T77" s="11">
        <f t="shared" si="14"/>
        <v>562.27046734116504</v>
      </c>
      <c r="U77" s="10"/>
      <c r="V77" s="12">
        <v>1</v>
      </c>
      <c r="W77" s="12">
        <f t="shared" si="15"/>
        <v>562.27046734116504</v>
      </c>
    </row>
    <row r="78" spans="1:23" x14ac:dyDescent="0.25">
      <c r="A78" s="4">
        <v>71</v>
      </c>
      <c r="B78" s="4">
        <f t="shared" si="8"/>
        <v>338</v>
      </c>
      <c r="C78" s="4">
        <v>141</v>
      </c>
      <c r="D78" s="4">
        <v>197</v>
      </c>
      <c r="E78" s="4">
        <f t="shared" si="9"/>
        <v>378</v>
      </c>
      <c r="F78" s="4">
        <v>150</v>
      </c>
      <c r="G78" s="4">
        <v>228</v>
      </c>
      <c r="I78" s="4">
        <v>71</v>
      </c>
      <c r="J78" s="4">
        <f t="shared" si="10"/>
        <v>150</v>
      </c>
      <c r="K78" s="4">
        <f t="shared" si="10"/>
        <v>228</v>
      </c>
      <c r="L78" s="4">
        <f t="shared" si="11"/>
        <v>141</v>
      </c>
      <c r="M78" s="4">
        <f t="shared" si="11"/>
        <v>197</v>
      </c>
      <c r="N78" s="11">
        <f t="shared" si="12"/>
        <v>0.94</v>
      </c>
      <c r="O78" s="11">
        <f t="shared" si="12"/>
        <v>0.86403508771929827</v>
      </c>
      <c r="P78" s="11">
        <v>1.2712810006613371</v>
      </c>
      <c r="Q78" s="11">
        <v>1.6975198611628772</v>
      </c>
      <c r="R78" s="11">
        <f t="shared" si="13"/>
        <v>190.69215009920057</v>
      </c>
      <c r="S78" s="11">
        <f t="shared" si="13"/>
        <v>387.03452834513598</v>
      </c>
      <c r="T78" s="11">
        <f t="shared" si="14"/>
        <v>577.72667844433659</v>
      </c>
      <c r="U78" s="10"/>
      <c r="V78" s="12">
        <v>1</v>
      </c>
      <c r="W78" s="12">
        <f t="shared" si="15"/>
        <v>577.72667844433659</v>
      </c>
    </row>
    <row r="79" spans="1:23" x14ac:dyDescent="0.25">
      <c r="A79" s="4">
        <v>72</v>
      </c>
      <c r="B79" s="4">
        <f t="shared" si="8"/>
        <v>303</v>
      </c>
      <c r="C79" s="4">
        <v>119</v>
      </c>
      <c r="D79" s="4">
        <v>184</v>
      </c>
      <c r="E79" s="4">
        <f t="shared" si="9"/>
        <v>344</v>
      </c>
      <c r="F79" s="4">
        <v>136</v>
      </c>
      <c r="G79" s="4">
        <v>208</v>
      </c>
      <c r="I79" s="4">
        <v>72</v>
      </c>
      <c r="J79" s="4">
        <f t="shared" si="10"/>
        <v>136</v>
      </c>
      <c r="K79" s="4">
        <f t="shared" si="10"/>
        <v>208</v>
      </c>
      <c r="L79" s="4">
        <f t="shared" si="11"/>
        <v>119</v>
      </c>
      <c r="M79" s="4">
        <f t="shared" si="11"/>
        <v>184</v>
      </c>
      <c r="N79" s="11">
        <f t="shared" si="12"/>
        <v>0.875</v>
      </c>
      <c r="O79" s="11">
        <f t="shared" si="12"/>
        <v>0.88461538461538458</v>
      </c>
      <c r="P79" s="11">
        <v>1.2037283427123036</v>
      </c>
      <c r="Q79" s="11">
        <v>1.5545465488116144</v>
      </c>
      <c r="R79" s="11">
        <f t="shared" si="13"/>
        <v>163.70705460887328</v>
      </c>
      <c r="S79" s="11">
        <f t="shared" si="13"/>
        <v>323.34568215281581</v>
      </c>
      <c r="T79" s="11">
        <f t="shared" si="14"/>
        <v>487.05273676168906</v>
      </c>
      <c r="U79" s="10"/>
      <c r="V79" s="12">
        <v>1</v>
      </c>
      <c r="W79" s="12">
        <f t="shared" si="15"/>
        <v>487.05273676168906</v>
      </c>
    </row>
    <row r="80" spans="1:23" x14ac:dyDescent="0.25">
      <c r="A80" s="4">
        <v>73</v>
      </c>
      <c r="B80" s="4">
        <f t="shared" si="8"/>
        <v>186</v>
      </c>
      <c r="C80" s="4">
        <v>83</v>
      </c>
      <c r="D80" s="4">
        <v>103</v>
      </c>
      <c r="E80" s="4">
        <f t="shared" si="9"/>
        <v>297</v>
      </c>
      <c r="F80" s="4">
        <v>125</v>
      </c>
      <c r="G80" s="4">
        <v>172</v>
      </c>
      <c r="I80" s="4">
        <v>73</v>
      </c>
      <c r="J80" s="4">
        <f t="shared" si="10"/>
        <v>125</v>
      </c>
      <c r="K80" s="4">
        <f t="shared" si="10"/>
        <v>172</v>
      </c>
      <c r="L80" s="4">
        <f t="shared" si="11"/>
        <v>83</v>
      </c>
      <c r="M80" s="4">
        <f t="shared" si="11"/>
        <v>103</v>
      </c>
      <c r="N80" s="11">
        <f t="shared" si="12"/>
        <v>0.66400000000000003</v>
      </c>
      <c r="O80" s="11">
        <f t="shared" si="12"/>
        <v>0.59883720930232553</v>
      </c>
      <c r="P80" s="11">
        <v>1.0989224600493674</v>
      </c>
      <c r="Q80" s="11">
        <v>1.5088109523577338</v>
      </c>
      <c r="R80" s="11">
        <f t="shared" si="13"/>
        <v>137.36530750617092</v>
      </c>
      <c r="S80" s="11">
        <f t="shared" si="13"/>
        <v>259.51548380553021</v>
      </c>
      <c r="T80" s="11">
        <f t="shared" si="14"/>
        <v>396.88079131170116</v>
      </c>
      <c r="U80" s="10"/>
      <c r="V80" s="12">
        <v>1</v>
      </c>
      <c r="W80" s="12">
        <f t="shared" si="15"/>
        <v>396.88079131170116</v>
      </c>
    </row>
    <row r="81" spans="1:23" x14ac:dyDescent="0.25">
      <c r="A81" s="4">
        <v>74</v>
      </c>
      <c r="B81" s="4">
        <f t="shared" si="8"/>
        <v>153</v>
      </c>
      <c r="C81" s="4">
        <v>52</v>
      </c>
      <c r="D81" s="4">
        <v>101</v>
      </c>
      <c r="E81" s="4">
        <f t="shared" si="9"/>
        <v>242</v>
      </c>
      <c r="F81" s="4">
        <v>91</v>
      </c>
      <c r="G81" s="4">
        <v>151</v>
      </c>
      <c r="I81" s="4">
        <v>74</v>
      </c>
      <c r="J81" s="4">
        <f t="shared" si="10"/>
        <v>91</v>
      </c>
      <c r="K81" s="4">
        <f t="shared" si="10"/>
        <v>151</v>
      </c>
      <c r="L81" s="4">
        <f t="shared" si="11"/>
        <v>52</v>
      </c>
      <c r="M81" s="4">
        <f t="shared" si="11"/>
        <v>101</v>
      </c>
      <c r="N81" s="11">
        <f t="shared" si="12"/>
        <v>0.5714285714285714</v>
      </c>
      <c r="O81" s="11">
        <f t="shared" si="12"/>
        <v>0.66887417218543044</v>
      </c>
      <c r="P81" s="11">
        <v>1.1996096473498148</v>
      </c>
      <c r="Q81" s="11">
        <v>1.5364118049579252</v>
      </c>
      <c r="R81" s="11">
        <f t="shared" si="13"/>
        <v>109.16447790883315</v>
      </c>
      <c r="S81" s="11">
        <f t="shared" si="13"/>
        <v>231.9981825486467</v>
      </c>
      <c r="T81" s="11">
        <f t="shared" si="14"/>
        <v>341.16266045747983</v>
      </c>
      <c r="U81" s="10"/>
      <c r="V81" s="12">
        <v>1</v>
      </c>
      <c r="W81" s="12">
        <f t="shared" si="15"/>
        <v>341.16266045747983</v>
      </c>
    </row>
    <row r="82" spans="1:23" x14ac:dyDescent="0.25">
      <c r="A82" s="4">
        <v>75</v>
      </c>
      <c r="B82" s="4">
        <f t="shared" si="8"/>
        <v>205</v>
      </c>
      <c r="C82" s="4">
        <v>70</v>
      </c>
      <c r="D82" s="4">
        <v>135</v>
      </c>
      <c r="E82" s="4">
        <f t="shared" si="9"/>
        <v>212</v>
      </c>
      <c r="F82" s="4">
        <v>86</v>
      </c>
      <c r="G82" s="4">
        <v>126</v>
      </c>
      <c r="I82" s="4">
        <v>75</v>
      </c>
      <c r="J82" s="4">
        <f t="shared" si="10"/>
        <v>86</v>
      </c>
      <c r="K82" s="4">
        <f t="shared" si="10"/>
        <v>126</v>
      </c>
      <c r="L82" s="4">
        <f t="shared" si="11"/>
        <v>70</v>
      </c>
      <c r="M82" s="4">
        <f t="shared" si="11"/>
        <v>135</v>
      </c>
      <c r="N82" s="11">
        <f t="shared" si="12"/>
        <v>0.81395348837209303</v>
      </c>
      <c r="O82" s="11">
        <f t="shared" si="12"/>
        <v>1.0714285714285714</v>
      </c>
      <c r="P82" s="11">
        <v>1.0552273892777833</v>
      </c>
      <c r="Q82" s="11">
        <v>1.5150969237124527</v>
      </c>
      <c r="R82" s="11">
        <f t="shared" si="13"/>
        <v>90.749555477889359</v>
      </c>
      <c r="S82" s="11">
        <f t="shared" si="13"/>
        <v>190.90221238776905</v>
      </c>
      <c r="T82" s="11">
        <f t="shared" si="14"/>
        <v>281.65176786565843</v>
      </c>
      <c r="U82" s="10"/>
      <c r="V82" s="12">
        <v>1</v>
      </c>
      <c r="W82" s="12">
        <f t="shared" si="15"/>
        <v>281.65176786565843</v>
      </c>
    </row>
    <row r="83" spans="1:23" x14ac:dyDescent="0.25">
      <c r="A83" s="4">
        <v>76</v>
      </c>
      <c r="B83" s="4">
        <f t="shared" si="8"/>
        <v>83</v>
      </c>
      <c r="C83" s="4">
        <v>32</v>
      </c>
      <c r="D83" s="4">
        <v>51</v>
      </c>
      <c r="E83" s="4">
        <f t="shared" si="9"/>
        <v>183</v>
      </c>
      <c r="F83" s="4">
        <v>66</v>
      </c>
      <c r="G83" s="4">
        <v>117</v>
      </c>
      <c r="I83" s="4">
        <v>76</v>
      </c>
      <c r="J83" s="4">
        <f t="shared" si="10"/>
        <v>66</v>
      </c>
      <c r="K83" s="4">
        <f t="shared" si="10"/>
        <v>117</v>
      </c>
      <c r="L83" s="4">
        <f t="shared" si="11"/>
        <v>32</v>
      </c>
      <c r="M83" s="4">
        <f t="shared" si="11"/>
        <v>51</v>
      </c>
      <c r="N83" s="11">
        <f t="shared" si="12"/>
        <v>0.48484848484848486</v>
      </c>
      <c r="O83" s="11">
        <f t="shared" si="12"/>
        <v>0.4358974358974359</v>
      </c>
      <c r="P83" s="11">
        <v>0.87105133724920314</v>
      </c>
      <c r="Q83" s="11">
        <v>1.163462701676707</v>
      </c>
      <c r="R83" s="11">
        <f t="shared" si="13"/>
        <v>57.489388258447406</v>
      </c>
      <c r="S83" s="11">
        <f t="shared" si="13"/>
        <v>136.12513609617471</v>
      </c>
      <c r="T83" s="11">
        <f t="shared" si="14"/>
        <v>193.61452435462212</v>
      </c>
      <c r="U83" s="10"/>
      <c r="V83" s="12">
        <v>1</v>
      </c>
      <c r="W83" s="12">
        <f t="shared" si="15"/>
        <v>193.61452435462212</v>
      </c>
    </row>
    <row r="84" spans="1:23" x14ac:dyDescent="0.25">
      <c r="A84" s="4">
        <v>77</v>
      </c>
      <c r="B84" s="4">
        <f t="shared" si="8"/>
        <v>77</v>
      </c>
      <c r="C84" s="4">
        <v>39</v>
      </c>
      <c r="D84" s="4">
        <v>38</v>
      </c>
      <c r="E84" s="4">
        <f t="shared" si="9"/>
        <v>87</v>
      </c>
      <c r="F84" s="4">
        <v>39</v>
      </c>
      <c r="G84" s="4">
        <v>48</v>
      </c>
      <c r="I84" s="4">
        <v>77</v>
      </c>
      <c r="J84" s="4">
        <f t="shared" si="10"/>
        <v>39</v>
      </c>
      <c r="K84" s="4">
        <f t="shared" si="10"/>
        <v>48</v>
      </c>
      <c r="L84" s="4">
        <f t="shared" si="11"/>
        <v>39</v>
      </c>
      <c r="M84" s="4">
        <f t="shared" si="11"/>
        <v>38</v>
      </c>
      <c r="N84" s="11">
        <f t="shared" si="12"/>
        <v>1</v>
      </c>
      <c r="O84" s="11">
        <f t="shared" si="12"/>
        <v>0.79166666666666663</v>
      </c>
      <c r="P84" s="11">
        <v>1.0980308563172401</v>
      </c>
      <c r="Q84" s="11">
        <v>1.2533296593497394</v>
      </c>
      <c r="R84" s="11">
        <f t="shared" si="13"/>
        <v>42.823203396372364</v>
      </c>
      <c r="S84" s="11">
        <f t="shared" si="13"/>
        <v>60.159823648787494</v>
      </c>
      <c r="T84" s="11">
        <f t="shared" si="14"/>
        <v>102.98302704515986</v>
      </c>
      <c r="U84" s="10"/>
      <c r="V84" s="12">
        <v>1</v>
      </c>
      <c r="W84" s="12">
        <f t="shared" si="15"/>
        <v>102.98302704515986</v>
      </c>
    </row>
    <row r="85" spans="1:23" x14ac:dyDescent="0.25">
      <c r="A85" s="4">
        <v>78</v>
      </c>
      <c r="B85" s="4">
        <f t="shared" si="8"/>
        <v>62</v>
      </c>
      <c r="C85" s="4">
        <v>17</v>
      </c>
      <c r="D85" s="4">
        <v>45</v>
      </c>
      <c r="E85" s="4">
        <f t="shared" si="9"/>
        <v>78</v>
      </c>
      <c r="F85" s="4">
        <v>21</v>
      </c>
      <c r="G85" s="4">
        <v>57</v>
      </c>
      <c r="I85" s="4">
        <v>78</v>
      </c>
      <c r="J85" s="4">
        <f t="shared" si="10"/>
        <v>21</v>
      </c>
      <c r="K85" s="4">
        <f t="shared" si="10"/>
        <v>57</v>
      </c>
      <c r="L85" s="4">
        <f t="shared" si="11"/>
        <v>17</v>
      </c>
      <c r="M85" s="4">
        <f t="shared" si="11"/>
        <v>45</v>
      </c>
      <c r="N85" s="11">
        <f t="shared" si="12"/>
        <v>0.80952380952380953</v>
      </c>
      <c r="O85" s="11">
        <f t="shared" si="12"/>
        <v>0.78947368421052633</v>
      </c>
      <c r="P85" s="11">
        <v>1.2463082851082308</v>
      </c>
      <c r="Q85" s="11">
        <v>1.3285489276730484</v>
      </c>
      <c r="R85" s="11">
        <f t="shared" si="13"/>
        <v>26.172473987272845</v>
      </c>
      <c r="S85" s="11">
        <f t="shared" si="13"/>
        <v>75.727288877363762</v>
      </c>
      <c r="T85" s="11">
        <f t="shared" si="14"/>
        <v>101.89976286463661</v>
      </c>
      <c r="U85" s="10"/>
      <c r="V85" s="12">
        <v>1</v>
      </c>
      <c r="W85" s="12">
        <f t="shared" si="15"/>
        <v>101.89976286463661</v>
      </c>
    </row>
    <row r="86" spans="1:23" x14ac:dyDescent="0.25">
      <c r="A86" s="4">
        <v>79</v>
      </c>
      <c r="B86" s="4">
        <f t="shared" si="8"/>
        <v>90</v>
      </c>
      <c r="C86" s="4">
        <v>37</v>
      </c>
      <c r="D86" s="4">
        <v>53</v>
      </c>
      <c r="E86" s="4">
        <f t="shared" si="9"/>
        <v>75</v>
      </c>
      <c r="F86" s="4">
        <v>25</v>
      </c>
      <c r="G86" s="4">
        <v>50</v>
      </c>
      <c r="I86" s="4">
        <v>79</v>
      </c>
      <c r="J86" s="4">
        <f t="shared" si="10"/>
        <v>25</v>
      </c>
      <c r="K86" s="4">
        <f t="shared" si="10"/>
        <v>50</v>
      </c>
      <c r="L86" s="4">
        <f t="shared" si="11"/>
        <v>37</v>
      </c>
      <c r="M86" s="4">
        <f t="shared" si="11"/>
        <v>53</v>
      </c>
      <c r="N86" s="11">
        <f t="shared" si="12"/>
        <v>1.48</v>
      </c>
      <c r="O86" s="11">
        <f t="shared" si="12"/>
        <v>1.06</v>
      </c>
      <c r="P86" s="11">
        <v>1.2587200943383465</v>
      </c>
      <c r="Q86" s="11">
        <v>1.556891493509448</v>
      </c>
      <c r="R86" s="11">
        <f t="shared" si="13"/>
        <v>31.468002358458662</v>
      </c>
      <c r="S86" s="11">
        <f t="shared" si="13"/>
        <v>77.844574675472401</v>
      </c>
      <c r="T86" s="11">
        <f t="shared" si="14"/>
        <v>109.31257703393106</v>
      </c>
      <c r="U86" s="10"/>
      <c r="V86" s="12">
        <v>1</v>
      </c>
      <c r="W86" s="12">
        <f t="shared" si="15"/>
        <v>109.31257703393106</v>
      </c>
    </row>
    <row r="87" spans="1:23" x14ac:dyDescent="0.25">
      <c r="A87" s="4">
        <v>80</v>
      </c>
      <c r="B87" s="4">
        <f t="shared" si="8"/>
        <v>116</v>
      </c>
      <c r="C87" s="4">
        <v>51</v>
      </c>
      <c r="D87" s="4">
        <v>65</v>
      </c>
      <c r="E87" s="4">
        <f t="shared" si="9"/>
        <v>158</v>
      </c>
      <c r="F87" s="4">
        <v>49</v>
      </c>
      <c r="G87" s="4">
        <v>109</v>
      </c>
      <c r="I87" s="4">
        <v>80</v>
      </c>
      <c r="J87" s="4">
        <f t="shared" si="10"/>
        <v>49</v>
      </c>
      <c r="K87" s="4">
        <f t="shared" si="10"/>
        <v>109</v>
      </c>
      <c r="L87" s="4">
        <f t="shared" si="11"/>
        <v>51</v>
      </c>
      <c r="M87" s="4">
        <f t="shared" si="11"/>
        <v>65</v>
      </c>
      <c r="N87" s="11">
        <f t="shared" si="12"/>
        <v>1.0408163265306123</v>
      </c>
      <c r="O87" s="11">
        <f t="shared" si="12"/>
        <v>0.59633027522935778</v>
      </c>
      <c r="P87" s="11">
        <v>0.99793733229424786</v>
      </c>
      <c r="Q87" s="11">
        <v>1.2686136794893021</v>
      </c>
      <c r="R87" s="11">
        <f t="shared" si="13"/>
        <v>48.898929282418145</v>
      </c>
      <c r="S87" s="11">
        <f t="shared" si="13"/>
        <v>138.27889106433395</v>
      </c>
      <c r="T87" s="11">
        <f t="shared" si="14"/>
        <v>187.1778203467521</v>
      </c>
      <c r="U87" s="10"/>
      <c r="V87" s="12">
        <v>1</v>
      </c>
      <c r="W87" s="12">
        <f t="shared" si="15"/>
        <v>187.1778203467521</v>
      </c>
    </row>
    <row r="88" spans="1:23" x14ac:dyDescent="0.25">
      <c r="A88" s="4">
        <v>81</v>
      </c>
      <c r="B88" s="4">
        <f t="shared" si="8"/>
        <v>92</v>
      </c>
      <c r="C88" s="4">
        <v>46</v>
      </c>
      <c r="D88" s="4">
        <v>46</v>
      </c>
      <c r="E88" s="4">
        <f t="shared" si="9"/>
        <v>116</v>
      </c>
      <c r="F88" s="4">
        <v>47</v>
      </c>
      <c r="G88" s="4">
        <v>69</v>
      </c>
      <c r="I88" s="4">
        <v>81</v>
      </c>
      <c r="J88" s="4">
        <f t="shared" si="10"/>
        <v>47</v>
      </c>
      <c r="K88" s="4">
        <f t="shared" si="10"/>
        <v>69</v>
      </c>
      <c r="L88" s="4">
        <f t="shared" si="11"/>
        <v>46</v>
      </c>
      <c r="M88" s="4">
        <f t="shared" si="11"/>
        <v>46</v>
      </c>
      <c r="N88" s="11">
        <f t="shared" si="12"/>
        <v>0.97872340425531912</v>
      </c>
      <c r="O88" s="11">
        <f t="shared" si="12"/>
        <v>0.66666666666666663</v>
      </c>
      <c r="P88" s="11">
        <v>1.0566307227620151</v>
      </c>
      <c r="Q88" s="11">
        <v>1.2708540869872402</v>
      </c>
      <c r="R88" s="11">
        <f t="shared" si="13"/>
        <v>49.661643969814712</v>
      </c>
      <c r="S88" s="11">
        <f t="shared" si="13"/>
        <v>87.688932002119572</v>
      </c>
      <c r="T88" s="11">
        <f t="shared" si="14"/>
        <v>137.35057597193429</v>
      </c>
      <c r="U88" s="10"/>
      <c r="V88" s="12">
        <v>1</v>
      </c>
      <c r="W88" s="12">
        <f t="shared" si="15"/>
        <v>137.35057597193429</v>
      </c>
    </row>
    <row r="89" spans="1:23" x14ac:dyDescent="0.25">
      <c r="A89" s="4">
        <v>82</v>
      </c>
      <c r="B89" s="4">
        <f t="shared" si="8"/>
        <v>116</v>
      </c>
      <c r="C89" s="4">
        <v>32</v>
      </c>
      <c r="D89" s="4">
        <v>84</v>
      </c>
      <c r="E89" s="4">
        <f t="shared" si="9"/>
        <v>183</v>
      </c>
      <c r="F89" s="4">
        <v>58</v>
      </c>
      <c r="G89" s="4">
        <v>125</v>
      </c>
      <c r="I89" s="4">
        <v>82</v>
      </c>
      <c r="J89" s="4">
        <f t="shared" si="10"/>
        <v>58</v>
      </c>
      <c r="K89" s="4">
        <f t="shared" si="10"/>
        <v>125</v>
      </c>
      <c r="L89" s="4">
        <f t="shared" si="11"/>
        <v>32</v>
      </c>
      <c r="M89" s="4">
        <f t="shared" si="11"/>
        <v>84</v>
      </c>
      <c r="N89" s="11">
        <f t="shared" si="12"/>
        <v>0.55172413793103448</v>
      </c>
      <c r="O89" s="11">
        <f t="shared" si="12"/>
        <v>0.67200000000000004</v>
      </c>
      <c r="P89" s="11">
        <v>0.83082836143162497</v>
      </c>
      <c r="Q89" s="11">
        <v>1.0329877075932696</v>
      </c>
      <c r="R89" s="11">
        <f t="shared" si="13"/>
        <v>48.188044963034251</v>
      </c>
      <c r="S89" s="11">
        <f t="shared" si="13"/>
        <v>129.12346344915869</v>
      </c>
      <c r="T89" s="11">
        <f t="shared" si="14"/>
        <v>177.31150841219295</v>
      </c>
      <c r="U89" s="10"/>
      <c r="V89" s="12">
        <v>1</v>
      </c>
      <c r="W89" s="12">
        <f t="shared" si="15"/>
        <v>177.31150841219295</v>
      </c>
    </row>
    <row r="90" spans="1:23" x14ac:dyDescent="0.25">
      <c r="A90" s="4">
        <v>83</v>
      </c>
      <c r="B90" s="4">
        <f t="shared" si="8"/>
        <v>94</v>
      </c>
      <c r="C90" s="4">
        <v>23</v>
      </c>
      <c r="D90" s="4">
        <v>71</v>
      </c>
      <c r="E90" s="4">
        <f t="shared" si="9"/>
        <v>153</v>
      </c>
      <c r="F90" s="4">
        <v>37</v>
      </c>
      <c r="G90" s="4">
        <v>116</v>
      </c>
      <c r="I90" s="4">
        <v>83</v>
      </c>
      <c r="J90" s="4">
        <f t="shared" si="10"/>
        <v>37</v>
      </c>
      <c r="K90" s="4">
        <f t="shared" si="10"/>
        <v>116</v>
      </c>
      <c r="L90" s="4">
        <f t="shared" si="11"/>
        <v>23</v>
      </c>
      <c r="M90" s="4">
        <f t="shared" si="11"/>
        <v>71</v>
      </c>
      <c r="N90" s="11">
        <f t="shared" si="12"/>
        <v>0.6216216216216216</v>
      </c>
      <c r="O90" s="11">
        <f t="shared" si="12"/>
        <v>0.61206896551724133</v>
      </c>
      <c r="P90" s="11">
        <v>0.79545130371297212</v>
      </c>
      <c r="Q90" s="11">
        <v>0.97719802345730455</v>
      </c>
      <c r="R90" s="11">
        <f t="shared" si="13"/>
        <v>29.431698237379969</v>
      </c>
      <c r="S90" s="11">
        <f t="shared" si="13"/>
        <v>113.35497072104732</v>
      </c>
      <c r="T90" s="11">
        <f t="shared" si="14"/>
        <v>142.7866689584273</v>
      </c>
      <c r="U90" s="10"/>
      <c r="V90" s="12">
        <v>1</v>
      </c>
      <c r="W90" s="12">
        <f t="shared" si="15"/>
        <v>142.7866689584273</v>
      </c>
    </row>
    <row r="91" spans="1:23" x14ac:dyDescent="0.25">
      <c r="A91" s="4">
        <v>84</v>
      </c>
      <c r="B91" s="4">
        <f t="shared" si="8"/>
        <v>83</v>
      </c>
      <c r="C91" s="4">
        <v>21</v>
      </c>
      <c r="D91" s="4">
        <v>62</v>
      </c>
      <c r="E91" s="4">
        <f t="shared" si="9"/>
        <v>136</v>
      </c>
      <c r="F91" s="4">
        <v>39</v>
      </c>
      <c r="G91" s="4">
        <v>97</v>
      </c>
      <c r="I91" s="4">
        <v>84</v>
      </c>
      <c r="J91" s="4">
        <f t="shared" si="10"/>
        <v>39</v>
      </c>
      <c r="K91" s="4">
        <f t="shared" si="10"/>
        <v>97</v>
      </c>
      <c r="L91" s="4">
        <f t="shared" si="11"/>
        <v>21</v>
      </c>
      <c r="M91" s="4">
        <f t="shared" si="11"/>
        <v>62</v>
      </c>
      <c r="N91" s="11">
        <f t="shared" si="12"/>
        <v>0.53846153846153844</v>
      </c>
      <c r="O91" s="11">
        <f t="shared" si="12"/>
        <v>0.63917525773195871</v>
      </c>
      <c r="P91" s="11">
        <v>0.76933012984981708</v>
      </c>
      <c r="Q91" s="11">
        <v>0.89278504471699538</v>
      </c>
      <c r="R91" s="11">
        <f t="shared" si="13"/>
        <v>30.003875064142868</v>
      </c>
      <c r="S91" s="11">
        <f t="shared" si="13"/>
        <v>86.600149337548558</v>
      </c>
      <c r="T91" s="11">
        <f t="shared" si="14"/>
        <v>116.60402440169142</v>
      </c>
      <c r="U91" s="10"/>
      <c r="V91" s="12">
        <v>1</v>
      </c>
      <c r="W91" s="12">
        <f t="shared" si="15"/>
        <v>116.60402440169142</v>
      </c>
    </row>
    <row r="92" spans="1:23" x14ac:dyDescent="0.25">
      <c r="A92" s="4">
        <v>85</v>
      </c>
      <c r="B92" s="4">
        <f t="shared" si="8"/>
        <v>57</v>
      </c>
      <c r="C92" s="4">
        <v>11</v>
      </c>
      <c r="D92" s="4">
        <v>46</v>
      </c>
      <c r="E92" s="4">
        <f t="shared" si="9"/>
        <v>120</v>
      </c>
      <c r="F92" s="4">
        <v>30</v>
      </c>
      <c r="G92" s="4">
        <v>90</v>
      </c>
      <c r="I92" s="4">
        <v>85</v>
      </c>
      <c r="J92" s="4">
        <f t="shared" si="10"/>
        <v>30</v>
      </c>
      <c r="K92" s="4">
        <f t="shared" si="10"/>
        <v>90</v>
      </c>
      <c r="L92" s="4">
        <f t="shared" si="11"/>
        <v>11</v>
      </c>
      <c r="M92" s="4">
        <f t="shared" si="11"/>
        <v>46</v>
      </c>
      <c r="N92" s="11">
        <f t="shared" si="12"/>
        <v>0.36666666666666664</v>
      </c>
      <c r="O92" s="11">
        <f t="shared" si="12"/>
        <v>0.51111111111111107</v>
      </c>
      <c r="P92" s="11">
        <v>0.63487618720746197</v>
      </c>
      <c r="Q92" s="11">
        <v>0.81685787088963369</v>
      </c>
      <c r="R92" s="11">
        <f t="shared" si="13"/>
        <v>19.046285616223859</v>
      </c>
      <c r="S92" s="11">
        <f t="shared" si="13"/>
        <v>73.517208380067032</v>
      </c>
      <c r="T92" s="11">
        <f t="shared" si="14"/>
        <v>92.563493996290887</v>
      </c>
      <c r="U92" s="10"/>
      <c r="V92" s="12">
        <v>1</v>
      </c>
      <c r="W92" s="12">
        <f t="shared" si="15"/>
        <v>92.563493996290887</v>
      </c>
    </row>
    <row r="93" spans="1:23" x14ac:dyDescent="0.25">
      <c r="A93" s="4">
        <v>86</v>
      </c>
      <c r="B93" s="4">
        <f t="shared" si="8"/>
        <v>44</v>
      </c>
      <c r="C93" s="4">
        <v>10</v>
      </c>
      <c r="D93" s="4">
        <v>34</v>
      </c>
      <c r="E93" s="4">
        <f t="shared" si="9"/>
        <v>103</v>
      </c>
      <c r="F93" s="4">
        <v>26</v>
      </c>
      <c r="G93" s="4">
        <v>77</v>
      </c>
      <c r="I93" s="4">
        <v>86</v>
      </c>
      <c r="J93" s="4">
        <f t="shared" si="10"/>
        <v>26</v>
      </c>
      <c r="K93" s="4">
        <f t="shared" si="10"/>
        <v>77</v>
      </c>
      <c r="L93" s="4">
        <f t="shared" si="11"/>
        <v>10</v>
      </c>
      <c r="M93" s="4">
        <f t="shared" si="11"/>
        <v>34</v>
      </c>
      <c r="N93" s="11">
        <f t="shared" si="12"/>
        <v>0.38461538461538464</v>
      </c>
      <c r="O93" s="11">
        <f t="shared" si="12"/>
        <v>0.44155844155844154</v>
      </c>
      <c r="P93" s="11">
        <v>0.59251896722634823</v>
      </c>
      <c r="Q93" s="11">
        <v>0.66503407279138271</v>
      </c>
      <c r="R93" s="11">
        <f t="shared" si="13"/>
        <v>15.405493147885053</v>
      </c>
      <c r="S93" s="11">
        <f t="shared" si="13"/>
        <v>51.207623604936472</v>
      </c>
      <c r="T93" s="11">
        <f t="shared" si="14"/>
        <v>66.613116752821526</v>
      </c>
      <c r="U93" s="10"/>
      <c r="V93" s="12">
        <v>1</v>
      </c>
      <c r="W93" s="12">
        <f t="shared" si="15"/>
        <v>66.613116752821526</v>
      </c>
    </row>
    <row r="94" spans="1:23" x14ac:dyDescent="0.25">
      <c r="A94" s="4">
        <v>87</v>
      </c>
      <c r="B94" s="4">
        <f t="shared" si="8"/>
        <v>28</v>
      </c>
      <c r="C94" s="4">
        <v>11</v>
      </c>
      <c r="D94" s="4">
        <v>17</v>
      </c>
      <c r="E94" s="4">
        <f t="shared" si="9"/>
        <v>62</v>
      </c>
      <c r="F94" s="4">
        <v>20</v>
      </c>
      <c r="G94" s="4">
        <v>42</v>
      </c>
      <c r="I94" s="4">
        <v>87</v>
      </c>
      <c r="J94" s="4">
        <f t="shared" si="10"/>
        <v>20</v>
      </c>
      <c r="K94" s="4">
        <f t="shared" si="10"/>
        <v>42</v>
      </c>
      <c r="L94" s="4">
        <f t="shared" si="11"/>
        <v>11</v>
      </c>
      <c r="M94" s="4">
        <f t="shared" si="11"/>
        <v>17</v>
      </c>
      <c r="N94" s="11">
        <f t="shared" si="12"/>
        <v>0.55000000000000004</v>
      </c>
      <c r="O94" s="11">
        <f t="shared" si="12"/>
        <v>0.40476190476190477</v>
      </c>
      <c r="P94" s="11">
        <v>0.53960965661133853</v>
      </c>
      <c r="Q94" s="11">
        <v>0.58243520094866652</v>
      </c>
      <c r="R94" s="11">
        <f t="shared" si="13"/>
        <v>10.792193132226771</v>
      </c>
      <c r="S94" s="11">
        <f t="shared" si="13"/>
        <v>24.462278439843995</v>
      </c>
      <c r="T94" s="11">
        <f t="shared" si="14"/>
        <v>35.25447157207077</v>
      </c>
      <c r="U94" s="10"/>
      <c r="V94" s="12">
        <v>1</v>
      </c>
      <c r="W94" s="12">
        <f t="shared" si="15"/>
        <v>35.25447157207077</v>
      </c>
    </row>
    <row r="95" spans="1:23" x14ac:dyDescent="0.25">
      <c r="A95" s="4">
        <v>88</v>
      </c>
      <c r="B95" s="4">
        <f t="shared" si="8"/>
        <v>20</v>
      </c>
      <c r="C95" s="4">
        <v>3</v>
      </c>
      <c r="D95" s="4">
        <v>17</v>
      </c>
      <c r="E95" s="4">
        <f t="shared" si="9"/>
        <v>62</v>
      </c>
      <c r="F95" s="4">
        <v>17</v>
      </c>
      <c r="G95" s="4">
        <v>45</v>
      </c>
      <c r="I95" s="4">
        <v>88</v>
      </c>
      <c r="J95" s="4">
        <f t="shared" si="10"/>
        <v>17</v>
      </c>
      <c r="K95" s="4">
        <f t="shared" si="10"/>
        <v>45</v>
      </c>
      <c r="L95" s="4">
        <f t="shared" si="11"/>
        <v>3</v>
      </c>
      <c r="M95" s="4">
        <f t="shared" si="11"/>
        <v>17</v>
      </c>
      <c r="N95" s="11">
        <f t="shared" si="12"/>
        <v>0.17647058823529413</v>
      </c>
      <c r="O95" s="11">
        <f t="shared" si="12"/>
        <v>0.37777777777777777</v>
      </c>
      <c r="P95" s="11">
        <v>0.42492841509967139</v>
      </c>
      <c r="Q95" s="11">
        <v>0.538924794292031</v>
      </c>
      <c r="R95" s="11">
        <f t="shared" si="13"/>
        <v>7.2237830566944137</v>
      </c>
      <c r="S95" s="11">
        <f t="shared" si="13"/>
        <v>24.251615743141393</v>
      </c>
      <c r="T95" s="11">
        <f t="shared" si="14"/>
        <v>31.475398799835808</v>
      </c>
      <c r="U95" s="10"/>
      <c r="V95" s="12">
        <v>1</v>
      </c>
      <c r="W95" s="12">
        <f t="shared" si="15"/>
        <v>31.475398799835808</v>
      </c>
    </row>
    <row r="96" spans="1:23" x14ac:dyDescent="0.25">
      <c r="A96" s="4">
        <v>89</v>
      </c>
      <c r="B96" s="4">
        <f t="shared" si="8"/>
        <v>23</v>
      </c>
      <c r="C96" s="4">
        <v>7</v>
      </c>
      <c r="D96" s="4">
        <v>16</v>
      </c>
      <c r="E96" s="4">
        <f t="shared" si="9"/>
        <v>49</v>
      </c>
      <c r="F96" s="4">
        <v>14</v>
      </c>
      <c r="G96" s="4">
        <v>35</v>
      </c>
      <c r="I96" s="4">
        <v>89</v>
      </c>
      <c r="J96" s="4">
        <f t="shared" si="10"/>
        <v>14</v>
      </c>
      <c r="K96" s="4">
        <f t="shared" si="10"/>
        <v>35</v>
      </c>
      <c r="L96" s="4">
        <f t="shared" si="11"/>
        <v>7</v>
      </c>
      <c r="M96" s="4">
        <f t="shared" si="11"/>
        <v>16</v>
      </c>
      <c r="N96" s="11">
        <f t="shared" si="12"/>
        <v>0.5</v>
      </c>
      <c r="O96" s="11">
        <f t="shared" si="12"/>
        <v>0.45714285714285713</v>
      </c>
      <c r="P96" s="11">
        <v>0.43954351880761694</v>
      </c>
      <c r="Q96" s="11">
        <v>0.58486383815021825</v>
      </c>
      <c r="R96" s="11">
        <f t="shared" si="13"/>
        <v>6.1536092633066373</v>
      </c>
      <c r="S96" s="11">
        <f t="shared" si="13"/>
        <v>20.47023433525764</v>
      </c>
      <c r="T96" s="11">
        <f t="shared" si="14"/>
        <v>26.623843598564278</v>
      </c>
      <c r="U96" s="10"/>
      <c r="V96" s="12">
        <v>1</v>
      </c>
      <c r="W96" s="12">
        <f t="shared" si="15"/>
        <v>26.623843598564278</v>
      </c>
    </row>
    <row r="97" spans="1:26" x14ac:dyDescent="0.25">
      <c r="A97" s="4">
        <v>90</v>
      </c>
      <c r="B97" s="4">
        <f t="shared" si="8"/>
        <v>18</v>
      </c>
      <c r="C97" s="4">
        <v>5</v>
      </c>
      <c r="D97" s="4">
        <v>13</v>
      </c>
      <c r="E97" s="4">
        <f t="shared" si="9"/>
        <v>68</v>
      </c>
      <c r="F97" s="4">
        <v>17</v>
      </c>
      <c r="G97" s="4">
        <v>51</v>
      </c>
      <c r="I97" s="4">
        <v>90</v>
      </c>
      <c r="J97" s="4">
        <f t="shared" si="10"/>
        <v>17</v>
      </c>
      <c r="K97" s="4">
        <f t="shared" si="10"/>
        <v>51</v>
      </c>
      <c r="L97" s="4">
        <f t="shared" si="11"/>
        <v>5</v>
      </c>
      <c r="M97" s="4">
        <f t="shared" si="11"/>
        <v>13</v>
      </c>
      <c r="N97" s="11">
        <f t="shared" si="12"/>
        <v>0.29411764705882354</v>
      </c>
      <c r="O97" s="11">
        <f t="shared" si="12"/>
        <v>0.25490196078431371</v>
      </c>
      <c r="P97" s="11">
        <v>0.29334177999847655</v>
      </c>
      <c r="Q97" s="11">
        <v>0.41530601552252439</v>
      </c>
      <c r="R97" s="11">
        <f t="shared" si="13"/>
        <v>4.9868102599741011</v>
      </c>
      <c r="S97" s="11">
        <f t="shared" si="13"/>
        <v>21.180606791648742</v>
      </c>
      <c r="T97" s="11">
        <f t="shared" si="14"/>
        <v>26.167417051622841</v>
      </c>
      <c r="U97" s="10"/>
      <c r="V97" s="12">
        <v>1</v>
      </c>
      <c r="W97" s="12">
        <f t="shared" si="15"/>
        <v>26.167417051622841</v>
      </c>
    </row>
    <row r="98" spans="1:26" x14ac:dyDescent="0.25">
      <c r="A98" s="4">
        <v>91</v>
      </c>
      <c r="B98" s="4">
        <f t="shared" si="8"/>
        <v>19</v>
      </c>
      <c r="C98" s="4">
        <v>2</v>
      </c>
      <c r="D98" s="4">
        <v>17</v>
      </c>
      <c r="E98" s="4">
        <f t="shared" si="9"/>
        <v>49</v>
      </c>
      <c r="F98" s="4">
        <v>13</v>
      </c>
      <c r="G98" s="4">
        <v>36</v>
      </c>
      <c r="I98" s="4">
        <v>91</v>
      </c>
      <c r="J98" s="4">
        <f t="shared" si="10"/>
        <v>13</v>
      </c>
      <c r="K98" s="4">
        <f t="shared" si="10"/>
        <v>36</v>
      </c>
      <c r="L98" s="4">
        <f t="shared" si="11"/>
        <v>2</v>
      </c>
      <c r="M98" s="4">
        <f t="shared" si="11"/>
        <v>17</v>
      </c>
      <c r="N98" s="11">
        <f t="shared" si="12"/>
        <v>0.15384615384615385</v>
      </c>
      <c r="O98" s="11">
        <f t="shared" si="12"/>
        <v>0.47222222222222221</v>
      </c>
      <c r="P98" s="11">
        <v>0.51531830673735146</v>
      </c>
      <c r="Q98" s="11">
        <v>0.55174465708741827</v>
      </c>
      <c r="R98" s="11">
        <f t="shared" si="13"/>
        <v>6.6991379875855692</v>
      </c>
      <c r="S98" s="11">
        <f t="shared" si="13"/>
        <v>19.862807655147058</v>
      </c>
      <c r="T98" s="11">
        <f t="shared" si="14"/>
        <v>26.561945642732628</v>
      </c>
      <c r="U98" s="10"/>
      <c r="V98" s="12">
        <v>1</v>
      </c>
      <c r="W98" s="12">
        <f t="shared" si="15"/>
        <v>26.561945642732628</v>
      </c>
    </row>
    <row r="99" spans="1:26" x14ac:dyDescent="0.25">
      <c r="A99" s="4">
        <v>92</v>
      </c>
      <c r="B99" s="4">
        <f t="shared" si="8"/>
        <v>18</v>
      </c>
      <c r="C99" s="4">
        <v>1</v>
      </c>
      <c r="D99" s="4">
        <v>17</v>
      </c>
      <c r="E99" s="4">
        <f t="shared" si="9"/>
        <v>67</v>
      </c>
      <c r="F99" s="4">
        <v>12</v>
      </c>
      <c r="G99" s="4">
        <v>55</v>
      </c>
      <c r="I99" s="4">
        <v>92</v>
      </c>
      <c r="J99" s="4">
        <f t="shared" si="10"/>
        <v>12</v>
      </c>
      <c r="K99" s="4">
        <f t="shared" si="10"/>
        <v>55</v>
      </c>
      <c r="L99" s="4">
        <f t="shared" si="11"/>
        <v>1</v>
      </c>
      <c r="M99" s="4">
        <f t="shared" si="11"/>
        <v>17</v>
      </c>
      <c r="N99" s="11">
        <f t="shared" si="12"/>
        <v>8.3333333333333329E-2</v>
      </c>
      <c r="O99" s="11">
        <f t="shared" si="12"/>
        <v>0.30909090909090908</v>
      </c>
      <c r="P99" s="11">
        <v>0.25087086693659977</v>
      </c>
      <c r="Q99" s="11">
        <v>0.33026188234471449</v>
      </c>
      <c r="R99" s="11">
        <f t="shared" si="13"/>
        <v>3.0104504032391972</v>
      </c>
      <c r="S99" s="11">
        <f t="shared" si="13"/>
        <v>18.164403528959298</v>
      </c>
      <c r="T99" s="11">
        <f t="shared" si="14"/>
        <v>21.174853932198495</v>
      </c>
      <c r="U99" s="10"/>
      <c r="V99" s="12">
        <v>1</v>
      </c>
      <c r="W99" s="12">
        <f t="shared" si="15"/>
        <v>21.174853932198495</v>
      </c>
    </row>
    <row r="100" spans="1:26" x14ac:dyDescent="0.25">
      <c r="A100" s="4">
        <v>93</v>
      </c>
      <c r="B100" s="4">
        <f t="shared" si="8"/>
        <v>15</v>
      </c>
      <c r="C100" s="4">
        <v>1</v>
      </c>
      <c r="D100" s="4">
        <v>14</v>
      </c>
      <c r="E100" s="4">
        <f t="shared" si="9"/>
        <v>30</v>
      </c>
      <c r="F100" s="4">
        <v>4</v>
      </c>
      <c r="G100" s="4">
        <v>26</v>
      </c>
      <c r="I100" s="4">
        <v>93</v>
      </c>
      <c r="J100" s="4">
        <f t="shared" si="10"/>
        <v>4</v>
      </c>
      <c r="K100" s="4">
        <f t="shared" si="10"/>
        <v>26</v>
      </c>
      <c r="L100" s="4">
        <f t="shared" si="11"/>
        <v>1</v>
      </c>
      <c r="M100" s="4">
        <f t="shared" si="11"/>
        <v>14</v>
      </c>
      <c r="N100" s="11">
        <f t="shared" si="12"/>
        <v>0.25</v>
      </c>
      <c r="O100" s="11">
        <f t="shared" si="12"/>
        <v>0.53846153846153844</v>
      </c>
      <c r="P100" s="11">
        <v>0.24940000693272754</v>
      </c>
      <c r="Q100" s="11">
        <v>0.31135538153383752</v>
      </c>
      <c r="R100" s="11">
        <f t="shared" si="13"/>
        <v>0.99760002773091017</v>
      </c>
      <c r="S100" s="11">
        <f t="shared" si="13"/>
        <v>8.0952399198797753</v>
      </c>
      <c r="T100" s="11">
        <f t="shared" si="14"/>
        <v>9.0928399476106847</v>
      </c>
      <c r="U100" s="10"/>
      <c r="V100" s="12">
        <v>1</v>
      </c>
      <c r="W100" s="12">
        <f t="shared" si="15"/>
        <v>9.0928399476106847</v>
      </c>
    </row>
    <row r="101" spans="1:26" x14ac:dyDescent="0.25">
      <c r="A101" s="4">
        <v>94</v>
      </c>
      <c r="B101" s="4">
        <f t="shared" si="8"/>
        <v>9</v>
      </c>
      <c r="C101" s="4">
        <v>0</v>
      </c>
      <c r="D101" s="4">
        <v>9</v>
      </c>
      <c r="E101" s="4">
        <f t="shared" si="9"/>
        <v>23</v>
      </c>
      <c r="F101" s="4">
        <v>5</v>
      </c>
      <c r="G101" s="4">
        <v>18</v>
      </c>
      <c r="I101" s="4">
        <v>94</v>
      </c>
      <c r="J101" s="4">
        <f t="shared" si="10"/>
        <v>5</v>
      </c>
      <c r="K101" s="4">
        <f t="shared" si="10"/>
        <v>18</v>
      </c>
      <c r="L101" s="4">
        <f t="shared" si="11"/>
        <v>0</v>
      </c>
      <c r="M101" s="4">
        <f t="shared" si="11"/>
        <v>9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2</v>
      </c>
      <c r="C102" s="4">
        <v>1</v>
      </c>
      <c r="D102" s="4">
        <v>1</v>
      </c>
      <c r="E102" s="4">
        <f t="shared" si="9"/>
        <v>19</v>
      </c>
      <c r="F102" s="4">
        <v>6</v>
      </c>
      <c r="G102" s="4">
        <v>13</v>
      </c>
      <c r="I102" s="4">
        <v>95</v>
      </c>
      <c r="J102" s="4">
        <f t="shared" si="10"/>
        <v>6</v>
      </c>
      <c r="K102" s="4">
        <f t="shared" si="10"/>
        <v>13</v>
      </c>
      <c r="L102" s="4">
        <f t="shared" si="11"/>
        <v>1</v>
      </c>
      <c r="M102" s="4">
        <f t="shared" si="11"/>
        <v>1</v>
      </c>
      <c r="N102" s="11">
        <f t="shared" si="12"/>
        <v>0.16666666666666666</v>
      </c>
      <c r="O102" s="11">
        <f t="shared" si="12"/>
        <v>7.6923076923076927E-2</v>
      </c>
      <c r="P102" s="11">
        <v>0.1860707528198868</v>
      </c>
      <c r="Q102" s="11">
        <v>0.24279477941992539</v>
      </c>
      <c r="R102" s="11">
        <f t="shared" si="13"/>
        <v>1.1164245169193208</v>
      </c>
      <c r="S102" s="11">
        <f t="shared" si="13"/>
        <v>3.1563321324590299</v>
      </c>
      <c r="T102" s="11">
        <f t="shared" si="14"/>
        <v>4.2727566493783504</v>
      </c>
      <c r="U102" s="10"/>
      <c r="V102" s="12">
        <v>1</v>
      </c>
      <c r="W102" s="12">
        <f t="shared" si="15"/>
        <v>4.2727566493783504</v>
      </c>
    </row>
    <row r="103" spans="1:26" x14ac:dyDescent="0.25">
      <c r="A103" s="4">
        <v>96</v>
      </c>
      <c r="B103" s="4">
        <f t="shared" si="8"/>
        <v>4</v>
      </c>
      <c r="C103" s="4">
        <v>1</v>
      </c>
      <c r="D103" s="4">
        <v>3</v>
      </c>
      <c r="E103" s="4">
        <f t="shared" si="9"/>
        <v>10</v>
      </c>
      <c r="F103" s="4">
        <v>2</v>
      </c>
      <c r="G103" s="4">
        <v>8</v>
      </c>
      <c r="I103" s="4">
        <v>96</v>
      </c>
      <c r="J103" s="4">
        <f t="shared" si="10"/>
        <v>2</v>
      </c>
      <c r="K103" s="4">
        <f t="shared" si="10"/>
        <v>8</v>
      </c>
      <c r="L103" s="4">
        <f t="shared" si="11"/>
        <v>1</v>
      </c>
      <c r="M103" s="4">
        <f t="shared" si="11"/>
        <v>3</v>
      </c>
      <c r="N103" s="11"/>
      <c r="O103" s="11">
        <f t="shared" si="12"/>
        <v>0.375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1.7096212868952974</v>
      </c>
      <c r="T103" s="11">
        <f t="shared" si="14"/>
        <v>1.7096212868952974</v>
      </c>
      <c r="U103" s="10"/>
      <c r="V103" s="12">
        <v>1</v>
      </c>
      <c r="W103" s="12">
        <f t="shared" si="15"/>
        <v>1.7096212868952974</v>
      </c>
    </row>
    <row r="104" spans="1:26" x14ac:dyDescent="0.25">
      <c r="A104" s="4">
        <v>97</v>
      </c>
      <c r="B104" s="4">
        <f t="shared" si="8"/>
        <v>1</v>
      </c>
      <c r="C104" s="4">
        <v>0</v>
      </c>
      <c r="D104" s="4">
        <v>1</v>
      </c>
      <c r="E104" s="4">
        <f t="shared" si="9"/>
        <v>12</v>
      </c>
      <c r="F104" s="4">
        <v>2</v>
      </c>
      <c r="G104" s="4">
        <v>10</v>
      </c>
      <c r="I104" s="4">
        <v>97</v>
      </c>
      <c r="J104" s="4">
        <f t="shared" si="10"/>
        <v>2</v>
      </c>
      <c r="K104" s="4">
        <f t="shared" si="10"/>
        <v>10</v>
      </c>
      <c r="L104" s="4">
        <f t="shared" si="11"/>
        <v>0</v>
      </c>
      <c r="M104" s="4">
        <f t="shared" si="11"/>
        <v>1</v>
      </c>
      <c r="N104" s="11"/>
      <c r="O104" s="11">
        <f t="shared" si="12"/>
        <v>0.1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2.4708268782627512</v>
      </c>
      <c r="T104" s="11">
        <f t="shared" si="14"/>
        <v>2.4708268782627512</v>
      </c>
      <c r="U104" s="10"/>
      <c r="V104" s="12">
        <v>1</v>
      </c>
      <c r="W104" s="12">
        <f t="shared" si="15"/>
        <v>2.4708268782627512</v>
      </c>
    </row>
    <row r="105" spans="1:26" x14ac:dyDescent="0.25">
      <c r="A105" s="4">
        <v>98</v>
      </c>
      <c r="B105" s="4">
        <f t="shared" si="8"/>
        <v>2</v>
      </c>
      <c r="C105" s="4">
        <v>0</v>
      </c>
      <c r="D105" s="4">
        <v>2</v>
      </c>
      <c r="E105" s="4">
        <f t="shared" si="9"/>
        <v>7</v>
      </c>
      <c r="F105" s="4">
        <v>2</v>
      </c>
      <c r="G105" s="4">
        <v>5</v>
      </c>
      <c r="I105" s="4">
        <v>98</v>
      </c>
      <c r="J105" s="4">
        <f t="shared" si="10"/>
        <v>2</v>
      </c>
      <c r="K105" s="4">
        <f t="shared" si="10"/>
        <v>5</v>
      </c>
      <c r="L105" s="4">
        <f t="shared" si="11"/>
        <v>0</v>
      </c>
      <c r="M105" s="4">
        <f t="shared" si="11"/>
        <v>2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5</v>
      </c>
      <c r="C106" s="4">
        <v>0</v>
      </c>
      <c r="D106" s="4">
        <v>5</v>
      </c>
      <c r="E106" s="4">
        <f t="shared" si="9"/>
        <v>23</v>
      </c>
      <c r="F106" s="4">
        <v>2</v>
      </c>
      <c r="G106" s="4">
        <v>21</v>
      </c>
      <c r="I106" s="4">
        <v>99</v>
      </c>
      <c r="J106" s="4">
        <f t="shared" si="10"/>
        <v>2</v>
      </c>
      <c r="K106" s="4">
        <f t="shared" si="10"/>
        <v>21</v>
      </c>
      <c r="L106" s="4">
        <f t="shared" si="11"/>
        <v>0</v>
      </c>
      <c r="M106" s="4">
        <f t="shared" si="11"/>
        <v>5</v>
      </c>
      <c r="N106" s="11">
        <f t="shared" si="12"/>
        <v>0</v>
      </c>
      <c r="O106" s="11">
        <f t="shared" si="12"/>
        <v>0.23809523809523808</v>
      </c>
      <c r="P106" s="11">
        <v>0.13723302458032616</v>
      </c>
      <c r="Q106" s="11">
        <v>9.1741050215756501E-2</v>
      </c>
      <c r="R106" s="11">
        <f t="shared" si="13"/>
        <v>0.27446604916065231</v>
      </c>
      <c r="S106" s="11">
        <f t="shared" si="13"/>
        <v>1.9265620545308866</v>
      </c>
      <c r="T106" s="11">
        <f t="shared" si="14"/>
        <v>2.2010281036915389</v>
      </c>
      <c r="U106" s="10"/>
      <c r="V106" s="12">
        <v>1</v>
      </c>
      <c r="W106" s="12">
        <f t="shared" si="15"/>
        <v>2.2010281036915389</v>
      </c>
    </row>
    <row r="107" spans="1:26" x14ac:dyDescent="0.25">
      <c r="A107" s="14"/>
      <c r="B107" s="14">
        <f>SUM(B7:B106)</f>
        <v>72616</v>
      </c>
      <c r="C107" s="14"/>
      <c r="D107" s="14"/>
      <c r="E107" s="14">
        <f>SUM(E7:E106)</f>
        <v>87427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87146.993588906058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79828718.411501691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27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3066</v>
      </c>
      <c r="C7" s="4">
        <v>1562</v>
      </c>
      <c r="D7" s="4">
        <v>1504</v>
      </c>
      <c r="E7" s="4">
        <f>F7+G7</f>
        <v>767</v>
      </c>
      <c r="F7" s="4">
        <v>403</v>
      </c>
      <c r="G7" s="4">
        <v>364</v>
      </c>
      <c r="I7" s="4">
        <v>0</v>
      </c>
      <c r="J7" s="4">
        <f>F7</f>
        <v>403</v>
      </c>
      <c r="K7" s="4">
        <f>G7</f>
        <v>364</v>
      </c>
      <c r="L7" s="4">
        <f>C7</f>
        <v>1562</v>
      </c>
      <c r="M7" s="4">
        <f>D7</f>
        <v>1504</v>
      </c>
      <c r="N7" s="11">
        <f>L7/J7</f>
        <v>3.8759305210918114</v>
      </c>
      <c r="O7" s="11">
        <f>M7/K7</f>
        <v>4.1318681318681323</v>
      </c>
      <c r="P7" s="11">
        <v>6.4342266201196239</v>
      </c>
      <c r="Q7" s="11">
        <v>6.2204431589803386</v>
      </c>
      <c r="R7" s="11">
        <f>J7*P7</f>
        <v>2592.9933279082084</v>
      </c>
      <c r="S7" s="11">
        <f>K7*Q7</f>
        <v>2264.2413098688435</v>
      </c>
      <c r="T7" s="11">
        <f>R7+S7</f>
        <v>4857.2346377770518</v>
      </c>
      <c r="U7" s="10"/>
      <c r="V7" s="12">
        <v>1.3</v>
      </c>
      <c r="W7" s="12">
        <f>T7*V7</f>
        <v>6314.4050291101676</v>
      </c>
    </row>
    <row r="8" spans="1:23" x14ac:dyDescent="0.25">
      <c r="A8" s="4">
        <v>1</v>
      </c>
      <c r="B8" s="4">
        <f t="shared" ref="B8:B71" si="0">C8+D8</f>
        <v>1035</v>
      </c>
      <c r="C8" s="4">
        <v>556</v>
      </c>
      <c r="D8" s="4">
        <v>479</v>
      </c>
      <c r="E8" s="4">
        <f t="shared" ref="E8:E71" si="1">F8+G8</f>
        <v>974</v>
      </c>
      <c r="F8" s="4">
        <v>485</v>
      </c>
      <c r="G8" s="4">
        <v>489</v>
      </c>
      <c r="I8" s="4">
        <v>1</v>
      </c>
      <c r="J8" s="4">
        <f t="shared" ref="J8:K71" si="2">F8</f>
        <v>485</v>
      </c>
      <c r="K8" s="4">
        <f t="shared" si="2"/>
        <v>489</v>
      </c>
      <c r="L8" s="4">
        <f t="shared" ref="L8:M71" si="3">C8</f>
        <v>556</v>
      </c>
      <c r="M8" s="4">
        <f t="shared" si="3"/>
        <v>479</v>
      </c>
      <c r="N8" s="11">
        <f t="shared" ref="N8:O71" si="4">L8/J8</f>
        <v>1.1463917525773195</v>
      </c>
      <c r="O8" s="11">
        <f t="shared" si="4"/>
        <v>0.9795501022494888</v>
      </c>
      <c r="P8" s="11">
        <v>2.2045044880748232</v>
      </c>
      <c r="Q8" s="11">
        <v>2.0897980049027405</v>
      </c>
      <c r="R8" s="11">
        <f t="shared" ref="R8:S71" si="5">J8*P8</f>
        <v>1069.1846767162892</v>
      </c>
      <c r="S8" s="11">
        <f t="shared" si="5"/>
        <v>1021.9112243974402</v>
      </c>
      <c r="T8" s="11">
        <f t="shared" ref="T8:T71" si="6">R8+S8</f>
        <v>2091.0959011137293</v>
      </c>
      <c r="U8" s="10"/>
      <c r="V8" s="12">
        <v>1.3</v>
      </c>
      <c r="W8" s="12">
        <f t="shared" ref="W8:W71" si="7">T8*V8</f>
        <v>2718.4246714478481</v>
      </c>
    </row>
    <row r="9" spans="1:23" x14ac:dyDescent="0.25">
      <c r="A9" s="4">
        <v>2</v>
      </c>
      <c r="B9" s="4">
        <f t="shared" si="0"/>
        <v>996</v>
      </c>
      <c r="C9" s="4">
        <v>569</v>
      </c>
      <c r="D9" s="4">
        <v>427</v>
      </c>
      <c r="E9" s="4">
        <f t="shared" si="1"/>
        <v>1028</v>
      </c>
      <c r="F9" s="4">
        <v>550</v>
      </c>
      <c r="G9" s="4">
        <v>478</v>
      </c>
      <c r="I9" s="4">
        <v>2</v>
      </c>
      <c r="J9" s="4">
        <f t="shared" si="2"/>
        <v>550</v>
      </c>
      <c r="K9" s="4">
        <f t="shared" si="2"/>
        <v>478</v>
      </c>
      <c r="L9" s="4">
        <f t="shared" si="3"/>
        <v>569</v>
      </c>
      <c r="M9" s="4">
        <f t="shared" si="3"/>
        <v>427</v>
      </c>
      <c r="N9" s="11">
        <f t="shared" si="4"/>
        <v>1.0345454545454544</v>
      </c>
      <c r="O9" s="11">
        <f t="shared" si="4"/>
        <v>0.89330543933054396</v>
      </c>
      <c r="P9" s="11">
        <v>1.5848783900446688</v>
      </c>
      <c r="Q9" s="11">
        <v>1.5250082023294536</v>
      </c>
      <c r="R9" s="11">
        <f t="shared" si="5"/>
        <v>871.68311452456783</v>
      </c>
      <c r="S9" s="11">
        <f t="shared" si="5"/>
        <v>728.95392071347885</v>
      </c>
      <c r="T9" s="11">
        <f t="shared" si="6"/>
        <v>1600.6370352380468</v>
      </c>
      <c r="U9" s="10"/>
      <c r="V9" s="12">
        <v>1.3</v>
      </c>
      <c r="W9" s="12">
        <f t="shared" si="7"/>
        <v>2080.8281458094607</v>
      </c>
    </row>
    <row r="10" spans="1:23" x14ac:dyDescent="0.25">
      <c r="A10" s="4">
        <v>3</v>
      </c>
      <c r="B10" s="4">
        <f t="shared" si="0"/>
        <v>712</v>
      </c>
      <c r="C10" s="4">
        <v>388</v>
      </c>
      <c r="D10" s="4">
        <v>324</v>
      </c>
      <c r="E10" s="4">
        <f t="shared" si="1"/>
        <v>1067</v>
      </c>
      <c r="F10" s="4">
        <v>566</v>
      </c>
      <c r="G10" s="4">
        <v>501</v>
      </c>
      <c r="I10" s="4">
        <v>3</v>
      </c>
      <c r="J10" s="4">
        <f t="shared" si="2"/>
        <v>566</v>
      </c>
      <c r="K10" s="4">
        <f t="shared" si="2"/>
        <v>501</v>
      </c>
      <c r="L10" s="4">
        <f t="shared" si="3"/>
        <v>388</v>
      </c>
      <c r="M10" s="4">
        <f t="shared" si="3"/>
        <v>324</v>
      </c>
      <c r="N10" s="11">
        <f t="shared" si="4"/>
        <v>0.68551236749116606</v>
      </c>
      <c r="O10" s="11">
        <f t="shared" si="4"/>
        <v>0.6467065868263473</v>
      </c>
      <c r="P10" s="11">
        <v>1.2217287755888222</v>
      </c>
      <c r="Q10" s="11">
        <v>1.1719670412263623</v>
      </c>
      <c r="R10" s="11">
        <f t="shared" si="5"/>
        <v>691.49848698327332</v>
      </c>
      <c r="S10" s="11">
        <f t="shared" si="5"/>
        <v>587.15548765440747</v>
      </c>
      <c r="T10" s="11">
        <f t="shared" si="6"/>
        <v>1278.6539746376807</v>
      </c>
      <c r="U10" s="10"/>
      <c r="V10" s="12">
        <v>1.3</v>
      </c>
      <c r="W10" s="12">
        <f t="shared" si="7"/>
        <v>1662.2501670289848</v>
      </c>
    </row>
    <row r="11" spans="1:23" x14ac:dyDescent="0.25">
      <c r="A11" s="4">
        <v>4</v>
      </c>
      <c r="B11" s="4">
        <f t="shared" si="0"/>
        <v>703</v>
      </c>
      <c r="C11" s="4">
        <v>358</v>
      </c>
      <c r="D11" s="4">
        <v>345</v>
      </c>
      <c r="E11" s="4">
        <f t="shared" si="1"/>
        <v>1161</v>
      </c>
      <c r="F11" s="4">
        <v>589</v>
      </c>
      <c r="G11" s="4">
        <v>572</v>
      </c>
      <c r="I11" s="4">
        <v>4</v>
      </c>
      <c r="J11" s="4">
        <f t="shared" si="2"/>
        <v>589</v>
      </c>
      <c r="K11" s="4">
        <f t="shared" si="2"/>
        <v>572</v>
      </c>
      <c r="L11" s="4">
        <f t="shared" si="3"/>
        <v>358</v>
      </c>
      <c r="M11" s="4">
        <f t="shared" si="3"/>
        <v>345</v>
      </c>
      <c r="N11" s="11">
        <f t="shared" si="4"/>
        <v>0.60780984719864173</v>
      </c>
      <c r="O11" s="11">
        <f t="shared" si="4"/>
        <v>0.60314685314685312</v>
      </c>
      <c r="P11" s="11">
        <v>0.9539794963662086</v>
      </c>
      <c r="Q11" s="11">
        <v>0.92065207673907978</v>
      </c>
      <c r="R11" s="11">
        <f t="shared" si="5"/>
        <v>561.89392335969683</v>
      </c>
      <c r="S11" s="11">
        <f t="shared" si="5"/>
        <v>526.61298789475359</v>
      </c>
      <c r="T11" s="11">
        <f t="shared" si="6"/>
        <v>1088.5069112544504</v>
      </c>
      <c r="U11" s="10"/>
      <c r="V11" s="12">
        <v>1.3</v>
      </c>
      <c r="W11" s="12">
        <f t="shared" si="7"/>
        <v>1415.0589846307855</v>
      </c>
    </row>
    <row r="12" spans="1:23" x14ac:dyDescent="0.25">
      <c r="A12" s="4">
        <v>5</v>
      </c>
      <c r="B12" s="4">
        <f t="shared" si="0"/>
        <v>820</v>
      </c>
      <c r="C12" s="4">
        <v>406</v>
      </c>
      <c r="D12" s="4">
        <v>414</v>
      </c>
      <c r="E12" s="4">
        <f t="shared" si="1"/>
        <v>1084</v>
      </c>
      <c r="F12" s="4">
        <v>558</v>
      </c>
      <c r="G12" s="4">
        <v>526</v>
      </c>
      <c r="I12" s="4">
        <v>5</v>
      </c>
      <c r="J12" s="4">
        <f t="shared" si="2"/>
        <v>558</v>
      </c>
      <c r="K12" s="4">
        <f t="shared" si="2"/>
        <v>526</v>
      </c>
      <c r="L12" s="4">
        <f t="shared" si="3"/>
        <v>406</v>
      </c>
      <c r="M12" s="4">
        <f t="shared" si="3"/>
        <v>414</v>
      </c>
      <c r="N12" s="11">
        <f t="shared" si="4"/>
        <v>0.72759856630824371</v>
      </c>
      <c r="O12" s="11">
        <f t="shared" si="4"/>
        <v>0.78707224334600756</v>
      </c>
      <c r="P12" s="11">
        <v>0.96115940689151225</v>
      </c>
      <c r="Q12" s="11">
        <v>0.93941600815011361</v>
      </c>
      <c r="R12" s="11">
        <f t="shared" si="5"/>
        <v>536.32694904546383</v>
      </c>
      <c r="S12" s="11">
        <f t="shared" si="5"/>
        <v>494.13282028695977</v>
      </c>
      <c r="T12" s="11">
        <f t="shared" si="6"/>
        <v>1030.4597693324235</v>
      </c>
      <c r="U12" s="10"/>
      <c r="V12" s="12">
        <v>1.3</v>
      </c>
      <c r="W12" s="12">
        <f t="shared" si="7"/>
        <v>1339.5977001321507</v>
      </c>
    </row>
    <row r="13" spans="1:23" x14ac:dyDescent="0.25">
      <c r="A13" s="4">
        <v>6</v>
      </c>
      <c r="B13" s="4">
        <f t="shared" si="0"/>
        <v>957</v>
      </c>
      <c r="C13" s="4">
        <v>500</v>
      </c>
      <c r="D13" s="4">
        <v>457</v>
      </c>
      <c r="E13" s="4">
        <f t="shared" si="1"/>
        <v>1214</v>
      </c>
      <c r="F13" s="4">
        <v>611</v>
      </c>
      <c r="G13" s="4">
        <v>603</v>
      </c>
      <c r="I13" s="4">
        <v>6</v>
      </c>
      <c r="J13" s="4">
        <f t="shared" si="2"/>
        <v>611</v>
      </c>
      <c r="K13" s="4">
        <f t="shared" si="2"/>
        <v>603</v>
      </c>
      <c r="L13" s="4">
        <f t="shared" si="3"/>
        <v>500</v>
      </c>
      <c r="M13" s="4">
        <f t="shared" si="3"/>
        <v>457</v>
      </c>
      <c r="N13" s="11">
        <f t="shared" si="4"/>
        <v>0.81833060556464809</v>
      </c>
      <c r="O13" s="11">
        <f t="shared" si="4"/>
        <v>0.75787728026533996</v>
      </c>
      <c r="P13" s="11">
        <v>1.0662120287211905</v>
      </c>
      <c r="Q13" s="11">
        <v>1.0328894343208626</v>
      </c>
      <c r="R13" s="11">
        <f t="shared" si="5"/>
        <v>651.45554954864735</v>
      </c>
      <c r="S13" s="11">
        <f t="shared" si="5"/>
        <v>622.83232889548015</v>
      </c>
      <c r="T13" s="11">
        <f t="shared" si="6"/>
        <v>1274.2878784441275</v>
      </c>
      <c r="U13" s="10"/>
      <c r="V13" s="12">
        <v>1.3</v>
      </c>
      <c r="W13" s="12">
        <f t="shared" si="7"/>
        <v>1656.5742419773658</v>
      </c>
    </row>
    <row r="14" spans="1:23" x14ac:dyDescent="0.25">
      <c r="A14" s="4">
        <v>7</v>
      </c>
      <c r="B14" s="4">
        <f t="shared" si="0"/>
        <v>588</v>
      </c>
      <c r="C14" s="4">
        <v>290</v>
      </c>
      <c r="D14" s="4">
        <v>298</v>
      </c>
      <c r="E14" s="4">
        <f t="shared" si="1"/>
        <v>1210</v>
      </c>
      <c r="F14" s="4">
        <v>614</v>
      </c>
      <c r="G14" s="4">
        <v>596</v>
      </c>
      <c r="I14" s="4">
        <v>7</v>
      </c>
      <c r="J14" s="4">
        <f t="shared" si="2"/>
        <v>614</v>
      </c>
      <c r="K14" s="4">
        <f t="shared" si="2"/>
        <v>596</v>
      </c>
      <c r="L14" s="4">
        <f t="shared" si="3"/>
        <v>290</v>
      </c>
      <c r="M14" s="4">
        <f t="shared" si="3"/>
        <v>298</v>
      </c>
      <c r="N14" s="11">
        <f t="shared" si="4"/>
        <v>0.47231270358306188</v>
      </c>
      <c r="O14" s="11">
        <f t="shared" si="4"/>
        <v>0.5</v>
      </c>
      <c r="P14" s="11">
        <v>0.68142269970975999</v>
      </c>
      <c r="Q14" s="11">
        <v>0.647863864896564</v>
      </c>
      <c r="R14" s="11">
        <f t="shared" si="5"/>
        <v>418.39353762179263</v>
      </c>
      <c r="S14" s="11">
        <f t="shared" si="5"/>
        <v>386.12686347835216</v>
      </c>
      <c r="T14" s="11">
        <f t="shared" si="6"/>
        <v>804.5204011001448</v>
      </c>
      <c r="U14" s="10"/>
      <c r="V14" s="12">
        <v>1.3</v>
      </c>
      <c r="W14" s="12">
        <f t="shared" si="7"/>
        <v>1045.8765214301882</v>
      </c>
    </row>
    <row r="15" spans="1:23" x14ac:dyDescent="0.25">
      <c r="A15" s="4">
        <v>8</v>
      </c>
      <c r="B15" s="4">
        <f t="shared" si="0"/>
        <v>625</v>
      </c>
      <c r="C15" s="4">
        <v>283</v>
      </c>
      <c r="D15" s="4">
        <v>342</v>
      </c>
      <c r="E15" s="4">
        <f t="shared" si="1"/>
        <v>1165</v>
      </c>
      <c r="F15" s="4">
        <v>563</v>
      </c>
      <c r="G15" s="4">
        <v>602</v>
      </c>
      <c r="I15" s="4">
        <v>8</v>
      </c>
      <c r="J15" s="4">
        <f t="shared" si="2"/>
        <v>563</v>
      </c>
      <c r="K15" s="4">
        <f t="shared" si="2"/>
        <v>602</v>
      </c>
      <c r="L15" s="4">
        <f t="shared" si="3"/>
        <v>283</v>
      </c>
      <c r="M15" s="4">
        <f t="shared" si="3"/>
        <v>342</v>
      </c>
      <c r="N15" s="11">
        <f t="shared" si="4"/>
        <v>0.50266429840142091</v>
      </c>
      <c r="O15" s="11">
        <f t="shared" si="4"/>
        <v>0.56810631229235875</v>
      </c>
      <c r="P15" s="11">
        <v>0.52848041934891243</v>
      </c>
      <c r="Q15" s="11">
        <v>0.50913787930395893</v>
      </c>
      <c r="R15" s="11">
        <f t="shared" si="5"/>
        <v>297.53447609343772</v>
      </c>
      <c r="S15" s="11">
        <f t="shared" si="5"/>
        <v>306.50100334098329</v>
      </c>
      <c r="T15" s="11">
        <f t="shared" si="6"/>
        <v>604.03547943442095</v>
      </c>
      <c r="U15" s="10"/>
      <c r="V15" s="12">
        <v>1.3</v>
      </c>
      <c r="W15" s="12">
        <f t="shared" si="7"/>
        <v>785.24612326474721</v>
      </c>
    </row>
    <row r="16" spans="1:23" x14ac:dyDescent="0.25">
      <c r="A16" s="4">
        <v>9</v>
      </c>
      <c r="B16" s="4">
        <f t="shared" si="0"/>
        <v>598</v>
      </c>
      <c r="C16" s="4">
        <v>312</v>
      </c>
      <c r="D16" s="4">
        <v>286</v>
      </c>
      <c r="E16" s="4">
        <f t="shared" si="1"/>
        <v>1144</v>
      </c>
      <c r="F16" s="4">
        <v>580</v>
      </c>
      <c r="G16" s="4">
        <v>564</v>
      </c>
      <c r="I16" s="4">
        <v>9</v>
      </c>
      <c r="J16" s="4">
        <f t="shared" si="2"/>
        <v>580</v>
      </c>
      <c r="K16" s="4">
        <f t="shared" si="2"/>
        <v>564</v>
      </c>
      <c r="L16" s="4">
        <f t="shared" si="3"/>
        <v>312</v>
      </c>
      <c r="M16" s="4">
        <f t="shared" si="3"/>
        <v>286</v>
      </c>
      <c r="N16" s="11">
        <f t="shared" si="4"/>
        <v>0.53793103448275859</v>
      </c>
      <c r="O16" s="11">
        <f t="shared" si="4"/>
        <v>0.50709219858156029</v>
      </c>
      <c r="P16" s="11">
        <v>0.50737743045289152</v>
      </c>
      <c r="Q16" s="11">
        <v>0.48681377336958181</v>
      </c>
      <c r="R16" s="11">
        <f t="shared" si="5"/>
        <v>294.27890966267711</v>
      </c>
      <c r="S16" s="11">
        <f t="shared" si="5"/>
        <v>274.56296818044416</v>
      </c>
      <c r="T16" s="11">
        <f t="shared" si="6"/>
        <v>568.84187784312121</v>
      </c>
      <c r="U16" s="10"/>
      <c r="V16" s="12">
        <v>1.3</v>
      </c>
      <c r="W16" s="12">
        <f t="shared" si="7"/>
        <v>739.49444119605755</v>
      </c>
    </row>
    <row r="17" spans="1:23" x14ac:dyDescent="0.25">
      <c r="A17" s="4">
        <v>10</v>
      </c>
      <c r="B17" s="4">
        <f t="shared" si="0"/>
        <v>1004</v>
      </c>
      <c r="C17" s="4">
        <v>472</v>
      </c>
      <c r="D17" s="4">
        <v>532</v>
      </c>
      <c r="E17" s="4">
        <f t="shared" si="1"/>
        <v>1166</v>
      </c>
      <c r="F17" s="4">
        <v>611</v>
      </c>
      <c r="G17" s="4">
        <v>555</v>
      </c>
      <c r="I17" s="4">
        <v>10</v>
      </c>
      <c r="J17" s="4">
        <f t="shared" si="2"/>
        <v>611</v>
      </c>
      <c r="K17" s="4">
        <f t="shared" si="2"/>
        <v>555</v>
      </c>
      <c r="L17" s="4">
        <f t="shared" si="3"/>
        <v>472</v>
      </c>
      <c r="M17" s="4">
        <f t="shared" si="3"/>
        <v>532</v>
      </c>
      <c r="N17" s="11">
        <f t="shared" si="4"/>
        <v>0.7725040916530278</v>
      </c>
      <c r="O17" s="11">
        <f t="shared" si="4"/>
        <v>0.95855855855855854</v>
      </c>
      <c r="P17" s="11">
        <v>0.56271721386903317</v>
      </c>
      <c r="Q17" s="11">
        <v>0.55151022657259297</v>
      </c>
      <c r="R17" s="11">
        <f t="shared" si="5"/>
        <v>343.82021767397924</v>
      </c>
      <c r="S17" s="11">
        <f t="shared" si="5"/>
        <v>306.08817574778908</v>
      </c>
      <c r="T17" s="11">
        <f t="shared" si="6"/>
        <v>649.90839342176832</v>
      </c>
      <c r="U17" s="10"/>
      <c r="V17" s="12">
        <v>1.3</v>
      </c>
      <c r="W17" s="12">
        <f t="shared" si="7"/>
        <v>844.88091144829889</v>
      </c>
    </row>
    <row r="18" spans="1:23" x14ac:dyDescent="0.25">
      <c r="A18" s="4">
        <v>11</v>
      </c>
      <c r="B18" s="4">
        <f t="shared" si="0"/>
        <v>851</v>
      </c>
      <c r="C18" s="4">
        <v>403</v>
      </c>
      <c r="D18" s="4">
        <v>448</v>
      </c>
      <c r="E18" s="4">
        <f t="shared" si="1"/>
        <v>1139</v>
      </c>
      <c r="F18" s="4">
        <v>557</v>
      </c>
      <c r="G18" s="4">
        <v>582</v>
      </c>
      <c r="I18" s="4">
        <v>11</v>
      </c>
      <c r="J18" s="4">
        <f t="shared" si="2"/>
        <v>557</v>
      </c>
      <c r="K18" s="4">
        <f t="shared" si="2"/>
        <v>582</v>
      </c>
      <c r="L18" s="4">
        <f t="shared" si="3"/>
        <v>403</v>
      </c>
      <c r="M18" s="4">
        <f t="shared" si="3"/>
        <v>448</v>
      </c>
      <c r="N18" s="11">
        <f t="shared" si="4"/>
        <v>0.72351885098743263</v>
      </c>
      <c r="O18" s="11">
        <f t="shared" si="4"/>
        <v>0.76975945017182135</v>
      </c>
      <c r="P18" s="11">
        <v>0.56800722340963639</v>
      </c>
      <c r="Q18" s="11">
        <v>0.63163068376358689</v>
      </c>
      <c r="R18" s="11">
        <f t="shared" si="5"/>
        <v>316.38002343916747</v>
      </c>
      <c r="S18" s="11">
        <f t="shared" si="5"/>
        <v>367.60905795040759</v>
      </c>
      <c r="T18" s="11">
        <f t="shared" si="6"/>
        <v>683.98908138957506</v>
      </c>
      <c r="U18" s="10"/>
      <c r="V18" s="12">
        <v>1.3</v>
      </c>
      <c r="W18" s="12">
        <f t="shared" si="7"/>
        <v>889.18580580644766</v>
      </c>
    </row>
    <row r="19" spans="1:23" x14ac:dyDescent="0.25">
      <c r="A19" s="4">
        <v>12</v>
      </c>
      <c r="B19" s="4">
        <f t="shared" si="0"/>
        <v>784</v>
      </c>
      <c r="C19" s="4">
        <v>337</v>
      </c>
      <c r="D19" s="4">
        <v>447</v>
      </c>
      <c r="E19" s="4">
        <f t="shared" si="1"/>
        <v>1095</v>
      </c>
      <c r="F19" s="4">
        <v>591</v>
      </c>
      <c r="G19" s="4">
        <v>504</v>
      </c>
      <c r="I19" s="4">
        <v>12</v>
      </c>
      <c r="J19" s="4">
        <f t="shared" si="2"/>
        <v>591</v>
      </c>
      <c r="K19" s="4">
        <f t="shared" si="2"/>
        <v>504</v>
      </c>
      <c r="L19" s="4">
        <f t="shared" si="3"/>
        <v>337</v>
      </c>
      <c r="M19" s="4">
        <f t="shared" si="3"/>
        <v>447</v>
      </c>
      <c r="N19" s="11">
        <f t="shared" si="4"/>
        <v>0.57021996615905246</v>
      </c>
      <c r="O19" s="11">
        <f t="shared" si="4"/>
        <v>0.88690476190476186</v>
      </c>
      <c r="P19" s="11">
        <v>0.52156480470010524</v>
      </c>
      <c r="Q19" s="11">
        <v>0.57526440867496864</v>
      </c>
      <c r="R19" s="11">
        <f t="shared" si="5"/>
        <v>308.24479957776219</v>
      </c>
      <c r="S19" s="11">
        <f t="shared" si="5"/>
        <v>289.9332619721842</v>
      </c>
      <c r="T19" s="11">
        <f t="shared" si="6"/>
        <v>598.17806154994639</v>
      </c>
      <c r="U19" s="10"/>
      <c r="V19" s="12">
        <v>1.3</v>
      </c>
      <c r="W19" s="12">
        <f t="shared" si="7"/>
        <v>777.63148001493039</v>
      </c>
    </row>
    <row r="20" spans="1:23" x14ac:dyDescent="0.25">
      <c r="A20" s="4">
        <v>13</v>
      </c>
      <c r="B20" s="4">
        <f t="shared" si="0"/>
        <v>885</v>
      </c>
      <c r="C20" s="4">
        <v>383</v>
      </c>
      <c r="D20" s="4">
        <v>502</v>
      </c>
      <c r="E20" s="4">
        <f t="shared" si="1"/>
        <v>1145</v>
      </c>
      <c r="F20" s="4">
        <v>562</v>
      </c>
      <c r="G20" s="4">
        <v>583</v>
      </c>
      <c r="I20" s="4">
        <v>13</v>
      </c>
      <c r="J20" s="4">
        <f t="shared" si="2"/>
        <v>562</v>
      </c>
      <c r="K20" s="4">
        <f t="shared" si="2"/>
        <v>583</v>
      </c>
      <c r="L20" s="4">
        <f t="shared" si="3"/>
        <v>383</v>
      </c>
      <c r="M20" s="4">
        <f t="shared" si="3"/>
        <v>502</v>
      </c>
      <c r="N20" s="11">
        <f t="shared" si="4"/>
        <v>0.68149466192170816</v>
      </c>
      <c r="O20" s="11">
        <f t="shared" si="4"/>
        <v>0.86106346483704976</v>
      </c>
      <c r="P20" s="11">
        <v>0.5160635947954475</v>
      </c>
      <c r="Q20" s="11">
        <v>0.5934374665989699</v>
      </c>
      <c r="R20" s="11">
        <f t="shared" si="5"/>
        <v>290.02774027504148</v>
      </c>
      <c r="S20" s="11">
        <f t="shared" si="5"/>
        <v>345.97404302719946</v>
      </c>
      <c r="T20" s="11">
        <f t="shared" si="6"/>
        <v>636.00178330224094</v>
      </c>
      <c r="U20" s="10"/>
      <c r="V20" s="12">
        <v>1.3</v>
      </c>
      <c r="W20" s="12">
        <f t="shared" si="7"/>
        <v>826.80231829291324</v>
      </c>
    </row>
    <row r="21" spans="1:23" x14ac:dyDescent="0.25">
      <c r="A21" s="4">
        <v>14</v>
      </c>
      <c r="B21" s="4">
        <f t="shared" si="0"/>
        <v>975</v>
      </c>
      <c r="C21" s="4">
        <v>437</v>
      </c>
      <c r="D21" s="4">
        <v>538</v>
      </c>
      <c r="E21" s="4">
        <f t="shared" si="1"/>
        <v>1151</v>
      </c>
      <c r="F21" s="4">
        <v>594</v>
      </c>
      <c r="G21" s="4">
        <v>557</v>
      </c>
      <c r="I21" s="4">
        <v>14</v>
      </c>
      <c r="J21" s="4">
        <f t="shared" si="2"/>
        <v>594</v>
      </c>
      <c r="K21" s="4">
        <f t="shared" si="2"/>
        <v>557</v>
      </c>
      <c r="L21" s="4">
        <f t="shared" si="3"/>
        <v>437</v>
      </c>
      <c r="M21" s="4">
        <f t="shared" si="3"/>
        <v>538</v>
      </c>
      <c r="N21" s="11">
        <f t="shared" si="4"/>
        <v>0.73569023569023573</v>
      </c>
      <c r="O21" s="11">
        <f t="shared" si="4"/>
        <v>0.96588868940754036</v>
      </c>
      <c r="P21" s="11">
        <v>0.63843652973737453</v>
      </c>
      <c r="Q21" s="11">
        <v>0.70099892444554568</v>
      </c>
      <c r="R21" s="11">
        <f t="shared" si="5"/>
        <v>379.23129866400046</v>
      </c>
      <c r="S21" s="11">
        <f t="shared" si="5"/>
        <v>390.45640091616895</v>
      </c>
      <c r="T21" s="11">
        <f t="shared" si="6"/>
        <v>769.68769958016946</v>
      </c>
      <c r="U21" s="10"/>
      <c r="V21" s="12">
        <v>1.3</v>
      </c>
      <c r="W21" s="12">
        <f t="shared" si="7"/>
        <v>1000.5940094542203</v>
      </c>
    </row>
    <row r="22" spans="1:23" x14ac:dyDescent="0.25">
      <c r="A22" s="4">
        <v>15</v>
      </c>
      <c r="B22" s="4">
        <f t="shared" si="0"/>
        <v>1471</v>
      </c>
      <c r="C22" s="4">
        <v>925</v>
      </c>
      <c r="D22" s="4">
        <v>546</v>
      </c>
      <c r="E22" s="4">
        <f t="shared" si="1"/>
        <v>1027</v>
      </c>
      <c r="F22" s="4">
        <v>543</v>
      </c>
      <c r="G22" s="4">
        <v>484</v>
      </c>
      <c r="I22" s="4">
        <v>15</v>
      </c>
      <c r="J22" s="4">
        <f t="shared" si="2"/>
        <v>543</v>
      </c>
      <c r="K22" s="4">
        <f t="shared" si="2"/>
        <v>484</v>
      </c>
      <c r="L22" s="4">
        <f t="shared" si="3"/>
        <v>925</v>
      </c>
      <c r="M22" s="4">
        <f t="shared" si="3"/>
        <v>546</v>
      </c>
      <c r="N22" s="11">
        <f t="shared" si="4"/>
        <v>1.7034990791896869</v>
      </c>
      <c r="O22" s="11">
        <f t="shared" si="4"/>
        <v>1.1280991735537189</v>
      </c>
      <c r="P22" s="11">
        <v>1.0435933178602841</v>
      </c>
      <c r="Q22" s="11">
        <v>0.73299310689807828</v>
      </c>
      <c r="R22" s="11">
        <f t="shared" si="5"/>
        <v>566.67117159813426</v>
      </c>
      <c r="S22" s="11">
        <f t="shared" si="5"/>
        <v>354.76866373866989</v>
      </c>
      <c r="T22" s="11">
        <f t="shared" si="6"/>
        <v>921.43983533680421</v>
      </c>
      <c r="U22" s="10"/>
      <c r="V22" s="12">
        <v>1.3</v>
      </c>
      <c r="W22" s="12">
        <f t="shared" si="7"/>
        <v>1197.8717859378455</v>
      </c>
    </row>
    <row r="23" spans="1:23" x14ac:dyDescent="0.25">
      <c r="A23" s="4">
        <v>16</v>
      </c>
      <c r="B23" s="4">
        <f t="shared" si="0"/>
        <v>743</v>
      </c>
      <c r="C23" s="4">
        <v>294</v>
      </c>
      <c r="D23" s="4">
        <v>449</v>
      </c>
      <c r="E23" s="4">
        <f t="shared" si="1"/>
        <v>992</v>
      </c>
      <c r="F23" s="4">
        <v>497</v>
      </c>
      <c r="G23" s="4">
        <v>495</v>
      </c>
      <c r="I23" s="4">
        <v>16</v>
      </c>
      <c r="J23" s="4">
        <f t="shared" si="2"/>
        <v>497</v>
      </c>
      <c r="K23" s="4">
        <f t="shared" si="2"/>
        <v>495</v>
      </c>
      <c r="L23" s="4">
        <f t="shared" si="3"/>
        <v>294</v>
      </c>
      <c r="M23" s="4">
        <f t="shared" si="3"/>
        <v>449</v>
      </c>
      <c r="N23" s="11">
        <f t="shared" si="4"/>
        <v>0.59154929577464788</v>
      </c>
      <c r="O23" s="11">
        <f t="shared" si="4"/>
        <v>0.90707070707070703</v>
      </c>
      <c r="P23" s="11">
        <v>0.69695700899342317</v>
      </c>
      <c r="Q23" s="11">
        <v>0.67078715145001055</v>
      </c>
      <c r="R23" s="11">
        <f t="shared" si="5"/>
        <v>346.38763346973133</v>
      </c>
      <c r="S23" s="11">
        <f t="shared" si="5"/>
        <v>332.03963996775525</v>
      </c>
      <c r="T23" s="11">
        <f t="shared" si="6"/>
        <v>678.42727343748652</v>
      </c>
      <c r="U23" s="10"/>
      <c r="V23" s="12">
        <v>1.3</v>
      </c>
      <c r="W23" s="12">
        <f t="shared" si="7"/>
        <v>881.95545546873245</v>
      </c>
    </row>
    <row r="24" spans="1:23" x14ac:dyDescent="0.25">
      <c r="A24" s="4">
        <v>17</v>
      </c>
      <c r="B24" s="4">
        <f t="shared" si="0"/>
        <v>693</v>
      </c>
      <c r="C24" s="4">
        <v>295</v>
      </c>
      <c r="D24" s="4">
        <v>398</v>
      </c>
      <c r="E24" s="4">
        <f t="shared" si="1"/>
        <v>987</v>
      </c>
      <c r="F24" s="4">
        <v>480</v>
      </c>
      <c r="G24" s="4">
        <v>507</v>
      </c>
      <c r="I24" s="4">
        <v>17</v>
      </c>
      <c r="J24" s="4">
        <f t="shared" si="2"/>
        <v>480</v>
      </c>
      <c r="K24" s="4">
        <f t="shared" si="2"/>
        <v>507</v>
      </c>
      <c r="L24" s="4">
        <f t="shared" si="3"/>
        <v>295</v>
      </c>
      <c r="M24" s="4">
        <f t="shared" si="3"/>
        <v>398</v>
      </c>
      <c r="N24" s="11">
        <f t="shared" si="4"/>
        <v>0.61458333333333337</v>
      </c>
      <c r="O24" s="11">
        <f t="shared" si="4"/>
        <v>0.78500986193293887</v>
      </c>
      <c r="P24" s="11">
        <v>1.0091442389909973</v>
      </c>
      <c r="Q24" s="11">
        <v>0.80869856940665596</v>
      </c>
      <c r="R24" s="11">
        <f t="shared" si="5"/>
        <v>484.3892347156787</v>
      </c>
      <c r="S24" s="11">
        <f t="shared" si="5"/>
        <v>410.01017468917456</v>
      </c>
      <c r="T24" s="11">
        <f t="shared" si="6"/>
        <v>894.39940940485326</v>
      </c>
      <c r="U24" s="10"/>
      <c r="V24" s="12">
        <v>1.3</v>
      </c>
      <c r="W24" s="12">
        <f t="shared" si="7"/>
        <v>1162.7192322263093</v>
      </c>
    </row>
    <row r="25" spans="1:23" x14ac:dyDescent="0.25">
      <c r="A25" s="4">
        <v>18</v>
      </c>
      <c r="B25" s="4">
        <f t="shared" si="0"/>
        <v>544</v>
      </c>
      <c r="C25" s="4">
        <v>351</v>
      </c>
      <c r="D25" s="4">
        <v>193</v>
      </c>
      <c r="E25" s="4">
        <f t="shared" si="1"/>
        <v>1023</v>
      </c>
      <c r="F25" s="4">
        <v>503</v>
      </c>
      <c r="G25" s="4">
        <v>520</v>
      </c>
      <c r="I25" s="4">
        <v>18</v>
      </c>
      <c r="J25" s="4">
        <f t="shared" si="2"/>
        <v>503</v>
      </c>
      <c r="K25" s="4">
        <f t="shared" si="2"/>
        <v>520</v>
      </c>
      <c r="L25" s="4">
        <f t="shared" si="3"/>
        <v>351</v>
      </c>
      <c r="M25" s="4">
        <f t="shared" si="3"/>
        <v>193</v>
      </c>
      <c r="N25" s="11">
        <f t="shared" si="4"/>
        <v>0.69781312127236583</v>
      </c>
      <c r="O25" s="11">
        <f t="shared" si="4"/>
        <v>0.37115384615384617</v>
      </c>
      <c r="P25" s="11">
        <v>1.018955829525831</v>
      </c>
      <c r="Q25" s="11">
        <v>0.79695779154279189</v>
      </c>
      <c r="R25" s="11">
        <f t="shared" si="5"/>
        <v>512.53478225149297</v>
      </c>
      <c r="S25" s="11">
        <f t="shared" si="5"/>
        <v>414.41805160225181</v>
      </c>
      <c r="T25" s="11">
        <f t="shared" si="6"/>
        <v>926.95283385374478</v>
      </c>
      <c r="U25" s="10"/>
      <c r="V25" s="12">
        <v>1.3</v>
      </c>
      <c r="W25" s="12">
        <f t="shared" si="7"/>
        <v>1205.0386840098683</v>
      </c>
    </row>
    <row r="26" spans="1:23" x14ac:dyDescent="0.25">
      <c r="A26" s="4">
        <v>19</v>
      </c>
      <c r="B26" s="4">
        <f t="shared" si="0"/>
        <v>287</v>
      </c>
      <c r="C26" s="4">
        <v>182</v>
      </c>
      <c r="D26" s="4">
        <v>105</v>
      </c>
      <c r="E26" s="4">
        <f t="shared" si="1"/>
        <v>1033</v>
      </c>
      <c r="F26" s="4">
        <v>537</v>
      </c>
      <c r="G26" s="4">
        <v>496</v>
      </c>
      <c r="I26" s="4">
        <v>19</v>
      </c>
      <c r="J26" s="4">
        <f t="shared" si="2"/>
        <v>537</v>
      </c>
      <c r="K26" s="4">
        <f t="shared" si="2"/>
        <v>496</v>
      </c>
      <c r="L26" s="4">
        <f t="shared" si="3"/>
        <v>182</v>
      </c>
      <c r="M26" s="4">
        <f t="shared" si="3"/>
        <v>105</v>
      </c>
      <c r="N26" s="11">
        <f t="shared" si="4"/>
        <v>0.33891992551210426</v>
      </c>
      <c r="O26" s="11">
        <f t="shared" si="4"/>
        <v>0.21169354838709678</v>
      </c>
      <c r="P26" s="11">
        <v>0.62852975267773137</v>
      </c>
      <c r="Q26" s="11">
        <v>0.83678059372715008</v>
      </c>
      <c r="R26" s="11">
        <f t="shared" si="5"/>
        <v>337.52047718794176</v>
      </c>
      <c r="S26" s="11">
        <f t="shared" si="5"/>
        <v>415.04317448866647</v>
      </c>
      <c r="T26" s="11">
        <f t="shared" si="6"/>
        <v>752.56365167660829</v>
      </c>
      <c r="U26" s="10"/>
      <c r="V26" s="12">
        <v>1.3</v>
      </c>
      <c r="W26" s="12">
        <f t="shared" si="7"/>
        <v>978.3327471795908</v>
      </c>
    </row>
    <row r="27" spans="1:23" x14ac:dyDescent="0.25">
      <c r="A27" s="4">
        <v>20</v>
      </c>
      <c r="B27" s="4">
        <f t="shared" si="0"/>
        <v>190</v>
      </c>
      <c r="C27" s="4">
        <v>89</v>
      </c>
      <c r="D27" s="4">
        <v>101</v>
      </c>
      <c r="E27" s="4">
        <f t="shared" si="1"/>
        <v>931</v>
      </c>
      <c r="F27" s="4">
        <v>487</v>
      </c>
      <c r="G27" s="4">
        <v>444</v>
      </c>
      <c r="I27" s="4">
        <v>20</v>
      </c>
      <c r="J27" s="4">
        <f t="shared" si="2"/>
        <v>487</v>
      </c>
      <c r="K27" s="4">
        <f t="shared" si="2"/>
        <v>444</v>
      </c>
      <c r="L27" s="4">
        <f t="shared" si="3"/>
        <v>89</v>
      </c>
      <c r="M27" s="4">
        <f t="shared" si="3"/>
        <v>101</v>
      </c>
      <c r="N27" s="11">
        <f t="shared" si="4"/>
        <v>0.18275154004106775</v>
      </c>
      <c r="O27" s="11">
        <f t="shared" si="4"/>
        <v>0.22747747747747749</v>
      </c>
      <c r="P27" s="11">
        <v>0.56719046501466741</v>
      </c>
      <c r="Q27" s="11">
        <v>0.86531066601929851</v>
      </c>
      <c r="R27" s="11">
        <f t="shared" si="5"/>
        <v>276.22175646214305</v>
      </c>
      <c r="S27" s="11">
        <f t="shared" si="5"/>
        <v>384.19793571256855</v>
      </c>
      <c r="T27" s="11">
        <f t="shared" si="6"/>
        <v>660.4196921747116</v>
      </c>
      <c r="U27" s="10"/>
      <c r="V27" s="12">
        <v>1.3</v>
      </c>
      <c r="W27" s="12">
        <f t="shared" si="7"/>
        <v>858.5455998271251</v>
      </c>
    </row>
    <row r="28" spans="1:23" x14ac:dyDescent="0.25">
      <c r="A28" s="4">
        <v>21</v>
      </c>
      <c r="B28" s="4">
        <f t="shared" si="0"/>
        <v>235</v>
      </c>
      <c r="C28" s="4">
        <v>114</v>
      </c>
      <c r="D28" s="4">
        <v>121</v>
      </c>
      <c r="E28" s="4">
        <f t="shared" si="1"/>
        <v>887</v>
      </c>
      <c r="F28" s="4">
        <v>427</v>
      </c>
      <c r="G28" s="4">
        <v>460</v>
      </c>
      <c r="I28" s="4">
        <v>21</v>
      </c>
      <c r="J28" s="4">
        <f t="shared" si="2"/>
        <v>427</v>
      </c>
      <c r="K28" s="4">
        <f t="shared" si="2"/>
        <v>460</v>
      </c>
      <c r="L28" s="4">
        <f t="shared" si="3"/>
        <v>114</v>
      </c>
      <c r="M28" s="4">
        <f>D28</f>
        <v>121</v>
      </c>
      <c r="N28" s="11">
        <f t="shared" si="4"/>
        <v>0.26697892271662765</v>
      </c>
      <c r="O28" s="11">
        <f t="shared" si="4"/>
        <v>0.26304347826086955</v>
      </c>
      <c r="P28" s="11">
        <v>0.52464205539856512</v>
      </c>
      <c r="Q28" s="11">
        <v>0.92242851778304358</v>
      </c>
      <c r="R28" s="11">
        <f t="shared" si="5"/>
        <v>224.0221576551873</v>
      </c>
      <c r="S28" s="11">
        <f t="shared" si="5"/>
        <v>424.31711818020005</v>
      </c>
      <c r="T28" s="11">
        <f t="shared" si="6"/>
        <v>648.3392758353873</v>
      </c>
      <c r="U28" s="10"/>
      <c r="V28" s="12">
        <v>1.3</v>
      </c>
      <c r="W28" s="12">
        <f t="shared" si="7"/>
        <v>842.84105858600356</v>
      </c>
    </row>
    <row r="29" spans="1:23" x14ac:dyDescent="0.25">
      <c r="A29" s="4">
        <v>22</v>
      </c>
      <c r="B29" s="4">
        <f t="shared" si="0"/>
        <v>245</v>
      </c>
      <c r="C29" s="4">
        <v>110</v>
      </c>
      <c r="D29" s="4">
        <v>135</v>
      </c>
      <c r="E29" s="4">
        <f t="shared" si="1"/>
        <v>921</v>
      </c>
      <c r="F29" s="4">
        <v>450</v>
      </c>
      <c r="G29" s="4">
        <v>471</v>
      </c>
      <c r="I29" s="4">
        <v>22</v>
      </c>
      <c r="J29" s="4">
        <f t="shared" si="2"/>
        <v>450</v>
      </c>
      <c r="K29" s="4">
        <f t="shared" si="2"/>
        <v>471</v>
      </c>
      <c r="L29" s="4">
        <f t="shared" si="3"/>
        <v>110</v>
      </c>
      <c r="M29" s="4">
        <f t="shared" si="3"/>
        <v>135</v>
      </c>
      <c r="N29" s="11">
        <f t="shared" si="4"/>
        <v>0.24444444444444444</v>
      </c>
      <c r="O29" s="11">
        <f t="shared" si="4"/>
        <v>0.28662420382165604</v>
      </c>
      <c r="P29" s="11">
        <v>0.5405827892700672</v>
      </c>
      <c r="Q29" s="11">
        <v>0.97822522951551583</v>
      </c>
      <c r="R29" s="11">
        <f t="shared" si="5"/>
        <v>243.26225517153023</v>
      </c>
      <c r="S29" s="11">
        <f t="shared" si="5"/>
        <v>460.74408310180797</v>
      </c>
      <c r="T29" s="11">
        <f t="shared" si="6"/>
        <v>704.0063382733382</v>
      </c>
      <c r="U29" s="10"/>
      <c r="V29" s="12">
        <v>1.3</v>
      </c>
      <c r="W29" s="12">
        <f t="shared" si="7"/>
        <v>915.20823975533972</v>
      </c>
    </row>
    <row r="30" spans="1:23" x14ac:dyDescent="0.25">
      <c r="A30" s="4">
        <v>23</v>
      </c>
      <c r="B30" s="4">
        <f t="shared" si="0"/>
        <v>297</v>
      </c>
      <c r="C30" s="4">
        <v>151</v>
      </c>
      <c r="D30" s="4">
        <v>146</v>
      </c>
      <c r="E30" s="4">
        <f t="shared" si="1"/>
        <v>956</v>
      </c>
      <c r="F30" s="4">
        <v>483</v>
      </c>
      <c r="G30" s="4">
        <v>473</v>
      </c>
      <c r="I30" s="4">
        <v>23</v>
      </c>
      <c r="J30" s="4">
        <f t="shared" si="2"/>
        <v>483</v>
      </c>
      <c r="K30" s="4">
        <f t="shared" si="2"/>
        <v>473</v>
      </c>
      <c r="L30" s="4">
        <f t="shared" si="3"/>
        <v>151</v>
      </c>
      <c r="M30" s="4">
        <f t="shared" si="3"/>
        <v>146</v>
      </c>
      <c r="N30" s="11">
        <f t="shared" si="4"/>
        <v>0.31262939958592134</v>
      </c>
      <c r="O30" s="11">
        <f t="shared" si="4"/>
        <v>0.30866807610993657</v>
      </c>
      <c r="P30" s="11">
        <v>0.52816771700088849</v>
      </c>
      <c r="Q30" s="11">
        <v>0.99177549684906241</v>
      </c>
      <c r="R30" s="11">
        <f t="shared" si="5"/>
        <v>255.10500731142915</v>
      </c>
      <c r="S30" s="11">
        <f t="shared" si="5"/>
        <v>469.10981000960652</v>
      </c>
      <c r="T30" s="11">
        <f t="shared" si="6"/>
        <v>724.21481732103564</v>
      </c>
      <c r="U30" s="10"/>
      <c r="V30" s="12">
        <v>1.3</v>
      </c>
      <c r="W30" s="12">
        <f t="shared" si="7"/>
        <v>941.47926251734634</v>
      </c>
    </row>
    <row r="31" spans="1:23" x14ac:dyDescent="0.25">
      <c r="A31" s="4">
        <v>24</v>
      </c>
      <c r="B31" s="4">
        <f t="shared" si="0"/>
        <v>266</v>
      </c>
      <c r="C31" s="4">
        <v>104</v>
      </c>
      <c r="D31" s="4">
        <v>162</v>
      </c>
      <c r="E31" s="4">
        <f t="shared" si="1"/>
        <v>962</v>
      </c>
      <c r="F31" s="4">
        <v>504</v>
      </c>
      <c r="G31" s="4">
        <v>458</v>
      </c>
      <c r="I31" s="4">
        <v>24</v>
      </c>
      <c r="J31" s="4">
        <f t="shared" si="2"/>
        <v>504</v>
      </c>
      <c r="K31" s="4">
        <f t="shared" si="2"/>
        <v>458</v>
      </c>
      <c r="L31" s="4">
        <f t="shared" si="3"/>
        <v>104</v>
      </c>
      <c r="M31" s="4">
        <f t="shared" si="3"/>
        <v>162</v>
      </c>
      <c r="N31" s="11">
        <f t="shared" si="4"/>
        <v>0.20634920634920634</v>
      </c>
      <c r="O31" s="11">
        <f t="shared" si="4"/>
        <v>0.35371179039301309</v>
      </c>
      <c r="P31" s="11">
        <v>0.54854732023040464</v>
      </c>
      <c r="Q31" s="11">
        <v>0.99932185300383425</v>
      </c>
      <c r="R31" s="11">
        <f t="shared" si="5"/>
        <v>276.46784939612394</v>
      </c>
      <c r="S31" s="11">
        <f t="shared" si="5"/>
        <v>457.68940867575611</v>
      </c>
      <c r="T31" s="11">
        <f t="shared" si="6"/>
        <v>734.15725807188005</v>
      </c>
      <c r="U31" s="10"/>
      <c r="V31" s="12">
        <v>1.3</v>
      </c>
      <c r="W31" s="12">
        <f t="shared" si="7"/>
        <v>954.40443549344411</v>
      </c>
    </row>
    <row r="32" spans="1:23" x14ac:dyDescent="0.25">
      <c r="A32" s="4">
        <v>25</v>
      </c>
      <c r="B32" s="4">
        <f t="shared" si="0"/>
        <v>329</v>
      </c>
      <c r="C32" s="4">
        <v>140</v>
      </c>
      <c r="D32" s="4">
        <v>189</v>
      </c>
      <c r="E32" s="4">
        <f t="shared" si="1"/>
        <v>866</v>
      </c>
      <c r="F32" s="4">
        <v>475</v>
      </c>
      <c r="G32" s="4">
        <v>391</v>
      </c>
      <c r="I32" s="4">
        <v>25</v>
      </c>
      <c r="J32" s="4">
        <f t="shared" si="2"/>
        <v>475</v>
      </c>
      <c r="K32" s="4">
        <f t="shared" si="2"/>
        <v>391</v>
      </c>
      <c r="L32" s="4">
        <f t="shared" si="3"/>
        <v>140</v>
      </c>
      <c r="M32" s="4">
        <f t="shared" si="3"/>
        <v>189</v>
      </c>
      <c r="N32" s="11">
        <f t="shared" si="4"/>
        <v>0.29473684210526313</v>
      </c>
      <c r="O32" s="11">
        <f t="shared" si="4"/>
        <v>0.48337595907928388</v>
      </c>
      <c r="P32" s="11">
        <v>0.58908696535600669</v>
      </c>
      <c r="Q32" s="11">
        <v>1.084123079113771</v>
      </c>
      <c r="R32" s="11">
        <f t="shared" si="5"/>
        <v>279.81630854410315</v>
      </c>
      <c r="S32" s="11">
        <f t="shared" si="5"/>
        <v>423.89212393348447</v>
      </c>
      <c r="T32" s="11">
        <f t="shared" si="6"/>
        <v>703.70843247758762</v>
      </c>
      <c r="U32" s="10"/>
      <c r="V32" s="12">
        <v>1.3</v>
      </c>
      <c r="W32" s="12">
        <f t="shared" si="7"/>
        <v>914.82096222086398</v>
      </c>
    </row>
    <row r="33" spans="1:23" x14ac:dyDescent="0.25">
      <c r="A33" s="4">
        <v>26</v>
      </c>
      <c r="B33" s="4">
        <f t="shared" si="0"/>
        <v>330</v>
      </c>
      <c r="C33" s="4">
        <v>132</v>
      </c>
      <c r="D33" s="4">
        <v>198</v>
      </c>
      <c r="E33" s="4">
        <f t="shared" si="1"/>
        <v>875</v>
      </c>
      <c r="F33" s="4">
        <v>464</v>
      </c>
      <c r="G33" s="4">
        <v>411</v>
      </c>
      <c r="I33" s="4">
        <v>26</v>
      </c>
      <c r="J33" s="4">
        <f t="shared" si="2"/>
        <v>464</v>
      </c>
      <c r="K33" s="4">
        <f t="shared" si="2"/>
        <v>411</v>
      </c>
      <c r="L33" s="4">
        <f t="shared" si="3"/>
        <v>132</v>
      </c>
      <c r="M33" s="4">
        <f t="shared" si="3"/>
        <v>198</v>
      </c>
      <c r="N33" s="11">
        <f t="shared" si="4"/>
        <v>0.28448275862068967</v>
      </c>
      <c r="O33" s="11">
        <f t="shared" si="4"/>
        <v>0.48175182481751827</v>
      </c>
      <c r="P33" s="11">
        <v>0.59093466609863377</v>
      </c>
      <c r="Q33" s="11">
        <v>1.0715821873551956</v>
      </c>
      <c r="R33" s="11">
        <f t="shared" si="5"/>
        <v>274.19368506976605</v>
      </c>
      <c r="S33" s="11">
        <f t="shared" si="5"/>
        <v>440.42027900298541</v>
      </c>
      <c r="T33" s="11">
        <f t="shared" si="6"/>
        <v>714.61396407275151</v>
      </c>
      <c r="U33" s="10"/>
      <c r="V33" s="12">
        <v>1.3</v>
      </c>
      <c r="W33" s="12">
        <f t="shared" si="7"/>
        <v>928.99815329457704</v>
      </c>
    </row>
    <row r="34" spans="1:23" x14ac:dyDescent="0.25">
      <c r="A34" s="4">
        <v>27</v>
      </c>
      <c r="B34" s="4">
        <f t="shared" si="0"/>
        <v>317</v>
      </c>
      <c r="C34" s="4">
        <v>117</v>
      </c>
      <c r="D34" s="4">
        <v>200</v>
      </c>
      <c r="E34" s="4">
        <f t="shared" si="1"/>
        <v>912</v>
      </c>
      <c r="F34" s="4">
        <v>497</v>
      </c>
      <c r="G34" s="4">
        <v>415</v>
      </c>
      <c r="I34" s="4">
        <v>27</v>
      </c>
      <c r="J34" s="4">
        <f t="shared" si="2"/>
        <v>497</v>
      </c>
      <c r="K34" s="4">
        <f t="shared" si="2"/>
        <v>415</v>
      </c>
      <c r="L34" s="4">
        <f t="shared" si="3"/>
        <v>117</v>
      </c>
      <c r="M34" s="4">
        <f t="shared" si="3"/>
        <v>200</v>
      </c>
      <c r="N34" s="11">
        <f t="shared" si="4"/>
        <v>0.23541247484909456</v>
      </c>
      <c r="O34" s="11">
        <f t="shared" si="4"/>
        <v>0.48192771084337349</v>
      </c>
      <c r="P34" s="11">
        <v>0.58748128597612848</v>
      </c>
      <c r="Q34" s="11">
        <v>1.0678788469735412</v>
      </c>
      <c r="R34" s="11">
        <f t="shared" si="5"/>
        <v>291.97819913013586</v>
      </c>
      <c r="S34" s="11">
        <f t="shared" si="5"/>
        <v>443.1697214940196</v>
      </c>
      <c r="T34" s="11">
        <f t="shared" si="6"/>
        <v>735.1479206241554</v>
      </c>
      <c r="U34" s="10"/>
      <c r="V34" s="12">
        <v>1.3</v>
      </c>
      <c r="W34" s="12">
        <f t="shared" si="7"/>
        <v>955.692296811402</v>
      </c>
    </row>
    <row r="35" spans="1:23" x14ac:dyDescent="0.25">
      <c r="A35" s="4">
        <v>28</v>
      </c>
      <c r="B35" s="4">
        <f t="shared" si="0"/>
        <v>355</v>
      </c>
      <c r="C35" s="4">
        <v>109</v>
      </c>
      <c r="D35" s="4">
        <v>246</v>
      </c>
      <c r="E35" s="4">
        <f t="shared" si="1"/>
        <v>850</v>
      </c>
      <c r="F35" s="4">
        <v>424</v>
      </c>
      <c r="G35" s="4">
        <v>426</v>
      </c>
      <c r="I35" s="4">
        <v>28</v>
      </c>
      <c r="J35" s="4">
        <f t="shared" si="2"/>
        <v>424</v>
      </c>
      <c r="K35" s="4">
        <f t="shared" si="2"/>
        <v>426</v>
      </c>
      <c r="L35" s="4">
        <f t="shared" si="3"/>
        <v>109</v>
      </c>
      <c r="M35" s="4">
        <f t="shared" si="3"/>
        <v>246</v>
      </c>
      <c r="N35" s="11">
        <f t="shared" si="4"/>
        <v>0.25707547169811323</v>
      </c>
      <c r="O35" s="11">
        <f t="shared" si="4"/>
        <v>0.57746478873239437</v>
      </c>
      <c r="P35" s="11">
        <v>0.59231119602091498</v>
      </c>
      <c r="Q35" s="11">
        <v>1.0555219569342595</v>
      </c>
      <c r="R35" s="11">
        <f t="shared" si="5"/>
        <v>251.13994711286796</v>
      </c>
      <c r="S35" s="11">
        <f t="shared" si="5"/>
        <v>449.65235365399457</v>
      </c>
      <c r="T35" s="11">
        <f t="shared" si="6"/>
        <v>700.79230076686258</v>
      </c>
      <c r="U35" s="10"/>
      <c r="V35" s="12">
        <v>1.3</v>
      </c>
      <c r="W35" s="12">
        <f t="shared" si="7"/>
        <v>911.02999099692136</v>
      </c>
    </row>
    <row r="36" spans="1:23" x14ac:dyDescent="0.25">
      <c r="A36" s="4">
        <v>29</v>
      </c>
      <c r="B36" s="4">
        <f t="shared" si="0"/>
        <v>338</v>
      </c>
      <c r="C36" s="4">
        <v>122</v>
      </c>
      <c r="D36" s="4">
        <v>216</v>
      </c>
      <c r="E36" s="4">
        <f t="shared" si="1"/>
        <v>884</v>
      </c>
      <c r="F36" s="4">
        <v>489</v>
      </c>
      <c r="G36" s="4">
        <v>395</v>
      </c>
      <c r="I36" s="4">
        <v>29</v>
      </c>
      <c r="J36" s="4">
        <f t="shared" si="2"/>
        <v>489</v>
      </c>
      <c r="K36" s="4">
        <f t="shared" si="2"/>
        <v>395</v>
      </c>
      <c r="L36" s="4">
        <f t="shared" si="3"/>
        <v>122</v>
      </c>
      <c r="M36" s="4">
        <f t="shared" si="3"/>
        <v>216</v>
      </c>
      <c r="N36" s="11">
        <f t="shared" si="4"/>
        <v>0.24948875255623723</v>
      </c>
      <c r="O36" s="11">
        <f t="shared" si="4"/>
        <v>0.54683544303797471</v>
      </c>
      <c r="P36" s="11">
        <v>0.60224673401575823</v>
      </c>
      <c r="Q36" s="11">
        <v>1.0870766448277194</v>
      </c>
      <c r="R36" s="11">
        <f t="shared" si="5"/>
        <v>294.49865293370578</v>
      </c>
      <c r="S36" s="11">
        <f t="shared" si="5"/>
        <v>429.39527470694918</v>
      </c>
      <c r="T36" s="11">
        <f t="shared" si="6"/>
        <v>723.89392764065497</v>
      </c>
      <c r="U36" s="10"/>
      <c r="V36" s="12">
        <v>1.3</v>
      </c>
      <c r="W36" s="12">
        <f t="shared" si="7"/>
        <v>941.06210593285152</v>
      </c>
    </row>
    <row r="37" spans="1:23" x14ac:dyDescent="0.25">
      <c r="A37" s="4">
        <v>30</v>
      </c>
      <c r="B37" s="4">
        <f t="shared" si="0"/>
        <v>373</v>
      </c>
      <c r="C37" s="4">
        <v>145</v>
      </c>
      <c r="D37" s="4">
        <v>228</v>
      </c>
      <c r="E37" s="4">
        <f t="shared" si="1"/>
        <v>860</v>
      </c>
      <c r="F37" s="4">
        <v>478</v>
      </c>
      <c r="G37" s="4">
        <v>382</v>
      </c>
      <c r="I37" s="4">
        <v>30</v>
      </c>
      <c r="J37" s="4">
        <f t="shared" si="2"/>
        <v>478</v>
      </c>
      <c r="K37" s="4">
        <f t="shared" si="2"/>
        <v>382</v>
      </c>
      <c r="L37" s="4">
        <f t="shared" si="3"/>
        <v>145</v>
      </c>
      <c r="M37" s="4">
        <f t="shared" si="3"/>
        <v>228</v>
      </c>
      <c r="N37" s="11">
        <f t="shared" si="4"/>
        <v>0.30334728033472802</v>
      </c>
      <c r="O37" s="11">
        <f t="shared" si="4"/>
        <v>0.59685863874345546</v>
      </c>
      <c r="P37" s="11">
        <v>0.58973353938903017</v>
      </c>
      <c r="Q37" s="11">
        <v>1.0539822754904051</v>
      </c>
      <c r="R37" s="11">
        <f t="shared" si="5"/>
        <v>281.89263182795639</v>
      </c>
      <c r="S37" s="11">
        <f t="shared" si="5"/>
        <v>402.62122923733477</v>
      </c>
      <c r="T37" s="11">
        <f t="shared" si="6"/>
        <v>684.51386106529117</v>
      </c>
      <c r="U37" s="10"/>
      <c r="V37" s="12">
        <v>1.3</v>
      </c>
      <c r="W37" s="12">
        <f t="shared" si="7"/>
        <v>889.86801938487849</v>
      </c>
    </row>
    <row r="38" spans="1:23" x14ac:dyDescent="0.25">
      <c r="A38" s="4">
        <v>31</v>
      </c>
      <c r="B38" s="4">
        <f t="shared" si="0"/>
        <v>361</v>
      </c>
      <c r="C38" s="4">
        <v>136</v>
      </c>
      <c r="D38" s="4">
        <v>225</v>
      </c>
      <c r="E38" s="4">
        <f t="shared" si="1"/>
        <v>805</v>
      </c>
      <c r="F38" s="4">
        <v>452</v>
      </c>
      <c r="G38" s="4">
        <v>353</v>
      </c>
      <c r="I38" s="4">
        <v>31</v>
      </c>
      <c r="J38" s="4">
        <f t="shared" si="2"/>
        <v>452</v>
      </c>
      <c r="K38" s="4">
        <f t="shared" si="2"/>
        <v>353</v>
      </c>
      <c r="L38" s="4">
        <f t="shared" si="3"/>
        <v>136</v>
      </c>
      <c r="M38" s="4">
        <f t="shared" si="3"/>
        <v>225</v>
      </c>
      <c r="N38" s="11">
        <f t="shared" si="4"/>
        <v>0.30088495575221241</v>
      </c>
      <c r="O38" s="11">
        <f t="shared" si="4"/>
        <v>0.63739376770538247</v>
      </c>
      <c r="P38" s="11">
        <v>0.59155934665696264</v>
      </c>
      <c r="Q38" s="11">
        <v>1.0516489954476982</v>
      </c>
      <c r="R38" s="11">
        <f t="shared" si="5"/>
        <v>267.38482468894711</v>
      </c>
      <c r="S38" s="11">
        <f t="shared" si="5"/>
        <v>371.23209539303747</v>
      </c>
      <c r="T38" s="11">
        <f t="shared" si="6"/>
        <v>638.61692008198452</v>
      </c>
      <c r="U38" s="10"/>
      <c r="V38" s="12">
        <v>1.3</v>
      </c>
      <c r="W38" s="12">
        <f t="shared" si="7"/>
        <v>830.20199610657994</v>
      </c>
    </row>
    <row r="39" spans="1:23" x14ac:dyDescent="0.25">
      <c r="A39" s="4">
        <v>32</v>
      </c>
      <c r="B39" s="4">
        <f t="shared" si="0"/>
        <v>413</v>
      </c>
      <c r="C39" s="4">
        <v>184</v>
      </c>
      <c r="D39" s="4">
        <v>229</v>
      </c>
      <c r="E39" s="4">
        <f t="shared" si="1"/>
        <v>807</v>
      </c>
      <c r="F39" s="4">
        <v>483</v>
      </c>
      <c r="G39" s="4">
        <v>324</v>
      </c>
      <c r="I39" s="4">
        <v>32</v>
      </c>
      <c r="J39" s="4">
        <f t="shared" si="2"/>
        <v>483</v>
      </c>
      <c r="K39" s="4">
        <f t="shared" si="2"/>
        <v>324</v>
      </c>
      <c r="L39" s="4">
        <f t="shared" si="3"/>
        <v>184</v>
      </c>
      <c r="M39" s="4">
        <f t="shared" si="3"/>
        <v>229</v>
      </c>
      <c r="N39" s="11">
        <f t="shared" si="4"/>
        <v>0.38095238095238093</v>
      </c>
      <c r="O39" s="11">
        <f t="shared" si="4"/>
        <v>0.70679012345679015</v>
      </c>
      <c r="P39" s="11">
        <v>0.59426742121259934</v>
      </c>
      <c r="Q39" s="11">
        <v>1.0435406001265743</v>
      </c>
      <c r="R39" s="11">
        <f t="shared" si="5"/>
        <v>287.03116444568548</v>
      </c>
      <c r="S39" s="11">
        <f t="shared" si="5"/>
        <v>338.1071544410101</v>
      </c>
      <c r="T39" s="11">
        <f t="shared" si="6"/>
        <v>625.13831888669552</v>
      </c>
      <c r="U39" s="10"/>
      <c r="V39" s="12">
        <v>1.3</v>
      </c>
      <c r="W39" s="12">
        <f t="shared" si="7"/>
        <v>812.67981455270422</v>
      </c>
    </row>
    <row r="40" spans="1:23" x14ac:dyDescent="0.25">
      <c r="A40" s="4">
        <v>33</v>
      </c>
      <c r="B40" s="4">
        <f t="shared" si="0"/>
        <v>450</v>
      </c>
      <c r="C40" s="4">
        <v>173</v>
      </c>
      <c r="D40" s="4">
        <v>277</v>
      </c>
      <c r="E40" s="4">
        <f t="shared" si="1"/>
        <v>762</v>
      </c>
      <c r="F40" s="4">
        <v>426</v>
      </c>
      <c r="G40" s="4">
        <v>336</v>
      </c>
      <c r="I40" s="4">
        <v>33</v>
      </c>
      <c r="J40" s="4">
        <f t="shared" si="2"/>
        <v>426</v>
      </c>
      <c r="K40" s="4">
        <f t="shared" si="2"/>
        <v>336</v>
      </c>
      <c r="L40" s="4">
        <f t="shared" si="3"/>
        <v>173</v>
      </c>
      <c r="M40" s="4">
        <f t="shared" si="3"/>
        <v>277</v>
      </c>
      <c r="N40" s="11">
        <f t="shared" si="4"/>
        <v>0.4061032863849765</v>
      </c>
      <c r="O40" s="11">
        <f t="shared" si="4"/>
        <v>0.82440476190476186</v>
      </c>
      <c r="P40" s="11">
        <v>0.6017882154708406</v>
      </c>
      <c r="Q40" s="11">
        <v>1.0643326766808088</v>
      </c>
      <c r="R40" s="11">
        <f t="shared" si="5"/>
        <v>256.36177979057811</v>
      </c>
      <c r="S40" s="11">
        <f t="shared" si="5"/>
        <v>357.61577936475175</v>
      </c>
      <c r="T40" s="11">
        <f t="shared" si="6"/>
        <v>613.9775591553298</v>
      </c>
      <c r="U40" s="10"/>
      <c r="V40" s="12">
        <v>1.3</v>
      </c>
      <c r="W40" s="12">
        <f t="shared" si="7"/>
        <v>798.17082690192876</v>
      </c>
    </row>
    <row r="41" spans="1:23" x14ac:dyDescent="0.25">
      <c r="A41" s="4">
        <v>34</v>
      </c>
      <c r="B41" s="4">
        <f t="shared" si="0"/>
        <v>397</v>
      </c>
      <c r="C41" s="4">
        <v>130</v>
      </c>
      <c r="D41" s="4">
        <v>267</v>
      </c>
      <c r="E41" s="4">
        <f t="shared" si="1"/>
        <v>719</v>
      </c>
      <c r="F41" s="4">
        <v>408</v>
      </c>
      <c r="G41" s="4">
        <v>311</v>
      </c>
      <c r="I41" s="4">
        <v>34</v>
      </c>
      <c r="J41" s="4">
        <f t="shared" si="2"/>
        <v>408</v>
      </c>
      <c r="K41" s="4">
        <f t="shared" si="2"/>
        <v>311</v>
      </c>
      <c r="L41" s="4">
        <f t="shared" si="3"/>
        <v>130</v>
      </c>
      <c r="M41" s="4">
        <f t="shared" si="3"/>
        <v>267</v>
      </c>
      <c r="N41" s="11">
        <f t="shared" si="4"/>
        <v>0.31862745098039214</v>
      </c>
      <c r="O41" s="11">
        <f t="shared" si="4"/>
        <v>0.85852090032154338</v>
      </c>
      <c r="P41" s="11">
        <v>0.63617005593257436</v>
      </c>
      <c r="Q41" s="11">
        <v>1.0705688367753552</v>
      </c>
      <c r="R41" s="11">
        <f t="shared" si="5"/>
        <v>259.55738282049032</v>
      </c>
      <c r="S41" s="11">
        <f t="shared" si="5"/>
        <v>332.94690823713546</v>
      </c>
      <c r="T41" s="11">
        <f t="shared" si="6"/>
        <v>592.50429105762578</v>
      </c>
      <c r="U41" s="10"/>
      <c r="V41" s="12">
        <v>1.3</v>
      </c>
      <c r="W41" s="12">
        <f t="shared" si="7"/>
        <v>770.25557837491351</v>
      </c>
    </row>
    <row r="42" spans="1:23" x14ac:dyDescent="0.25">
      <c r="A42" s="4">
        <v>35</v>
      </c>
      <c r="B42" s="4">
        <f t="shared" si="0"/>
        <v>484</v>
      </c>
      <c r="C42" s="4">
        <v>211</v>
      </c>
      <c r="D42" s="4">
        <v>273</v>
      </c>
      <c r="E42" s="4">
        <f t="shared" si="1"/>
        <v>755</v>
      </c>
      <c r="F42" s="4">
        <v>416</v>
      </c>
      <c r="G42" s="4">
        <v>339</v>
      </c>
      <c r="I42" s="4">
        <v>35</v>
      </c>
      <c r="J42" s="4">
        <f t="shared" si="2"/>
        <v>416</v>
      </c>
      <c r="K42" s="4">
        <f t="shared" si="2"/>
        <v>339</v>
      </c>
      <c r="L42" s="4">
        <f t="shared" si="3"/>
        <v>211</v>
      </c>
      <c r="M42" s="4">
        <f t="shared" si="3"/>
        <v>273</v>
      </c>
      <c r="N42" s="11">
        <f t="shared" si="4"/>
        <v>0.50721153846153844</v>
      </c>
      <c r="O42" s="11">
        <f t="shared" si="4"/>
        <v>0.80530973451327437</v>
      </c>
      <c r="P42" s="11">
        <v>0.6068072826883133</v>
      </c>
      <c r="Q42" s="11">
        <v>1.0323614572640074</v>
      </c>
      <c r="R42" s="11">
        <f t="shared" si="5"/>
        <v>252.43182959833834</v>
      </c>
      <c r="S42" s="11">
        <f t="shared" si="5"/>
        <v>349.97053401249849</v>
      </c>
      <c r="T42" s="11">
        <f t="shared" si="6"/>
        <v>602.4023636108368</v>
      </c>
      <c r="U42" s="10"/>
      <c r="V42" s="12">
        <v>1.3</v>
      </c>
      <c r="W42" s="12">
        <f t="shared" si="7"/>
        <v>783.12307269408791</v>
      </c>
    </row>
    <row r="43" spans="1:23" x14ac:dyDescent="0.25">
      <c r="A43" s="4">
        <v>36</v>
      </c>
      <c r="B43" s="4">
        <f t="shared" si="0"/>
        <v>462</v>
      </c>
      <c r="C43" s="4">
        <v>209</v>
      </c>
      <c r="D43" s="4">
        <v>253</v>
      </c>
      <c r="E43" s="4">
        <f t="shared" si="1"/>
        <v>772</v>
      </c>
      <c r="F43" s="4">
        <v>450</v>
      </c>
      <c r="G43" s="4">
        <v>322</v>
      </c>
      <c r="I43" s="4">
        <v>36</v>
      </c>
      <c r="J43" s="4">
        <f t="shared" si="2"/>
        <v>450</v>
      </c>
      <c r="K43" s="4">
        <f t="shared" si="2"/>
        <v>322</v>
      </c>
      <c r="L43" s="4">
        <f t="shared" si="3"/>
        <v>209</v>
      </c>
      <c r="M43" s="4">
        <f t="shared" si="3"/>
        <v>253</v>
      </c>
      <c r="N43" s="11">
        <f t="shared" si="4"/>
        <v>0.46444444444444444</v>
      </c>
      <c r="O43" s="11">
        <f t="shared" si="4"/>
        <v>0.7857142857142857</v>
      </c>
      <c r="P43" s="11">
        <v>0.60655592038352579</v>
      </c>
      <c r="Q43" s="11">
        <v>1.0105511182123841</v>
      </c>
      <c r="R43" s="11">
        <f t="shared" si="5"/>
        <v>272.9501641725866</v>
      </c>
      <c r="S43" s="11">
        <f t="shared" si="5"/>
        <v>325.3974600643877</v>
      </c>
      <c r="T43" s="11">
        <f t="shared" si="6"/>
        <v>598.3476242369743</v>
      </c>
      <c r="U43" s="10"/>
      <c r="V43" s="12">
        <v>1.3</v>
      </c>
      <c r="W43" s="12">
        <f t="shared" si="7"/>
        <v>777.85191150806656</v>
      </c>
    </row>
    <row r="44" spans="1:23" x14ac:dyDescent="0.25">
      <c r="A44" s="4">
        <v>37</v>
      </c>
      <c r="B44" s="4">
        <f t="shared" si="0"/>
        <v>318</v>
      </c>
      <c r="C44" s="4">
        <v>116</v>
      </c>
      <c r="D44" s="4">
        <v>202</v>
      </c>
      <c r="E44" s="4">
        <f t="shared" si="1"/>
        <v>637</v>
      </c>
      <c r="F44" s="4">
        <v>344</v>
      </c>
      <c r="G44" s="4">
        <v>293</v>
      </c>
      <c r="I44" s="4">
        <v>37</v>
      </c>
      <c r="J44" s="4">
        <f t="shared" si="2"/>
        <v>344</v>
      </c>
      <c r="K44" s="4">
        <f t="shared" si="2"/>
        <v>293</v>
      </c>
      <c r="L44" s="4">
        <f t="shared" si="3"/>
        <v>116</v>
      </c>
      <c r="M44" s="4">
        <f t="shared" si="3"/>
        <v>202</v>
      </c>
      <c r="N44" s="11">
        <f t="shared" si="4"/>
        <v>0.33720930232558138</v>
      </c>
      <c r="O44" s="11">
        <f t="shared" si="4"/>
        <v>0.68941979522184305</v>
      </c>
      <c r="P44" s="11">
        <v>0.59978615147079384</v>
      </c>
      <c r="Q44" s="11">
        <v>0.95662031297205785</v>
      </c>
      <c r="R44" s="11">
        <f t="shared" si="5"/>
        <v>206.32643610595309</v>
      </c>
      <c r="S44" s="11">
        <f t="shared" si="5"/>
        <v>280.28975170081293</v>
      </c>
      <c r="T44" s="11">
        <f t="shared" si="6"/>
        <v>486.61618780676599</v>
      </c>
      <c r="U44" s="10"/>
      <c r="V44" s="12">
        <v>1.3</v>
      </c>
      <c r="W44" s="12">
        <f t="shared" si="7"/>
        <v>632.60104414879584</v>
      </c>
    </row>
    <row r="45" spans="1:23" x14ac:dyDescent="0.25">
      <c r="A45" s="4">
        <v>38</v>
      </c>
      <c r="B45" s="4">
        <f t="shared" si="0"/>
        <v>365</v>
      </c>
      <c r="C45" s="4">
        <v>136</v>
      </c>
      <c r="D45" s="4">
        <v>229</v>
      </c>
      <c r="E45" s="4">
        <f t="shared" si="1"/>
        <v>635</v>
      </c>
      <c r="F45" s="4">
        <v>330</v>
      </c>
      <c r="G45" s="4">
        <v>305</v>
      </c>
      <c r="I45" s="4">
        <v>38</v>
      </c>
      <c r="J45" s="4">
        <f t="shared" si="2"/>
        <v>330</v>
      </c>
      <c r="K45" s="4">
        <f t="shared" si="2"/>
        <v>305</v>
      </c>
      <c r="L45" s="4">
        <f t="shared" si="3"/>
        <v>136</v>
      </c>
      <c r="M45" s="4">
        <f t="shared" si="3"/>
        <v>229</v>
      </c>
      <c r="N45" s="11">
        <f t="shared" si="4"/>
        <v>0.41212121212121211</v>
      </c>
      <c r="O45" s="11">
        <f t="shared" si="4"/>
        <v>0.75081967213114753</v>
      </c>
      <c r="P45" s="11">
        <v>0.60597011531232248</v>
      </c>
      <c r="Q45" s="11">
        <v>0.92592650373408036</v>
      </c>
      <c r="R45" s="11">
        <f t="shared" si="5"/>
        <v>199.97013805306642</v>
      </c>
      <c r="S45" s="11">
        <f t="shared" si="5"/>
        <v>282.40758363889449</v>
      </c>
      <c r="T45" s="11">
        <f t="shared" si="6"/>
        <v>482.37772169196091</v>
      </c>
      <c r="U45" s="10"/>
      <c r="V45" s="12">
        <v>1.3</v>
      </c>
      <c r="W45" s="12">
        <f t="shared" si="7"/>
        <v>627.09103819954919</v>
      </c>
    </row>
    <row r="46" spans="1:23" x14ac:dyDescent="0.25">
      <c r="A46" s="4">
        <v>39</v>
      </c>
      <c r="B46" s="4">
        <f t="shared" si="0"/>
        <v>301</v>
      </c>
      <c r="C46" s="4">
        <v>119</v>
      </c>
      <c r="D46" s="4">
        <v>182</v>
      </c>
      <c r="E46" s="4">
        <f t="shared" si="1"/>
        <v>570</v>
      </c>
      <c r="F46" s="4">
        <v>309</v>
      </c>
      <c r="G46" s="4">
        <v>261</v>
      </c>
      <c r="I46" s="4">
        <v>39</v>
      </c>
      <c r="J46" s="4">
        <f t="shared" si="2"/>
        <v>309</v>
      </c>
      <c r="K46" s="4">
        <f t="shared" si="2"/>
        <v>261</v>
      </c>
      <c r="L46" s="4">
        <f t="shared" si="3"/>
        <v>119</v>
      </c>
      <c r="M46" s="4">
        <f t="shared" si="3"/>
        <v>182</v>
      </c>
      <c r="N46" s="11">
        <f t="shared" si="4"/>
        <v>0.38511326860841422</v>
      </c>
      <c r="O46" s="11">
        <f t="shared" si="4"/>
        <v>0.69731800766283525</v>
      </c>
      <c r="P46" s="11">
        <v>0.61642065468063612</v>
      </c>
      <c r="Q46" s="11">
        <v>0.91131415125979687</v>
      </c>
      <c r="R46" s="11">
        <f t="shared" si="5"/>
        <v>190.47398229631656</v>
      </c>
      <c r="S46" s="11">
        <f t="shared" si="5"/>
        <v>237.85299347880698</v>
      </c>
      <c r="T46" s="11">
        <f t="shared" si="6"/>
        <v>428.32697577512351</v>
      </c>
      <c r="U46" s="10"/>
      <c r="V46" s="12">
        <v>1.3</v>
      </c>
      <c r="W46" s="12">
        <f t="shared" si="7"/>
        <v>556.8250685076606</v>
      </c>
    </row>
    <row r="47" spans="1:23" x14ac:dyDescent="0.25">
      <c r="A47" s="4">
        <v>40</v>
      </c>
      <c r="B47" s="4">
        <f t="shared" si="0"/>
        <v>298</v>
      </c>
      <c r="C47" s="4">
        <v>102</v>
      </c>
      <c r="D47" s="4">
        <v>196</v>
      </c>
      <c r="E47" s="4">
        <f t="shared" si="1"/>
        <v>564</v>
      </c>
      <c r="F47" s="4">
        <v>274</v>
      </c>
      <c r="G47" s="4">
        <v>290</v>
      </c>
      <c r="I47" s="4">
        <v>40</v>
      </c>
      <c r="J47" s="4">
        <f t="shared" si="2"/>
        <v>274</v>
      </c>
      <c r="K47" s="4">
        <f t="shared" si="2"/>
        <v>290</v>
      </c>
      <c r="L47" s="4">
        <f t="shared" si="3"/>
        <v>102</v>
      </c>
      <c r="M47" s="4">
        <f t="shared" si="3"/>
        <v>196</v>
      </c>
      <c r="N47" s="11">
        <f t="shared" si="4"/>
        <v>0.37226277372262773</v>
      </c>
      <c r="O47" s="11">
        <f t="shared" si="4"/>
        <v>0.67586206896551726</v>
      </c>
      <c r="P47" s="11">
        <v>0.61330615782276487</v>
      </c>
      <c r="Q47" s="11">
        <v>0.88701493863821812</v>
      </c>
      <c r="R47" s="11">
        <f t="shared" si="5"/>
        <v>168.04588724343756</v>
      </c>
      <c r="S47" s="11">
        <f t="shared" si="5"/>
        <v>257.23433220508326</v>
      </c>
      <c r="T47" s="11">
        <f t="shared" si="6"/>
        <v>425.28021944852082</v>
      </c>
      <c r="U47" s="10"/>
      <c r="V47" s="12">
        <v>1.3</v>
      </c>
      <c r="W47" s="12">
        <f t="shared" si="7"/>
        <v>552.86428528307704</v>
      </c>
    </row>
    <row r="48" spans="1:23" x14ac:dyDescent="0.25">
      <c r="A48" s="4">
        <v>41</v>
      </c>
      <c r="B48" s="4">
        <f t="shared" si="0"/>
        <v>348</v>
      </c>
      <c r="C48" s="4">
        <v>117</v>
      </c>
      <c r="D48" s="4">
        <v>231</v>
      </c>
      <c r="E48" s="4">
        <f t="shared" si="1"/>
        <v>548</v>
      </c>
      <c r="F48" s="4">
        <v>262</v>
      </c>
      <c r="G48" s="4">
        <v>286</v>
      </c>
      <c r="I48" s="4">
        <v>41</v>
      </c>
      <c r="J48" s="4">
        <f t="shared" si="2"/>
        <v>262</v>
      </c>
      <c r="K48" s="4">
        <f t="shared" si="2"/>
        <v>286</v>
      </c>
      <c r="L48" s="4">
        <f t="shared" si="3"/>
        <v>117</v>
      </c>
      <c r="M48" s="4">
        <f t="shared" si="3"/>
        <v>231</v>
      </c>
      <c r="N48" s="11">
        <f t="shared" si="4"/>
        <v>0.44656488549618323</v>
      </c>
      <c r="O48" s="11">
        <f t="shared" si="4"/>
        <v>0.80769230769230771</v>
      </c>
      <c r="P48" s="11">
        <v>0.61228469738094793</v>
      </c>
      <c r="Q48" s="11">
        <v>0.83974875521100145</v>
      </c>
      <c r="R48" s="11">
        <f t="shared" si="5"/>
        <v>160.41859071380836</v>
      </c>
      <c r="S48" s="11">
        <f t="shared" si="5"/>
        <v>240.16814399034641</v>
      </c>
      <c r="T48" s="11">
        <f t="shared" si="6"/>
        <v>400.58673470415476</v>
      </c>
      <c r="U48" s="10"/>
      <c r="V48" s="12">
        <v>1.3</v>
      </c>
      <c r="W48" s="12">
        <f t="shared" si="7"/>
        <v>520.76275511540121</v>
      </c>
    </row>
    <row r="49" spans="1:23" x14ac:dyDescent="0.25">
      <c r="A49" s="4">
        <v>42</v>
      </c>
      <c r="B49" s="4">
        <f t="shared" si="0"/>
        <v>296</v>
      </c>
      <c r="C49" s="4">
        <v>133</v>
      </c>
      <c r="D49" s="4">
        <v>163</v>
      </c>
      <c r="E49" s="4">
        <f t="shared" si="1"/>
        <v>571</v>
      </c>
      <c r="F49" s="4">
        <v>306</v>
      </c>
      <c r="G49" s="4">
        <v>265</v>
      </c>
      <c r="I49" s="4">
        <v>42</v>
      </c>
      <c r="J49" s="4">
        <f t="shared" si="2"/>
        <v>306</v>
      </c>
      <c r="K49" s="4">
        <f t="shared" si="2"/>
        <v>265</v>
      </c>
      <c r="L49" s="4">
        <f t="shared" si="3"/>
        <v>133</v>
      </c>
      <c r="M49" s="4">
        <f t="shared" si="3"/>
        <v>163</v>
      </c>
      <c r="N49" s="11">
        <f t="shared" si="4"/>
        <v>0.434640522875817</v>
      </c>
      <c r="O49" s="11">
        <f t="shared" si="4"/>
        <v>0.61509433962264148</v>
      </c>
      <c r="P49" s="11">
        <v>0.6260205947511801</v>
      </c>
      <c r="Q49" s="11">
        <v>0.86800450568268084</v>
      </c>
      <c r="R49" s="11">
        <f t="shared" si="5"/>
        <v>191.5623019938611</v>
      </c>
      <c r="S49" s="11">
        <f t="shared" si="5"/>
        <v>230.02119400591042</v>
      </c>
      <c r="T49" s="11">
        <f t="shared" si="6"/>
        <v>421.58349599977151</v>
      </c>
      <c r="U49" s="10"/>
      <c r="V49" s="12">
        <v>1.3</v>
      </c>
      <c r="W49" s="12">
        <f t="shared" si="7"/>
        <v>548.05854479970299</v>
      </c>
    </row>
    <row r="50" spans="1:23" x14ac:dyDescent="0.25">
      <c r="A50" s="4">
        <v>43</v>
      </c>
      <c r="B50" s="4">
        <f t="shared" si="0"/>
        <v>303</v>
      </c>
      <c r="C50" s="4">
        <v>109</v>
      </c>
      <c r="D50" s="4">
        <v>194</v>
      </c>
      <c r="E50" s="4">
        <f t="shared" si="1"/>
        <v>570</v>
      </c>
      <c r="F50" s="4">
        <v>300</v>
      </c>
      <c r="G50" s="4">
        <v>270</v>
      </c>
      <c r="I50" s="4">
        <v>43</v>
      </c>
      <c r="J50" s="4">
        <f t="shared" si="2"/>
        <v>300</v>
      </c>
      <c r="K50" s="4">
        <f t="shared" si="2"/>
        <v>270</v>
      </c>
      <c r="L50" s="4">
        <f t="shared" si="3"/>
        <v>109</v>
      </c>
      <c r="M50" s="4">
        <f t="shared" si="3"/>
        <v>194</v>
      </c>
      <c r="N50" s="11">
        <f t="shared" si="4"/>
        <v>0.36333333333333334</v>
      </c>
      <c r="O50" s="11">
        <f t="shared" si="4"/>
        <v>0.71851851851851856</v>
      </c>
      <c r="P50" s="11">
        <v>0.64076101133899688</v>
      </c>
      <c r="Q50" s="11">
        <v>0.85112427433619797</v>
      </c>
      <c r="R50" s="11">
        <f t="shared" si="5"/>
        <v>192.22830340169907</v>
      </c>
      <c r="S50" s="11">
        <f t="shared" si="5"/>
        <v>229.80355407077346</v>
      </c>
      <c r="T50" s="11">
        <f t="shared" si="6"/>
        <v>422.03185747247255</v>
      </c>
      <c r="U50" s="10"/>
      <c r="V50" s="12">
        <v>1.3</v>
      </c>
      <c r="W50" s="12">
        <f t="shared" si="7"/>
        <v>548.64141471421431</v>
      </c>
    </row>
    <row r="51" spans="1:23" x14ac:dyDescent="0.25">
      <c r="A51" s="4">
        <v>44</v>
      </c>
      <c r="B51" s="4">
        <f t="shared" si="0"/>
        <v>278</v>
      </c>
      <c r="C51" s="4">
        <v>105</v>
      </c>
      <c r="D51" s="4">
        <v>173</v>
      </c>
      <c r="E51" s="4">
        <f t="shared" si="1"/>
        <v>528</v>
      </c>
      <c r="F51" s="4">
        <v>276</v>
      </c>
      <c r="G51" s="4">
        <v>252</v>
      </c>
      <c r="I51" s="4">
        <v>44</v>
      </c>
      <c r="J51" s="4">
        <f t="shared" si="2"/>
        <v>276</v>
      </c>
      <c r="K51" s="4">
        <f t="shared" si="2"/>
        <v>252</v>
      </c>
      <c r="L51" s="4">
        <f t="shared" si="3"/>
        <v>105</v>
      </c>
      <c r="M51" s="4">
        <f t="shared" si="3"/>
        <v>173</v>
      </c>
      <c r="N51" s="11">
        <f t="shared" si="4"/>
        <v>0.38043478260869568</v>
      </c>
      <c r="O51" s="11">
        <f t="shared" si="4"/>
        <v>0.68650793650793651</v>
      </c>
      <c r="P51" s="11">
        <v>0.66042510583069947</v>
      </c>
      <c r="Q51" s="11">
        <v>0.87970695186774062</v>
      </c>
      <c r="R51" s="11">
        <f t="shared" si="5"/>
        <v>182.27732920927306</v>
      </c>
      <c r="S51" s="11">
        <f t="shared" si="5"/>
        <v>221.68615187067064</v>
      </c>
      <c r="T51" s="11">
        <f t="shared" si="6"/>
        <v>403.96348107994368</v>
      </c>
      <c r="U51" s="10"/>
      <c r="V51" s="12">
        <v>1.3</v>
      </c>
      <c r="W51" s="12">
        <f t="shared" si="7"/>
        <v>525.1525254039268</v>
      </c>
    </row>
    <row r="52" spans="1:23" x14ac:dyDescent="0.25">
      <c r="A52" s="4">
        <v>45</v>
      </c>
      <c r="B52" s="4">
        <f t="shared" si="0"/>
        <v>338</v>
      </c>
      <c r="C52" s="4">
        <v>102</v>
      </c>
      <c r="D52" s="4">
        <v>236</v>
      </c>
      <c r="E52" s="4">
        <f t="shared" si="1"/>
        <v>547</v>
      </c>
      <c r="F52" s="4">
        <v>277</v>
      </c>
      <c r="G52" s="4">
        <v>270</v>
      </c>
      <c r="I52" s="4">
        <v>45</v>
      </c>
      <c r="J52" s="4">
        <f t="shared" si="2"/>
        <v>277</v>
      </c>
      <c r="K52" s="4">
        <f t="shared" si="2"/>
        <v>270</v>
      </c>
      <c r="L52" s="4">
        <f t="shared" si="3"/>
        <v>102</v>
      </c>
      <c r="M52" s="4">
        <f t="shared" si="3"/>
        <v>236</v>
      </c>
      <c r="N52" s="11">
        <f t="shared" si="4"/>
        <v>0.36823104693140796</v>
      </c>
      <c r="O52" s="11">
        <f t="shared" si="4"/>
        <v>0.87407407407407411</v>
      </c>
      <c r="P52" s="11">
        <v>0.69998427445588951</v>
      </c>
      <c r="Q52" s="11">
        <v>0.92371911602581858</v>
      </c>
      <c r="R52" s="11">
        <f t="shared" si="5"/>
        <v>193.89564402428138</v>
      </c>
      <c r="S52" s="11">
        <f t="shared" si="5"/>
        <v>249.40416132697101</v>
      </c>
      <c r="T52" s="11">
        <f t="shared" si="6"/>
        <v>443.29980535125242</v>
      </c>
      <c r="U52" s="10"/>
      <c r="V52" s="12">
        <v>1.3</v>
      </c>
      <c r="W52" s="12">
        <f t="shared" si="7"/>
        <v>576.28974695662816</v>
      </c>
    </row>
    <row r="53" spans="1:23" x14ac:dyDescent="0.25">
      <c r="A53" s="4">
        <v>46</v>
      </c>
      <c r="B53" s="4">
        <f t="shared" si="0"/>
        <v>351</v>
      </c>
      <c r="C53" s="4">
        <v>148</v>
      </c>
      <c r="D53" s="4">
        <v>203</v>
      </c>
      <c r="E53" s="4">
        <f t="shared" si="1"/>
        <v>551</v>
      </c>
      <c r="F53" s="4">
        <v>283</v>
      </c>
      <c r="G53" s="4">
        <v>268</v>
      </c>
      <c r="I53" s="4">
        <v>46</v>
      </c>
      <c r="J53" s="4">
        <f t="shared" si="2"/>
        <v>283</v>
      </c>
      <c r="K53" s="4">
        <f t="shared" si="2"/>
        <v>268</v>
      </c>
      <c r="L53" s="4">
        <f t="shared" si="3"/>
        <v>148</v>
      </c>
      <c r="M53" s="4">
        <f t="shared" si="3"/>
        <v>203</v>
      </c>
      <c r="N53" s="11">
        <f t="shared" si="4"/>
        <v>0.52296819787985871</v>
      </c>
      <c r="O53" s="11">
        <f t="shared" si="4"/>
        <v>0.7574626865671642</v>
      </c>
      <c r="P53" s="11">
        <v>0.71374457905217825</v>
      </c>
      <c r="Q53" s="11">
        <v>0.93715367811014727</v>
      </c>
      <c r="R53" s="11">
        <f t="shared" si="5"/>
        <v>201.98971587176644</v>
      </c>
      <c r="S53" s="11">
        <f t="shared" si="5"/>
        <v>251.15718573351947</v>
      </c>
      <c r="T53" s="11">
        <f t="shared" si="6"/>
        <v>453.1469016052859</v>
      </c>
      <c r="U53" s="10"/>
      <c r="V53" s="12">
        <v>1.3</v>
      </c>
      <c r="W53" s="12">
        <f t="shared" si="7"/>
        <v>589.09097208687172</v>
      </c>
    </row>
    <row r="54" spans="1:23" x14ac:dyDescent="0.25">
      <c r="A54" s="4">
        <v>47</v>
      </c>
      <c r="B54" s="4">
        <f t="shared" si="0"/>
        <v>356</v>
      </c>
      <c r="C54" s="4">
        <v>134</v>
      </c>
      <c r="D54" s="4">
        <v>222</v>
      </c>
      <c r="E54" s="4">
        <f t="shared" si="1"/>
        <v>478</v>
      </c>
      <c r="F54" s="4">
        <v>229</v>
      </c>
      <c r="G54" s="4">
        <v>249</v>
      </c>
      <c r="I54" s="4">
        <v>47</v>
      </c>
      <c r="J54" s="4">
        <f t="shared" si="2"/>
        <v>229</v>
      </c>
      <c r="K54" s="4">
        <f t="shared" si="2"/>
        <v>249</v>
      </c>
      <c r="L54" s="4">
        <f t="shared" si="3"/>
        <v>134</v>
      </c>
      <c r="M54" s="4">
        <f t="shared" si="3"/>
        <v>222</v>
      </c>
      <c r="N54" s="11">
        <f t="shared" si="4"/>
        <v>0.58515283842794763</v>
      </c>
      <c r="O54" s="11">
        <f t="shared" si="4"/>
        <v>0.89156626506024095</v>
      </c>
      <c r="P54" s="11">
        <v>0.70957120579089916</v>
      </c>
      <c r="Q54" s="11">
        <v>0.96095456815730074</v>
      </c>
      <c r="R54" s="11">
        <f t="shared" si="5"/>
        <v>162.4918061261159</v>
      </c>
      <c r="S54" s="11">
        <f t="shared" si="5"/>
        <v>239.27768747116789</v>
      </c>
      <c r="T54" s="11">
        <f t="shared" si="6"/>
        <v>401.76949359728383</v>
      </c>
      <c r="U54" s="10"/>
      <c r="V54" s="12">
        <v>1.3</v>
      </c>
      <c r="W54" s="12">
        <f t="shared" si="7"/>
        <v>522.30034167646897</v>
      </c>
    </row>
    <row r="55" spans="1:23" x14ac:dyDescent="0.25">
      <c r="A55" s="4">
        <v>48</v>
      </c>
      <c r="B55" s="4">
        <f t="shared" si="0"/>
        <v>318</v>
      </c>
      <c r="C55" s="4">
        <v>125</v>
      </c>
      <c r="D55" s="4">
        <v>193</v>
      </c>
      <c r="E55" s="4">
        <f t="shared" si="1"/>
        <v>548</v>
      </c>
      <c r="F55" s="4">
        <v>287</v>
      </c>
      <c r="G55" s="4">
        <v>261</v>
      </c>
      <c r="I55" s="4">
        <v>48</v>
      </c>
      <c r="J55" s="4">
        <f t="shared" si="2"/>
        <v>287</v>
      </c>
      <c r="K55" s="4">
        <f t="shared" si="2"/>
        <v>261</v>
      </c>
      <c r="L55" s="4">
        <f t="shared" si="3"/>
        <v>125</v>
      </c>
      <c r="M55" s="4">
        <f t="shared" si="3"/>
        <v>193</v>
      </c>
      <c r="N55" s="11">
        <f t="shared" si="4"/>
        <v>0.43554006968641112</v>
      </c>
      <c r="O55" s="11">
        <f t="shared" si="4"/>
        <v>0.73946360153256707</v>
      </c>
      <c r="P55" s="11">
        <v>0.7440311369659548</v>
      </c>
      <c r="Q55" s="11">
        <v>1.0230691364465334</v>
      </c>
      <c r="R55" s="11">
        <f t="shared" si="5"/>
        <v>213.53693630922902</v>
      </c>
      <c r="S55" s="11">
        <f t="shared" si="5"/>
        <v>267.02104461254521</v>
      </c>
      <c r="T55" s="11">
        <f t="shared" si="6"/>
        <v>480.55798092177423</v>
      </c>
      <c r="U55" s="10"/>
      <c r="V55" s="12">
        <v>1.3</v>
      </c>
      <c r="W55" s="12">
        <f t="shared" si="7"/>
        <v>624.72537519830655</v>
      </c>
    </row>
    <row r="56" spans="1:23" x14ac:dyDescent="0.25">
      <c r="A56" s="4">
        <v>49</v>
      </c>
      <c r="B56" s="4">
        <f t="shared" si="0"/>
        <v>293</v>
      </c>
      <c r="C56" s="4">
        <v>139</v>
      </c>
      <c r="D56" s="4">
        <v>154</v>
      </c>
      <c r="E56" s="4">
        <f t="shared" si="1"/>
        <v>524</v>
      </c>
      <c r="F56" s="4">
        <v>257</v>
      </c>
      <c r="G56" s="4">
        <v>267</v>
      </c>
      <c r="I56" s="4">
        <v>49</v>
      </c>
      <c r="J56" s="4">
        <f t="shared" si="2"/>
        <v>257</v>
      </c>
      <c r="K56" s="4">
        <f t="shared" si="2"/>
        <v>267</v>
      </c>
      <c r="L56" s="4">
        <f t="shared" si="3"/>
        <v>139</v>
      </c>
      <c r="M56" s="4">
        <f t="shared" si="3"/>
        <v>154</v>
      </c>
      <c r="N56" s="11">
        <f t="shared" si="4"/>
        <v>0.54085603112840464</v>
      </c>
      <c r="O56" s="11">
        <f t="shared" si="4"/>
        <v>0.57677902621722843</v>
      </c>
      <c r="P56" s="11">
        <v>0.74849597939908963</v>
      </c>
      <c r="Q56" s="11">
        <v>1.0565418784010974</v>
      </c>
      <c r="R56" s="11">
        <f t="shared" si="5"/>
        <v>192.36346670556603</v>
      </c>
      <c r="S56" s="11">
        <f t="shared" si="5"/>
        <v>282.09668153309298</v>
      </c>
      <c r="T56" s="11">
        <f t="shared" si="6"/>
        <v>474.46014823865903</v>
      </c>
      <c r="U56" s="10"/>
      <c r="V56" s="12">
        <v>1.3</v>
      </c>
      <c r="W56" s="12">
        <f t="shared" si="7"/>
        <v>616.79819271025679</v>
      </c>
    </row>
    <row r="57" spans="1:23" x14ac:dyDescent="0.25">
      <c r="A57" s="4">
        <v>50</v>
      </c>
      <c r="B57" s="4">
        <f t="shared" si="0"/>
        <v>307</v>
      </c>
      <c r="C57" s="4">
        <v>123</v>
      </c>
      <c r="D57" s="4">
        <v>184</v>
      </c>
      <c r="E57" s="4">
        <f t="shared" si="1"/>
        <v>491</v>
      </c>
      <c r="F57" s="4">
        <v>261</v>
      </c>
      <c r="G57" s="4">
        <v>230</v>
      </c>
      <c r="I57" s="4">
        <v>50</v>
      </c>
      <c r="J57" s="4">
        <f t="shared" si="2"/>
        <v>261</v>
      </c>
      <c r="K57" s="4">
        <f t="shared" si="2"/>
        <v>230</v>
      </c>
      <c r="L57" s="4">
        <f t="shared" si="3"/>
        <v>123</v>
      </c>
      <c r="M57" s="4">
        <f t="shared" si="3"/>
        <v>184</v>
      </c>
      <c r="N57" s="11">
        <f t="shared" si="4"/>
        <v>0.47126436781609193</v>
      </c>
      <c r="O57" s="11">
        <f t="shared" si="4"/>
        <v>0.8</v>
      </c>
      <c r="P57" s="11">
        <v>0.81022386193750051</v>
      </c>
      <c r="Q57" s="11">
        <v>1.1393999018403396</v>
      </c>
      <c r="R57" s="11">
        <f t="shared" si="5"/>
        <v>211.46842796568762</v>
      </c>
      <c r="S57" s="11">
        <f t="shared" si="5"/>
        <v>262.06197742327811</v>
      </c>
      <c r="T57" s="11">
        <f t="shared" si="6"/>
        <v>473.53040538896573</v>
      </c>
      <c r="U57" s="10"/>
      <c r="V57" s="12">
        <v>1.3</v>
      </c>
      <c r="W57" s="12">
        <f t="shared" si="7"/>
        <v>615.58952700565544</v>
      </c>
    </row>
    <row r="58" spans="1:23" x14ac:dyDescent="0.25">
      <c r="A58" s="4">
        <v>51</v>
      </c>
      <c r="B58" s="4">
        <f t="shared" si="0"/>
        <v>322</v>
      </c>
      <c r="C58" s="4">
        <v>146</v>
      </c>
      <c r="D58" s="4">
        <v>176</v>
      </c>
      <c r="E58" s="4">
        <f t="shared" si="1"/>
        <v>502</v>
      </c>
      <c r="F58" s="4">
        <v>260</v>
      </c>
      <c r="G58" s="4">
        <v>242</v>
      </c>
      <c r="I58" s="4">
        <v>51</v>
      </c>
      <c r="J58" s="4">
        <f t="shared" si="2"/>
        <v>260</v>
      </c>
      <c r="K58" s="4">
        <f t="shared" si="2"/>
        <v>242</v>
      </c>
      <c r="L58" s="4">
        <f t="shared" si="3"/>
        <v>146</v>
      </c>
      <c r="M58" s="4">
        <f t="shared" si="3"/>
        <v>176</v>
      </c>
      <c r="N58" s="11">
        <f t="shared" si="4"/>
        <v>0.56153846153846154</v>
      </c>
      <c r="O58" s="11">
        <f t="shared" si="4"/>
        <v>0.72727272727272729</v>
      </c>
      <c r="P58" s="11">
        <v>0.81367301307363182</v>
      </c>
      <c r="Q58" s="11">
        <v>1.1530135177653216</v>
      </c>
      <c r="R58" s="11">
        <f t="shared" si="5"/>
        <v>211.55498339914428</v>
      </c>
      <c r="S58" s="11">
        <f t="shared" si="5"/>
        <v>279.02927129920783</v>
      </c>
      <c r="T58" s="11">
        <f t="shared" si="6"/>
        <v>490.58425469835208</v>
      </c>
      <c r="U58" s="10"/>
      <c r="V58" s="12">
        <v>1.3</v>
      </c>
      <c r="W58" s="12">
        <f t="shared" si="7"/>
        <v>637.7595311078577</v>
      </c>
    </row>
    <row r="59" spans="1:23" x14ac:dyDescent="0.25">
      <c r="A59" s="4">
        <v>52</v>
      </c>
      <c r="B59" s="4">
        <f t="shared" si="0"/>
        <v>324</v>
      </c>
      <c r="C59" s="4">
        <v>142</v>
      </c>
      <c r="D59" s="4">
        <v>182</v>
      </c>
      <c r="E59" s="4">
        <f t="shared" si="1"/>
        <v>530</v>
      </c>
      <c r="F59" s="4">
        <v>276</v>
      </c>
      <c r="G59" s="4">
        <v>254</v>
      </c>
      <c r="I59" s="4">
        <v>52</v>
      </c>
      <c r="J59" s="4">
        <f t="shared" si="2"/>
        <v>276</v>
      </c>
      <c r="K59" s="4">
        <f t="shared" si="2"/>
        <v>254</v>
      </c>
      <c r="L59" s="4">
        <f t="shared" si="3"/>
        <v>142</v>
      </c>
      <c r="M59" s="4">
        <f t="shared" si="3"/>
        <v>182</v>
      </c>
      <c r="N59" s="11">
        <f t="shared" si="4"/>
        <v>0.51449275362318836</v>
      </c>
      <c r="O59" s="11">
        <f t="shared" si="4"/>
        <v>0.71653543307086609</v>
      </c>
      <c r="P59" s="11">
        <v>0.85165234173000193</v>
      </c>
      <c r="Q59" s="11">
        <v>1.2100723070650909</v>
      </c>
      <c r="R59" s="11">
        <f t="shared" si="5"/>
        <v>235.05604631748054</v>
      </c>
      <c r="S59" s="11">
        <f t="shared" si="5"/>
        <v>307.35836599453307</v>
      </c>
      <c r="T59" s="11">
        <f t="shared" si="6"/>
        <v>542.41441231201361</v>
      </c>
      <c r="U59" s="10"/>
      <c r="V59" s="12">
        <v>1.3</v>
      </c>
      <c r="W59" s="12">
        <f t="shared" si="7"/>
        <v>705.13873600561772</v>
      </c>
    </row>
    <row r="60" spans="1:23" x14ac:dyDescent="0.25">
      <c r="A60" s="4">
        <v>53</v>
      </c>
      <c r="B60" s="4">
        <f t="shared" si="0"/>
        <v>344</v>
      </c>
      <c r="C60" s="4">
        <v>111</v>
      </c>
      <c r="D60" s="4">
        <v>233</v>
      </c>
      <c r="E60" s="4">
        <f t="shared" si="1"/>
        <v>476</v>
      </c>
      <c r="F60" s="4">
        <v>268</v>
      </c>
      <c r="G60" s="4">
        <v>208</v>
      </c>
      <c r="I60" s="4">
        <v>53</v>
      </c>
      <c r="J60" s="4">
        <f t="shared" si="2"/>
        <v>268</v>
      </c>
      <c r="K60" s="4">
        <f t="shared" si="2"/>
        <v>208</v>
      </c>
      <c r="L60" s="4">
        <f t="shared" si="3"/>
        <v>111</v>
      </c>
      <c r="M60" s="4">
        <f t="shared" si="3"/>
        <v>233</v>
      </c>
      <c r="N60" s="11">
        <f t="shared" si="4"/>
        <v>0.41417910447761191</v>
      </c>
      <c r="O60" s="11">
        <f t="shared" si="4"/>
        <v>1.1201923076923077</v>
      </c>
      <c r="P60" s="11">
        <v>0.93174001358171077</v>
      </c>
      <c r="Q60" s="11">
        <v>1.2611603494686756</v>
      </c>
      <c r="R60" s="11">
        <f t="shared" si="5"/>
        <v>249.7063236398985</v>
      </c>
      <c r="S60" s="11">
        <f t="shared" si="5"/>
        <v>262.32135268948451</v>
      </c>
      <c r="T60" s="11">
        <f t="shared" si="6"/>
        <v>512.02767632938298</v>
      </c>
      <c r="U60" s="10"/>
      <c r="V60" s="12">
        <v>1.3</v>
      </c>
      <c r="W60" s="12">
        <f t="shared" si="7"/>
        <v>665.63597922819793</v>
      </c>
    </row>
    <row r="61" spans="1:23" x14ac:dyDescent="0.25">
      <c r="A61" s="4">
        <v>54</v>
      </c>
      <c r="B61" s="4">
        <f t="shared" si="0"/>
        <v>341</v>
      </c>
      <c r="C61" s="4">
        <v>110</v>
      </c>
      <c r="D61" s="4">
        <v>231</v>
      </c>
      <c r="E61" s="4">
        <f t="shared" si="1"/>
        <v>493</v>
      </c>
      <c r="F61" s="4">
        <v>231</v>
      </c>
      <c r="G61" s="4">
        <v>262</v>
      </c>
      <c r="I61" s="4">
        <v>54</v>
      </c>
      <c r="J61" s="4">
        <f t="shared" si="2"/>
        <v>231</v>
      </c>
      <c r="K61" s="4">
        <f t="shared" si="2"/>
        <v>262</v>
      </c>
      <c r="L61" s="4">
        <f t="shared" si="3"/>
        <v>110</v>
      </c>
      <c r="M61" s="4">
        <f t="shared" si="3"/>
        <v>231</v>
      </c>
      <c r="N61" s="11">
        <f t="shared" si="4"/>
        <v>0.47619047619047616</v>
      </c>
      <c r="O61" s="11">
        <f t="shared" si="4"/>
        <v>0.88167938931297707</v>
      </c>
      <c r="P61" s="11">
        <v>0.92092266559408331</v>
      </c>
      <c r="Q61" s="11">
        <v>1.3182937488060882</v>
      </c>
      <c r="R61" s="11">
        <f t="shared" si="5"/>
        <v>212.73313575223324</v>
      </c>
      <c r="S61" s="11">
        <f t="shared" si="5"/>
        <v>345.39296218719511</v>
      </c>
      <c r="T61" s="11">
        <f t="shared" si="6"/>
        <v>558.12609793942829</v>
      </c>
      <c r="U61" s="10"/>
      <c r="V61" s="12">
        <v>1.3</v>
      </c>
      <c r="W61" s="12">
        <f t="shared" si="7"/>
        <v>725.56392732125676</v>
      </c>
    </row>
    <row r="62" spans="1:23" x14ac:dyDescent="0.25">
      <c r="A62" s="4">
        <v>55</v>
      </c>
      <c r="B62" s="4">
        <f t="shared" si="0"/>
        <v>344</v>
      </c>
      <c r="C62" s="4">
        <v>133</v>
      </c>
      <c r="D62" s="4">
        <v>211</v>
      </c>
      <c r="E62" s="4">
        <f t="shared" si="1"/>
        <v>468</v>
      </c>
      <c r="F62" s="4">
        <v>218</v>
      </c>
      <c r="G62" s="4">
        <v>250</v>
      </c>
      <c r="I62" s="4">
        <v>55</v>
      </c>
      <c r="J62" s="4">
        <f t="shared" si="2"/>
        <v>218</v>
      </c>
      <c r="K62" s="4">
        <f t="shared" si="2"/>
        <v>250</v>
      </c>
      <c r="L62" s="4">
        <f t="shared" si="3"/>
        <v>133</v>
      </c>
      <c r="M62" s="4">
        <f t="shared" si="3"/>
        <v>211</v>
      </c>
      <c r="N62" s="11">
        <f t="shared" si="4"/>
        <v>0.61009174311926606</v>
      </c>
      <c r="O62" s="11">
        <f t="shared" si="4"/>
        <v>0.84399999999999997</v>
      </c>
      <c r="P62" s="11">
        <v>1.0412334675330952</v>
      </c>
      <c r="Q62" s="11">
        <v>1.3950602651486743</v>
      </c>
      <c r="R62" s="11">
        <f t="shared" si="5"/>
        <v>226.98889592221477</v>
      </c>
      <c r="S62" s="11">
        <f t="shared" si="5"/>
        <v>348.76506628716857</v>
      </c>
      <c r="T62" s="11">
        <f t="shared" si="6"/>
        <v>575.7539622093833</v>
      </c>
      <c r="U62" s="10"/>
      <c r="V62" s="12">
        <v>1.3</v>
      </c>
      <c r="W62" s="12">
        <f t="shared" si="7"/>
        <v>748.48015087219835</v>
      </c>
    </row>
    <row r="63" spans="1:23" x14ac:dyDescent="0.25">
      <c r="A63" s="4">
        <v>56</v>
      </c>
      <c r="B63" s="4">
        <f t="shared" si="0"/>
        <v>329</v>
      </c>
      <c r="C63" s="4">
        <v>132</v>
      </c>
      <c r="D63" s="4">
        <v>197</v>
      </c>
      <c r="E63" s="4">
        <f t="shared" si="1"/>
        <v>474</v>
      </c>
      <c r="F63" s="4">
        <v>261</v>
      </c>
      <c r="G63" s="4">
        <v>213</v>
      </c>
      <c r="I63" s="4">
        <v>56</v>
      </c>
      <c r="J63" s="4">
        <f t="shared" si="2"/>
        <v>261</v>
      </c>
      <c r="K63" s="4">
        <f t="shared" si="2"/>
        <v>213</v>
      </c>
      <c r="L63" s="4">
        <f t="shared" si="3"/>
        <v>132</v>
      </c>
      <c r="M63" s="4">
        <f t="shared" si="3"/>
        <v>197</v>
      </c>
      <c r="N63" s="11">
        <f t="shared" si="4"/>
        <v>0.50574712643678166</v>
      </c>
      <c r="O63" s="11">
        <f t="shared" si="4"/>
        <v>0.92488262910798125</v>
      </c>
      <c r="P63" s="11">
        <v>1.0499641130052011</v>
      </c>
      <c r="Q63" s="11">
        <v>1.4152178792825441</v>
      </c>
      <c r="R63" s="11">
        <f t="shared" si="5"/>
        <v>274.04063349435751</v>
      </c>
      <c r="S63" s="11">
        <f t="shared" si="5"/>
        <v>301.4414082871819</v>
      </c>
      <c r="T63" s="11">
        <f t="shared" si="6"/>
        <v>575.48204178153946</v>
      </c>
      <c r="U63" s="10"/>
      <c r="V63" s="12">
        <v>1.3</v>
      </c>
      <c r="W63" s="12">
        <f t="shared" si="7"/>
        <v>748.12665431600135</v>
      </c>
    </row>
    <row r="64" spans="1:23" x14ac:dyDescent="0.25">
      <c r="A64" s="4">
        <v>57</v>
      </c>
      <c r="B64" s="4">
        <f t="shared" si="0"/>
        <v>331</v>
      </c>
      <c r="C64" s="4">
        <v>107</v>
      </c>
      <c r="D64" s="4">
        <v>224</v>
      </c>
      <c r="E64" s="4">
        <f t="shared" si="1"/>
        <v>471</v>
      </c>
      <c r="F64" s="4">
        <v>205</v>
      </c>
      <c r="G64" s="4">
        <v>266</v>
      </c>
      <c r="I64" s="4">
        <v>57</v>
      </c>
      <c r="J64" s="4">
        <f t="shared" si="2"/>
        <v>205</v>
      </c>
      <c r="K64" s="4">
        <f t="shared" si="2"/>
        <v>266</v>
      </c>
      <c r="L64" s="4">
        <f t="shared" si="3"/>
        <v>107</v>
      </c>
      <c r="M64" s="4">
        <f t="shared" si="3"/>
        <v>224</v>
      </c>
      <c r="N64" s="11">
        <f t="shared" si="4"/>
        <v>0.52195121951219514</v>
      </c>
      <c r="O64" s="11">
        <f t="shared" si="4"/>
        <v>0.84210526315789469</v>
      </c>
      <c r="P64" s="11">
        <v>1.0507369184297901</v>
      </c>
      <c r="Q64" s="11">
        <v>1.3747706366442454</v>
      </c>
      <c r="R64" s="11">
        <f t="shared" si="5"/>
        <v>215.40106827810698</v>
      </c>
      <c r="S64" s="11">
        <f t="shared" si="5"/>
        <v>365.68898934736927</v>
      </c>
      <c r="T64" s="11">
        <f t="shared" si="6"/>
        <v>581.09005762547622</v>
      </c>
      <c r="U64" s="10"/>
      <c r="V64" s="12">
        <v>1.3</v>
      </c>
      <c r="W64" s="12">
        <f t="shared" si="7"/>
        <v>755.41707491311911</v>
      </c>
    </row>
    <row r="65" spans="1:23" x14ac:dyDescent="0.25">
      <c r="A65" s="4">
        <v>58</v>
      </c>
      <c r="B65" s="4">
        <f t="shared" si="0"/>
        <v>394</v>
      </c>
      <c r="C65" s="4">
        <v>164</v>
      </c>
      <c r="D65" s="4">
        <v>230</v>
      </c>
      <c r="E65" s="4">
        <f t="shared" si="1"/>
        <v>485</v>
      </c>
      <c r="F65" s="4">
        <v>232</v>
      </c>
      <c r="G65" s="4">
        <v>253</v>
      </c>
      <c r="I65" s="4">
        <v>58</v>
      </c>
      <c r="J65" s="4">
        <f t="shared" si="2"/>
        <v>232</v>
      </c>
      <c r="K65" s="4">
        <f t="shared" si="2"/>
        <v>253</v>
      </c>
      <c r="L65" s="4">
        <f t="shared" si="3"/>
        <v>164</v>
      </c>
      <c r="M65" s="4">
        <f t="shared" si="3"/>
        <v>230</v>
      </c>
      <c r="N65" s="11">
        <f t="shared" si="4"/>
        <v>0.7068965517241379</v>
      </c>
      <c r="O65" s="11">
        <f t="shared" si="4"/>
        <v>0.90909090909090906</v>
      </c>
      <c r="P65" s="11">
        <v>1.1184211227629284</v>
      </c>
      <c r="Q65" s="11">
        <v>1.4083919864026977</v>
      </c>
      <c r="R65" s="11">
        <f t="shared" si="5"/>
        <v>259.47370048099936</v>
      </c>
      <c r="S65" s="11">
        <f t="shared" si="5"/>
        <v>356.32317255988249</v>
      </c>
      <c r="T65" s="11">
        <f t="shared" si="6"/>
        <v>615.79687304088179</v>
      </c>
      <c r="U65" s="10"/>
      <c r="V65" s="12">
        <v>1.3</v>
      </c>
      <c r="W65" s="12">
        <f t="shared" si="7"/>
        <v>800.53593495314635</v>
      </c>
    </row>
    <row r="66" spans="1:23" x14ac:dyDescent="0.25">
      <c r="A66" s="4">
        <v>59</v>
      </c>
      <c r="B66" s="4">
        <f t="shared" si="0"/>
        <v>349</v>
      </c>
      <c r="C66" s="4">
        <v>141</v>
      </c>
      <c r="D66" s="4">
        <v>208</v>
      </c>
      <c r="E66" s="4">
        <f t="shared" si="1"/>
        <v>477</v>
      </c>
      <c r="F66" s="4">
        <v>248</v>
      </c>
      <c r="G66" s="4">
        <v>229</v>
      </c>
      <c r="I66" s="4">
        <v>59</v>
      </c>
      <c r="J66" s="4">
        <f t="shared" si="2"/>
        <v>248</v>
      </c>
      <c r="K66" s="4">
        <f t="shared" si="2"/>
        <v>229</v>
      </c>
      <c r="L66" s="4">
        <f t="shared" si="3"/>
        <v>141</v>
      </c>
      <c r="M66" s="4">
        <f t="shared" si="3"/>
        <v>208</v>
      </c>
      <c r="N66" s="11">
        <f t="shared" si="4"/>
        <v>0.56854838709677424</v>
      </c>
      <c r="O66" s="11">
        <f t="shared" si="4"/>
        <v>0.90829694323144106</v>
      </c>
      <c r="P66" s="11">
        <v>1.1430485410770077</v>
      </c>
      <c r="Q66" s="11">
        <v>1.426226359882137</v>
      </c>
      <c r="R66" s="11">
        <f t="shared" si="5"/>
        <v>283.47603818709791</v>
      </c>
      <c r="S66" s="11">
        <f t="shared" si="5"/>
        <v>326.60583641300934</v>
      </c>
      <c r="T66" s="11">
        <f t="shared" si="6"/>
        <v>610.08187460010731</v>
      </c>
      <c r="U66" s="10"/>
      <c r="V66" s="12">
        <v>1.3</v>
      </c>
      <c r="W66" s="12">
        <f t="shared" si="7"/>
        <v>793.10643698013951</v>
      </c>
    </row>
    <row r="67" spans="1:23" x14ac:dyDescent="0.25">
      <c r="A67" s="4">
        <v>60</v>
      </c>
      <c r="B67" s="4">
        <f t="shared" si="0"/>
        <v>377</v>
      </c>
      <c r="C67" s="4">
        <v>170</v>
      </c>
      <c r="D67" s="4">
        <v>207</v>
      </c>
      <c r="E67" s="4">
        <f t="shared" si="1"/>
        <v>489</v>
      </c>
      <c r="F67" s="4">
        <v>220</v>
      </c>
      <c r="G67" s="4">
        <v>269</v>
      </c>
      <c r="I67" s="4">
        <v>60</v>
      </c>
      <c r="J67" s="4">
        <f t="shared" si="2"/>
        <v>220</v>
      </c>
      <c r="K67" s="4">
        <f t="shared" si="2"/>
        <v>269</v>
      </c>
      <c r="L67" s="4">
        <f t="shared" si="3"/>
        <v>170</v>
      </c>
      <c r="M67" s="4">
        <f t="shared" si="3"/>
        <v>207</v>
      </c>
      <c r="N67" s="11">
        <f t="shared" si="4"/>
        <v>0.77272727272727271</v>
      </c>
      <c r="O67" s="11">
        <f t="shared" si="4"/>
        <v>0.76951672862453535</v>
      </c>
      <c r="P67" s="11">
        <v>1.1825745280936248</v>
      </c>
      <c r="Q67" s="11">
        <v>1.4753573081631239</v>
      </c>
      <c r="R67" s="11">
        <f t="shared" si="5"/>
        <v>260.16639618059747</v>
      </c>
      <c r="S67" s="11">
        <f t="shared" si="5"/>
        <v>396.87111589588034</v>
      </c>
      <c r="T67" s="11">
        <f t="shared" si="6"/>
        <v>657.03751207647781</v>
      </c>
      <c r="U67" s="10"/>
      <c r="V67" s="12">
        <v>1.3</v>
      </c>
      <c r="W67" s="12">
        <f t="shared" si="7"/>
        <v>854.14876569942123</v>
      </c>
    </row>
    <row r="68" spans="1:23" x14ac:dyDescent="0.25">
      <c r="A68" s="4">
        <v>61</v>
      </c>
      <c r="B68" s="4">
        <f t="shared" si="0"/>
        <v>332</v>
      </c>
      <c r="C68" s="4">
        <v>146</v>
      </c>
      <c r="D68" s="4">
        <v>186</v>
      </c>
      <c r="E68" s="4">
        <f t="shared" si="1"/>
        <v>531</v>
      </c>
      <c r="F68" s="4">
        <v>262</v>
      </c>
      <c r="G68" s="4">
        <v>269</v>
      </c>
      <c r="I68" s="4">
        <v>61</v>
      </c>
      <c r="J68" s="4">
        <f t="shared" si="2"/>
        <v>262</v>
      </c>
      <c r="K68" s="4">
        <f t="shared" si="2"/>
        <v>269</v>
      </c>
      <c r="L68" s="4">
        <f t="shared" si="3"/>
        <v>146</v>
      </c>
      <c r="M68" s="4">
        <f t="shared" si="3"/>
        <v>186</v>
      </c>
      <c r="N68" s="11">
        <f t="shared" si="4"/>
        <v>0.5572519083969466</v>
      </c>
      <c r="O68" s="11">
        <f t="shared" si="4"/>
        <v>0.69144981412639406</v>
      </c>
      <c r="P68" s="11">
        <v>1.1841142086777496</v>
      </c>
      <c r="Q68" s="11">
        <v>1.4842715059338174</v>
      </c>
      <c r="R68" s="11">
        <f t="shared" si="5"/>
        <v>310.23792267357038</v>
      </c>
      <c r="S68" s="11">
        <f t="shared" si="5"/>
        <v>399.26903509619689</v>
      </c>
      <c r="T68" s="11">
        <f t="shared" si="6"/>
        <v>709.50695776976727</v>
      </c>
      <c r="U68" s="10"/>
      <c r="V68" s="12">
        <v>1.3</v>
      </c>
      <c r="W68" s="12">
        <f t="shared" si="7"/>
        <v>922.35904510069747</v>
      </c>
    </row>
    <row r="69" spans="1:23" x14ac:dyDescent="0.25">
      <c r="A69" s="4">
        <v>62</v>
      </c>
      <c r="B69" s="4">
        <f t="shared" si="0"/>
        <v>322</v>
      </c>
      <c r="C69" s="4">
        <v>138</v>
      </c>
      <c r="D69" s="4">
        <v>184</v>
      </c>
      <c r="E69" s="4">
        <f t="shared" si="1"/>
        <v>452</v>
      </c>
      <c r="F69" s="4">
        <v>205</v>
      </c>
      <c r="G69" s="4">
        <v>247</v>
      </c>
      <c r="I69" s="4">
        <v>62</v>
      </c>
      <c r="J69" s="4">
        <f t="shared" si="2"/>
        <v>205</v>
      </c>
      <c r="K69" s="4">
        <f t="shared" si="2"/>
        <v>247</v>
      </c>
      <c r="L69" s="4">
        <f t="shared" si="3"/>
        <v>138</v>
      </c>
      <c r="M69" s="4">
        <f t="shared" si="3"/>
        <v>184</v>
      </c>
      <c r="N69" s="11">
        <f t="shared" si="4"/>
        <v>0.67317073170731712</v>
      </c>
      <c r="O69" s="11">
        <f t="shared" si="4"/>
        <v>0.74493927125506076</v>
      </c>
      <c r="P69" s="11">
        <v>1.1392912823311809</v>
      </c>
      <c r="Q69" s="11">
        <v>1.4498464913947244</v>
      </c>
      <c r="R69" s="11">
        <f t="shared" si="5"/>
        <v>233.55471287789209</v>
      </c>
      <c r="S69" s="11">
        <f t="shared" si="5"/>
        <v>358.11208337449693</v>
      </c>
      <c r="T69" s="11">
        <f t="shared" si="6"/>
        <v>591.66679625238908</v>
      </c>
      <c r="U69" s="10"/>
      <c r="V69" s="12">
        <v>1.3</v>
      </c>
      <c r="W69" s="12">
        <f t="shared" si="7"/>
        <v>769.16683512810584</v>
      </c>
    </row>
    <row r="70" spans="1:23" x14ac:dyDescent="0.25">
      <c r="A70" s="4">
        <v>63</v>
      </c>
      <c r="B70" s="4">
        <f t="shared" si="0"/>
        <v>290</v>
      </c>
      <c r="C70" s="4">
        <v>106</v>
      </c>
      <c r="D70" s="4">
        <v>184</v>
      </c>
      <c r="E70" s="4">
        <f t="shared" si="1"/>
        <v>399</v>
      </c>
      <c r="F70" s="4">
        <v>169</v>
      </c>
      <c r="G70" s="4">
        <v>230</v>
      </c>
      <c r="I70" s="4">
        <v>63</v>
      </c>
      <c r="J70" s="4">
        <f t="shared" si="2"/>
        <v>169</v>
      </c>
      <c r="K70" s="4">
        <f t="shared" si="2"/>
        <v>230</v>
      </c>
      <c r="L70" s="4">
        <f t="shared" si="3"/>
        <v>106</v>
      </c>
      <c r="M70" s="4">
        <f t="shared" si="3"/>
        <v>184</v>
      </c>
      <c r="N70" s="11">
        <f t="shared" si="4"/>
        <v>0.62721893491124259</v>
      </c>
      <c r="O70" s="11">
        <f t="shared" si="4"/>
        <v>0.8</v>
      </c>
      <c r="P70" s="11">
        <v>1.1757656677118211</v>
      </c>
      <c r="Q70" s="11">
        <v>1.5747516223457818</v>
      </c>
      <c r="R70" s="11">
        <f t="shared" si="5"/>
        <v>198.70439784329776</v>
      </c>
      <c r="S70" s="11">
        <f t="shared" si="5"/>
        <v>362.19287313952981</v>
      </c>
      <c r="T70" s="11">
        <f t="shared" si="6"/>
        <v>560.89727098282754</v>
      </c>
      <c r="U70" s="10"/>
      <c r="V70" s="12">
        <v>1.3</v>
      </c>
      <c r="W70" s="12">
        <f t="shared" si="7"/>
        <v>729.16645227767583</v>
      </c>
    </row>
    <row r="71" spans="1:23" x14ac:dyDescent="0.25">
      <c r="A71" s="4">
        <v>64</v>
      </c>
      <c r="B71" s="4">
        <f t="shared" si="0"/>
        <v>320</v>
      </c>
      <c r="C71" s="4">
        <v>140</v>
      </c>
      <c r="D71" s="4">
        <v>180</v>
      </c>
      <c r="E71" s="4">
        <f t="shared" si="1"/>
        <v>429</v>
      </c>
      <c r="F71" s="4">
        <v>192</v>
      </c>
      <c r="G71" s="4">
        <v>237</v>
      </c>
      <c r="I71" s="4">
        <v>64</v>
      </c>
      <c r="J71" s="4">
        <f t="shared" si="2"/>
        <v>192</v>
      </c>
      <c r="K71" s="4">
        <f t="shared" si="2"/>
        <v>237</v>
      </c>
      <c r="L71" s="4">
        <f t="shared" si="3"/>
        <v>140</v>
      </c>
      <c r="M71" s="4">
        <f t="shared" si="3"/>
        <v>180</v>
      </c>
      <c r="N71" s="11">
        <f t="shared" si="4"/>
        <v>0.72916666666666663</v>
      </c>
      <c r="O71" s="11">
        <f t="shared" si="4"/>
        <v>0.759493670886076</v>
      </c>
      <c r="P71" s="11">
        <v>1.091953722728787</v>
      </c>
      <c r="Q71" s="11">
        <v>1.482105702636932</v>
      </c>
      <c r="R71" s="11">
        <f t="shared" si="5"/>
        <v>209.65511476392709</v>
      </c>
      <c r="S71" s="11">
        <f t="shared" si="5"/>
        <v>351.25905152495289</v>
      </c>
      <c r="T71" s="11">
        <f t="shared" si="6"/>
        <v>560.91416628887998</v>
      </c>
      <c r="U71" s="10"/>
      <c r="V71" s="12">
        <v>1.3</v>
      </c>
      <c r="W71" s="12">
        <f t="shared" si="7"/>
        <v>729.18841617554403</v>
      </c>
    </row>
    <row r="72" spans="1:23" x14ac:dyDescent="0.25">
      <c r="A72" s="4">
        <v>65</v>
      </c>
      <c r="B72" s="4">
        <f t="shared" ref="B72:B106" si="8">C72+D72</f>
        <v>240</v>
      </c>
      <c r="C72" s="4">
        <v>109</v>
      </c>
      <c r="D72" s="4">
        <v>131</v>
      </c>
      <c r="E72" s="4">
        <f t="shared" ref="E72:E106" si="9">F72+G72</f>
        <v>373</v>
      </c>
      <c r="F72" s="4">
        <v>159</v>
      </c>
      <c r="G72" s="4">
        <v>214</v>
      </c>
      <c r="I72" s="4">
        <v>65</v>
      </c>
      <c r="J72" s="4">
        <f t="shared" ref="J72:K106" si="10">F72</f>
        <v>159</v>
      </c>
      <c r="K72" s="4">
        <f t="shared" si="10"/>
        <v>214</v>
      </c>
      <c r="L72" s="4">
        <f t="shared" ref="L72:M106" si="11">C72</f>
        <v>109</v>
      </c>
      <c r="M72" s="4">
        <f t="shared" si="11"/>
        <v>131</v>
      </c>
      <c r="N72" s="11">
        <f t="shared" ref="N72:O106" si="12">L72/J72</f>
        <v>0.68553459119496851</v>
      </c>
      <c r="O72" s="11">
        <f t="shared" si="12"/>
        <v>0.61214953271028039</v>
      </c>
      <c r="P72" s="11">
        <v>1.1210167176082917</v>
      </c>
      <c r="Q72" s="11">
        <v>1.5709636597012633</v>
      </c>
      <c r="R72" s="11">
        <f t="shared" ref="R72:S106" si="13">J72*P72</f>
        <v>178.24165809971839</v>
      </c>
      <c r="S72" s="11">
        <f t="shared" si="13"/>
        <v>336.18622317607037</v>
      </c>
      <c r="T72" s="11">
        <f t="shared" ref="T72:T106" si="14">R72+S72</f>
        <v>514.42788127578876</v>
      </c>
      <c r="U72" s="10"/>
      <c r="V72" s="12">
        <v>1.3</v>
      </c>
      <c r="W72" s="12">
        <f t="shared" ref="W72:W106" si="15">T72*V72</f>
        <v>668.75624565852547</v>
      </c>
    </row>
    <row r="73" spans="1:23" x14ac:dyDescent="0.25">
      <c r="A73" s="4">
        <v>66</v>
      </c>
      <c r="B73" s="4">
        <f t="shared" si="8"/>
        <v>268</v>
      </c>
      <c r="C73" s="4">
        <v>111</v>
      </c>
      <c r="D73" s="4">
        <v>157</v>
      </c>
      <c r="E73" s="4">
        <f t="shared" si="9"/>
        <v>346</v>
      </c>
      <c r="F73" s="4">
        <v>168</v>
      </c>
      <c r="G73" s="4">
        <v>178</v>
      </c>
      <c r="I73" s="4">
        <v>66</v>
      </c>
      <c r="J73" s="4">
        <f t="shared" si="10"/>
        <v>168</v>
      </c>
      <c r="K73" s="4">
        <f t="shared" si="10"/>
        <v>178</v>
      </c>
      <c r="L73" s="4">
        <f t="shared" si="11"/>
        <v>111</v>
      </c>
      <c r="M73" s="4">
        <f t="shared" si="11"/>
        <v>157</v>
      </c>
      <c r="N73" s="11">
        <f t="shared" si="12"/>
        <v>0.6607142857142857</v>
      </c>
      <c r="O73" s="11">
        <f t="shared" si="12"/>
        <v>0.8820224719101124</v>
      </c>
      <c r="P73" s="11">
        <v>1.158793886711841</v>
      </c>
      <c r="Q73" s="11">
        <v>1.5136682044855096</v>
      </c>
      <c r="R73" s="11">
        <f t="shared" si="13"/>
        <v>194.67737296758929</v>
      </c>
      <c r="S73" s="11">
        <f t="shared" si="13"/>
        <v>269.43294039842073</v>
      </c>
      <c r="T73" s="11">
        <f t="shared" si="14"/>
        <v>464.11031336601002</v>
      </c>
      <c r="U73" s="10"/>
      <c r="V73" s="12">
        <v>1.3</v>
      </c>
      <c r="W73" s="12">
        <f t="shared" si="15"/>
        <v>603.34340737581306</v>
      </c>
    </row>
    <row r="74" spans="1:23" x14ac:dyDescent="0.25">
      <c r="A74" s="4">
        <v>67</v>
      </c>
      <c r="B74" s="4">
        <f t="shared" si="8"/>
        <v>209</v>
      </c>
      <c r="C74" s="4">
        <v>85</v>
      </c>
      <c r="D74" s="4">
        <v>124</v>
      </c>
      <c r="E74" s="4">
        <f t="shared" si="9"/>
        <v>321</v>
      </c>
      <c r="F74" s="4">
        <v>149</v>
      </c>
      <c r="G74" s="4">
        <v>172</v>
      </c>
      <c r="I74" s="4">
        <v>67</v>
      </c>
      <c r="J74" s="4">
        <f t="shared" si="10"/>
        <v>149</v>
      </c>
      <c r="K74" s="4">
        <f t="shared" si="10"/>
        <v>172</v>
      </c>
      <c r="L74" s="4">
        <f t="shared" si="11"/>
        <v>85</v>
      </c>
      <c r="M74" s="4">
        <f t="shared" si="11"/>
        <v>124</v>
      </c>
      <c r="N74" s="11">
        <f t="shared" si="12"/>
        <v>0.57046979865771807</v>
      </c>
      <c r="O74" s="11">
        <f t="shared" si="12"/>
        <v>0.72093023255813948</v>
      </c>
      <c r="P74" s="11">
        <v>1.1318994544649215</v>
      </c>
      <c r="Q74" s="11">
        <v>1.5924197744647843</v>
      </c>
      <c r="R74" s="11">
        <f t="shared" si="13"/>
        <v>168.6530187152733</v>
      </c>
      <c r="S74" s="11">
        <f t="shared" si="13"/>
        <v>273.89620120794291</v>
      </c>
      <c r="T74" s="11">
        <f t="shared" si="14"/>
        <v>442.54921992321624</v>
      </c>
      <c r="U74" s="10"/>
      <c r="V74" s="12">
        <v>1.3</v>
      </c>
      <c r="W74" s="12">
        <f t="shared" si="15"/>
        <v>575.31398590018114</v>
      </c>
    </row>
    <row r="75" spans="1:23" x14ac:dyDescent="0.25">
      <c r="A75" s="4">
        <v>68</v>
      </c>
      <c r="B75" s="4">
        <f t="shared" si="8"/>
        <v>167</v>
      </c>
      <c r="C75" s="4">
        <v>65</v>
      </c>
      <c r="D75" s="4">
        <v>102</v>
      </c>
      <c r="E75" s="4">
        <f t="shared" si="9"/>
        <v>270</v>
      </c>
      <c r="F75" s="4">
        <v>97</v>
      </c>
      <c r="G75" s="4">
        <v>173</v>
      </c>
      <c r="I75" s="4">
        <v>68</v>
      </c>
      <c r="J75" s="4">
        <f t="shared" si="10"/>
        <v>97</v>
      </c>
      <c r="K75" s="4">
        <f t="shared" si="10"/>
        <v>173</v>
      </c>
      <c r="L75" s="4">
        <f t="shared" si="11"/>
        <v>65</v>
      </c>
      <c r="M75" s="4">
        <f t="shared" si="11"/>
        <v>102</v>
      </c>
      <c r="N75" s="11">
        <f t="shared" si="12"/>
        <v>0.67010309278350511</v>
      </c>
      <c r="O75" s="11">
        <f t="shared" si="12"/>
        <v>0.58959537572254339</v>
      </c>
      <c r="P75" s="11">
        <v>1.1587564374054806</v>
      </c>
      <c r="Q75" s="11">
        <v>1.5580214651020399</v>
      </c>
      <c r="R75" s="11">
        <f t="shared" si="13"/>
        <v>112.39937442833163</v>
      </c>
      <c r="S75" s="11">
        <f t="shared" si="13"/>
        <v>269.5377134626529</v>
      </c>
      <c r="T75" s="11">
        <f t="shared" si="14"/>
        <v>381.93708789098451</v>
      </c>
      <c r="U75" s="10"/>
      <c r="V75" s="12">
        <v>1.3</v>
      </c>
      <c r="W75" s="12">
        <f t="shared" si="15"/>
        <v>496.5182142582799</v>
      </c>
    </row>
    <row r="76" spans="1:23" x14ac:dyDescent="0.25">
      <c r="A76" s="4">
        <v>69</v>
      </c>
      <c r="B76" s="4">
        <f t="shared" si="8"/>
        <v>201</v>
      </c>
      <c r="C76" s="4">
        <v>53</v>
      </c>
      <c r="D76" s="4">
        <v>148</v>
      </c>
      <c r="E76" s="4">
        <f t="shared" si="9"/>
        <v>254</v>
      </c>
      <c r="F76" s="4">
        <v>109</v>
      </c>
      <c r="G76" s="4">
        <v>145</v>
      </c>
      <c r="I76" s="4">
        <v>69</v>
      </c>
      <c r="J76" s="4">
        <f t="shared" si="10"/>
        <v>109</v>
      </c>
      <c r="K76" s="4">
        <f t="shared" si="10"/>
        <v>145</v>
      </c>
      <c r="L76" s="4">
        <f t="shared" si="11"/>
        <v>53</v>
      </c>
      <c r="M76" s="4">
        <f t="shared" si="11"/>
        <v>148</v>
      </c>
      <c r="N76" s="11">
        <f t="shared" si="12"/>
        <v>0.48623853211009177</v>
      </c>
      <c r="O76" s="11">
        <f t="shared" si="12"/>
        <v>1.0206896551724138</v>
      </c>
      <c r="P76" s="11">
        <v>1.1413992714218271</v>
      </c>
      <c r="Q76" s="11">
        <v>1.5940607954196429</v>
      </c>
      <c r="R76" s="11">
        <f t="shared" si="13"/>
        <v>124.41252058497915</v>
      </c>
      <c r="S76" s="11">
        <f t="shared" si="13"/>
        <v>231.13881533584822</v>
      </c>
      <c r="T76" s="11">
        <f t="shared" si="14"/>
        <v>355.55133592082734</v>
      </c>
      <c r="U76" s="10"/>
      <c r="V76" s="12">
        <v>1.3</v>
      </c>
      <c r="W76" s="12">
        <f t="shared" si="15"/>
        <v>462.21673669707553</v>
      </c>
    </row>
    <row r="77" spans="1:23" x14ac:dyDescent="0.25">
      <c r="A77" s="4">
        <v>70</v>
      </c>
      <c r="B77" s="4">
        <f t="shared" si="8"/>
        <v>184</v>
      </c>
      <c r="C77" s="4">
        <v>51</v>
      </c>
      <c r="D77" s="4">
        <v>133</v>
      </c>
      <c r="E77" s="4">
        <f t="shared" si="9"/>
        <v>277</v>
      </c>
      <c r="F77" s="4">
        <v>112</v>
      </c>
      <c r="G77" s="4">
        <v>165</v>
      </c>
      <c r="I77" s="4">
        <v>70</v>
      </c>
      <c r="J77" s="4">
        <f t="shared" si="10"/>
        <v>112</v>
      </c>
      <c r="K77" s="4">
        <f t="shared" si="10"/>
        <v>165</v>
      </c>
      <c r="L77" s="4">
        <f t="shared" si="11"/>
        <v>51</v>
      </c>
      <c r="M77" s="4">
        <f t="shared" si="11"/>
        <v>133</v>
      </c>
      <c r="N77" s="11">
        <f t="shared" si="12"/>
        <v>0.45535714285714285</v>
      </c>
      <c r="O77" s="11">
        <f t="shared" si="12"/>
        <v>0.80606060606060603</v>
      </c>
      <c r="P77" s="11">
        <v>1.2001189324535197</v>
      </c>
      <c r="Q77" s="11">
        <v>1.6082249138730098</v>
      </c>
      <c r="R77" s="11">
        <f t="shared" si="13"/>
        <v>134.4133204347942</v>
      </c>
      <c r="S77" s="11">
        <f t="shared" si="13"/>
        <v>265.3571107890466</v>
      </c>
      <c r="T77" s="11">
        <f t="shared" si="14"/>
        <v>399.77043122384077</v>
      </c>
      <c r="U77" s="10"/>
      <c r="V77" s="12">
        <v>1.3</v>
      </c>
      <c r="W77" s="12">
        <f t="shared" si="15"/>
        <v>519.70156059099304</v>
      </c>
    </row>
    <row r="78" spans="1:23" x14ac:dyDescent="0.25">
      <c r="A78" s="4">
        <v>71</v>
      </c>
      <c r="B78" s="4">
        <f t="shared" si="8"/>
        <v>152</v>
      </c>
      <c r="C78" s="4">
        <v>68</v>
      </c>
      <c r="D78" s="4">
        <v>84</v>
      </c>
      <c r="E78" s="4">
        <f t="shared" si="9"/>
        <v>233</v>
      </c>
      <c r="F78" s="4">
        <v>94</v>
      </c>
      <c r="G78" s="4">
        <v>139</v>
      </c>
      <c r="I78" s="4">
        <v>71</v>
      </c>
      <c r="J78" s="4">
        <f t="shared" si="10"/>
        <v>94</v>
      </c>
      <c r="K78" s="4">
        <f t="shared" si="10"/>
        <v>139</v>
      </c>
      <c r="L78" s="4">
        <f t="shared" si="11"/>
        <v>68</v>
      </c>
      <c r="M78" s="4">
        <f t="shared" si="11"/>
        <v>84</v>
      </c>
      <c r="N78" s="11">
        <f t="shared" si="12"/>
        <v>0.72340425531914898</v>
      </c>
      <c r="O78" s="11">
        <f t="shared" si="12"/>
        <v>0.60431654676258995</v>
      </c>
      <c r="P78" s="11">
        <v>1.2712810006613371</v>
      </c>
      <c r="Q78" s="11">
        <v>1.6975198611628772</v>
      </c>
      <c r="R78" s="11">
        <f t="shared" si="13"/>
        <v>119.50041406216569</v>
      </c>
      <c r="S78" s="11">
        <f t="shared" si="13"/>
        <v>235.95526070163993</v>
      </c>
      <c r="T78" s="11">
        <f t="shared" si="14"/>
        <v>355.45567476380563</v>
      </c>
      <c r="U78" s="10"/>
      <c r="V78" s="12">
        <v>1.3</v>
      </c>
      <c r="W78" s="12">
        <f t="shared" si="15"/>
        <v>462.09237719294731</v>
      </c>
    </row>
    <row r="79" spans="1:23" x14ac:dyDescent="0.25">
      <c r="A79" s="4">
        <v>72</v>
      </c>
      <c r="B79" s="4">
        <f t="shared" si="8"/>
        <v>125</v>
      </c>
      <c r="C79" s="4">
        <v>53</v>
      </c>
      <c r="D79" s="4">
        <v>72</v>
      </c>
      <c r="E79" s="4">
        <f t="shared" si="9"/>
        <v>157</v>
      </c>
      <c r="F79" s="4">
        <v>69</v>
      </c>
      <c r="G79" s="4">
        <v>88</v>
      </c>
      <c r="I79" s="4">
        <v>72</v>
      </c>
      <c r="J79" s="4">
        <f t="shared" si="10"/>
        <v>69</v>
      </c>
      <c r="K79" s="4">
        <f t="shared" si="10"/>
        <v>88</v>
      </c>
      <c r="L79" s="4">
        <f t="shared" si="11"/>
        <v>53</v>
      </c>
      <c r="M79" s="4">
        <f t="shared" si="11"/>
        <v>72</v>
      </c>
      <c r="N79" s="11">
        <f t="shared" si="12"/>
        <v>0.76811594202898548</v>
      </c>
      <c r="O79" s="11">
        <f t="shared" si="12"/>
        <v>0.81818181818181823</v>
      </c>
      <c r="P79" s="11">
        <v>1.2037283427123036</v>
      </c>
      <c r="Q79" s="11">
        <v>1.5545465488116144</v>
      </c>
      <c r="R79" s="11">
        <f t="shared" si="13"/>
        <v>83.057255647148949</v>
      </c>
      <c r="S79" s="11">
        <f t="shared" si="13"/>
        <v>136.80009629542207</v>
      </c>
      <c r="T79" s="11">
        <f t="shared" si="14"/>
        <v>219.85735194257103</v>
      </c>
      <c r="U79" s="10"/>
      <c r="V79" s="12">
        <v>1.3</v>
      </c>
      <c r="W79" s="12">
        <f t="shared" si="15"/>
        <v>285.81455752534237</v>
      </c>
    </row>
    <row r="80" spans="1:23" x14ac:dyDescent="0.25">
      <c r="A80" s="4">
        <v>73</v>
      </c>
      <c r="B80" s="4">
        <f t="shared" si="8"/>
        <v>159</v>
      </c>
      <c r="C80" s="4">
        <v>58</v>
      </c>
      <c r="D80" s="4">
        <v>101</v>
      </c>
      <c r="E80" s="4">
        <f t="shared" si="9"/>
        <v>176</v>
      </c>
      <c r="F80" s="4">
        <v>64</v>
      </c>
      <c r="G80" s="4">
        <v>112</v>
      </c>
      <c r="I80" s="4">
        <v>73</v>
      </c>
      <c r="J80" s="4">
        <f t="shared" si="10"/>
        <v>64</v>
      </c>
      <c r="K80" s="4">
        <f t="shared" si="10"/>
        <v>112</v>
      </c>
      <c r="L80" s="4">
        <f t="shared" si="11"/>
        <v>58</v>
      </c>
      <c r="M80" s="4">
        <f t="shared" si="11"/>
        <v>101</v>
      </c>
      <c r="N80" s="11">
        <f t="shared" si="12"/>
        <v>0.90625</v>
      </c>
      <c r="O80" s="11">
        <f t="shared" si="12"/>
        <v>0.9017857142857143</v>
      </c>
      <c r="P80" s="11">
        <v>1.0989224600493674</v>
      </c>
      <c r="Q80" s="11">
        <v>1.5088109523577338</v>
      </c>
      <c r="R80" s="11">
        <f t="shared" si="13"/>
        <v>70.331037443159516</v>
      </c>
      <c r="S80" s="11">
        <f t="shared" si="13"/>
        <v>168.98682666406617</v>
      </c>
      <c r="T80" s="11">
        <f t="shared" si="14"/>
        <v>239.31786410722569</v>
      </c>
      <c r="U80" s="10"/>
      <c r="V80" s="12">
        <v>1.3</v>
      </c>
      <c r="W80" s="12">
        <f t="shared" si="15"/>
        <v>311.11322333939341</v>
      </c>
    </row>
    <row r="81" spans="1:23" x14ac:dyDescent="0.25">
      <c r="A81" s="4">
        <v>74</v>
      </c>
      <c r="B81" s="4">
        <f t="shared" si="8"/>
        <v>127</v>
      </c>
      <c r="C81" s="4">
        <v>60</v>
      </c>
      <c r="D81" s="4">
        <v>67</v>
      </c>
      <c r="E81" s="4">
        <f t="shared" si="9"/>
        <v>155</v>
      </c>
      <c r="F81" s="4">
        <v>61</v>
      </c>
      <c r="G81" s="4">
        <v>94</v>
      </c>
      <c r="I81" s="4">
        <v>74</v>
      </c>
      <c r="J81" s="4">
        <f t="shared" si="10"/>
        <v>61</v>
      </c>
      <c r="K81" s="4">
        <f t="shared" si="10"/>
        <v>94</v>
      </c>
      <c r="L81" s="4">
        <f t="shared" si="11"/>
        <v>60</v>
      </c>
      <c r="M81" s="4">
        <f t="shared" si="11"/>
        <v>67</v>
      </c>
      <c r="N81" s="11">
        <f t="shared" si="12"/>
        <v>0.98360655737704916</v>
      </c>
      <c r="O81" s="11">
        <f t="shared" si="12"/>
        <v>0.71276595744680848</v>
      </c>
      <c r="P81" s="11">
        <v>1.1996096473498148</v>
      </c>
      <c r="Q81" s="11">
        <v>1.5364118049579252</v>
      </c>
      <c r="R81" s="11">
        <f t="shared" si="13"/>
        <v>73.176188488338695</v>
      </c>
      <c r="S81" s="11">
        <f t="shared" si="13"/>
        <v>144.42270966604497</v>
      </c>
      <c r="T81" s="11">
        <f t="shared" si="14"/>
        <v>217.59889815438368</v>
      </c>
      <c r="U81" s="10"/>
      <c r="V81" s="12">
        <v>1.3</v>
      </c>
      <c r="W81" s="12">
        <f t="shared" si="15"/>
        <v>282.87856760069877</v>
      </c>
    </row>
    <row r="82" spans="1:23" x14ac:dyDescent="0.25">
      <c r="A82" s="4">
        <v>75</v>
      </c>
      <c r="B82" s="4">
        <f t="shared" si="8"/>
        <v>104</v>
      </c>
      <c r="C82" s="4">
        <v>42</v>
      </c>
      <c r="D82" s="4">
        <v>62</v>
      </c>
      <c r="E82" s="4">
        <f t="shared" si="9"/>
        <v>146</v>
      </c>
      <c r="F82" s="4">
        <v>72</v>
      </c>
      <c r="G82" s="4">
        <v>74</v>
      </c>
      <c r="I82" s="4">
        <v>75</v>
      </c>
      <c r="J82" s="4">
        <f t="shared" si="10"/>
        <v>72</v>
      </c>
      <c r="K82" s="4">
        <f t="shared" si="10"/>
        <v>74</v>
      </c>
      <c r="L82" s="4">
        <f t="shared" si="11"/>
        <v>42</v>
      </c>
      <c r="M82" s="4">
        <f t="shared" si="11"/>
        <v>62</v>
      </c>
      <c r="N82" s="11">
        <f t="shared" si="12"/>
        <v>0.58333333333333337</v>
      </c>
      <c r="O82" s="11">
        <f t="shared" si="12"/>
        <v>0.83783783783783783</v>
      </c>
      <c r="P82" s="11">
        <v>1.0552273892777833</v>
      </c>
      <c r="Q82" s="11">
        <v>1.5150969237124527</v>
      </c>
      <c r="R82" s="11">
        <f t="shared" si="13"/>
        <v>75.976372028000398</v>
      </c>
      <c r="S82" s="11">
        <f t="shared" si="13"/>
        <v>112.1171723547215</v>
      </c>
      <c r="T82" s="11">
        <f t="shared" si="14"/>
        <v>188.09354438272192</v>
      </c>
      <c r="U82" s="10"/>
      <c r="V82" s="12">
        <v>1.3</v>
      </c>
      <c r="W82" s="12">
        <f t="shared" si="15"/>
        <v>244.52160769753849</v>
      </c>
    </row>
    <row r="83" spans="1:23" x14ac:dyDescent="0.25">
      <c r="A83" s="4">
        <v>76</v>
      </c>
      <c r="B83" s="4">
        <f t="shared" si="8"/>
        <v>67</v>
      </c>
      <c r="C83" s="4">
        <v>25</v>
      </c>
      <c r="D83" s="4">
        <v>42</v>
      </c>
      <c r="E83" s="4">
        <f t="shared" si="9"/>
        <v>110</v>
      </c>
      <c r="F83" s="4">
        <v>38</v>
      </c>
      <c r="G83" s="4">
        <v>72</v>
      </c>
      <c r="I83" s="4">
        <v>76</v>
      </c>
      <c r="J83" s="4">
        <f t="shared" si="10"/>
        <v>38</v>
      </c>
      <c r="K83" s="4">
        <f t="shared" si="10"/>
        <v>72</v>
      </c>
      <c r="L83" s="4">
        <f t="shared" si="11"/>
        <v>25</v>
      </c>
      <c r="M83" s="4">
        <f t="shared" si="11"/>
        <v>42</v>
      </c>
      <c r="N83" s="11">
        <f t="shared" si="12"/>
        <v>0.65789473684210531</v>
      </c>
      <c r="O83" s="11">
        <f t="shared" si="12"/>
        <v>0.58333333333333337</v>
      </c>
      <c r="P83" s="11">
        <v>0.87105133724920314</v>
      </c>
      <c r="Q83" s="11">
        <v>1.163462701676707</v>
      </c>
      <c r="R83" s="11">
        <f t="shared" si="13"/>
        <v>33.099950815469718</v>
      </c>
      <c r="S83" s="11">
        <f t="shared" si="13"/>
        <v>83.769314520722901</v>
      </c>
      <c r="T83" s="11">
        <f t="shared" si="14"/>
        <v>116.86926533619263</v>
      </c>
      <c r="U83" s="10"/>
      <c r="V83" s="12">
        <v>1.3</v>
      </c>
      <c r="W83" s="12">
        <f t="shared" si="15"/>
        <v>151.93004493705041</v>
      </c>
    </row>
    <row r="84" spans="1:23" x14ac:dyDescent="0.25">
      <c r="A84" s="4">
        <v>77</v>
      </c>
      <c r="B84" s="4">
        <f t="shared" si="8"/>
        <v>46</v>
      </c>
      <c r="C84" s="4">
        <v>10</v>
      </c>
      <c r="D84" s="4">
        <v>36</v>
      </c>
      <c r="E84" s="4">
        <f t="shared" si="9"/>
        <v>69</v>
      </c>
      <c r="F84" s="4">
        <v>22</v>
      </c>
      <c r="G84" s="4">
        <v>47</v>
      </c>
      <c r="I84" s="4">
        <v>77</v>
      </c>
      <c r="J84" s="4">
        <f t="shared" si="10"/>
        <v>22</v>
      </c>
      <c r="K84" s="4">
        <f t="shared" si="10"/>
        <v>47</v>
      </c>
      <c r="L84" s="4">
        <f t="shared" si="11"/>
        <v>10</v>
      </c>
      <c r="M84" s="4">
        <f t="shared" si="11"/>
        <v>36</v>
      </c>
      <c r="N84" s="11">
        <f t="shared" si="12"/>
        <v>0.45454545454545453</v>
      </c>
      <c r="O84" s="11">
        <f t="shared" si="12"/>
        <v>0.76595744680851063</v>
      </c>
      <c r="P84" s="11">
        <v>1.0980308563172401</v>
      </c>
      <c r="Q84" s="11">
        <v>1.2533296593497394</v>
      </c>
      <c r="R84" s="11">
        <f t="shared" si="13"/>
        <v>24.156678838979282</v>
      </c>
      <c r="S84" s="11">
        <f t="shared" si="13"/>
        <v>58.906493989437749</v>
      </c>
      <c r="T84" s="11">
        <f t="shared" si="14"/>
        <v>83.063172828417038</v>
      </c>
      <c r="U84" s="10"/>
      <c r="V84" s="12">
        <v>1.3</v>
      </c>
      <c r="W84" s="12">
        <f t="shared" si="15"/>
        <v>107.98212467694215</v>
      </c>
    </row>
    <row r="85" spans="1:23" x14ac:dyDescent="0.25">
      <c r="A85" s="4">
        <v>78</v>
      </c>
      <c r="B85" s="4">
        <f t="shared" si="8"/>
        <v>37</v>
      </c>
      <c r="C85" s="4">
        <v>8</v>
      </c>
      <c r="D85" s="4">
        <v>29</v>
      </c>
      <c r="E85" s="4">
        <f t="shared" si="9"/>
        <v>52</v>
      </c>
      <c r="F85" s="4">
        <v>11</v>
      </c>
      <c r="G85" s="4">
        <v>41</v>
      </c>
      <c r="I85" s="4">
        <v>78</v>
      </c>
      <c r="J85" s="4">
        <f t="shared" si="10"/>
        <v>11</v>
      </c>
      <c r="K85" s="4">
        <f t="shared" si="10"/>
        <v>41</v>
      </c>
      <c r="L85" s="4">
        <f t="shared" si="11"/>
        <v>8</v>
      </c>
      <c r="M85" s="4">
        <f t="shared" si="11"/>
        <v>29</v>
      </c>
      <c r="N85" s="11">
        <f t="shared" si="12"/>
        <v>0.72727272727272729</v>
      </c>
      <c r="O85" s="11">
        <f t="shared" si="12"/>
        <v>0.70731707317073167</v>
      </c>
      <c r="P85" s="11">
        <v>1.2463082851082308</v>
      </c>
      <c r="Q85" s="11">
        <v>1.3285489276730484</v>
      </c>
      <c r="R85" s="11">
        <f t="shared" si="13"/>
        <v>13.709391136190538</v>
      </c>
      <c r="S85" s="11">
        <f t="shared" si="13"/>
        <v>54.470506034594983</v>
      </c>
      <c r="T85" s="11">
        <f t="shared" si="14"/>
        <v>68.179897170785523</v>
      </c>
      <c r="U85" s="10"/>
      <c r="V85" s="12">
        <v>1.3</v>
      </c>
      <c r="W85" s="12">
        <f t="shared" si="15"/>
        <v>88.633866322021177</v>
      </c>
    </row>
    <row r="86" spans="1:23" x14ac:dyDescent="0.25">
      <c r="A86" s="4">
        <v>79</v>
      </c>
      <c r="B86" s="4">
        <f t="shared" si="8"/>
        <v>53</v>
      </c>
      <c r="C86" s="4">
        <v>15</v>
      </c>
      <c r="D86" s="4">
        <v>38</v>
      </c>
      <c r="E86" s="4">
        <f t="shared" si="9"/>
        <v>68</v>
      </c>
      <c r="F86" s="4">
        <v>21</v>
      </c>
      <c r="G86" s="4">
        <v>47</v>
      </c>
      <c r="I86" s="4">
        <v>79</v>
      </c>
      <c r="J86" s="4">
        <f t="shared" si="10"/>
        <v>21</v>
      </c>
      <c r="K86" s="4">
        <f t="shared" si="10"/>
        <v>47</v>
      </c>
      <c r="L86" s="4">
        <f t="shared" si="11"/>
        <v>15</v>
      </c>
      <c r="M86" s="4">
        <f t="shared" si="11"/>
        <v>38</v>
      </c>
      <c r="N86" s="11">
        <f t="shared" si="12"/>
        <v>0.7142857142857143</v>
      </c>
      <c r="O86" s="11">
        <f t="shared" si="12"/>
        <v>0.80851063829787229</v>
      </c>
      <c r="P86" s="11">
        <v>1.2587200943383465</v>
      </c>
      <c r="Q86" s="11">
        <v>1.556891493509448</v>
      </c>
      <c r="R86" s="11">
        <f t="shared" si="13"/>
        <v>26.433121981105277</v>
      </c>
      <c r="S86" s="11">
        <f t="shared" si="13"/>
        <v>73.173900194944054</v>
      </c>
      <c r="T86" s="11">
        <f t="shared" si="14"/>
        <v>99.607022176049327</v>
      </c>
      <c r="U86" s="10"/>
      <c r="V86" s="12">
        <v>1.3</v>
      </c>
      <c r="W86" s="12">
        <f t="shared" si="15"/>
        <v>129.48912882886412</v>
      </c>
    </row>
    <row r="87" spans="1:23" x14ac:dyDescent="0.25">
      <c r="A87" s="4">
        <v>80</v>
      </c>
      <c r="B87" s="4">
        <f t="shared" si="8"/>
        <v>62</v>
      </c>
      <c r="C87" s="4">
        <v>20</v>
      </c>
      <c r="D87" s="4">
        <v>42</v>
      </c>
      <c r="E87" s="4">
        <f t="shared" si="9"/>
        <v>164</v>
      </c>
      <c r="F87" s="4">
        <v>52</v>
      </c>
      <c r="G87" s="4">
        <v>112</v>
      </c>
      <c r="I87" s="4">
        <v>80</v>
      </c>
      <c r="J87" s="4">
        <f t="shared" si="10"/>
        <v>52</v>
      </c>
      <c r="K87" s="4">
        <f t="shared" si="10"/>
        <v>112</v>
      </c>
      <c r="L87" s="4">
        <f t="shared" si="11"/>
        <v>20</v>
      </c>
      <c r="M87" s="4">
        <f t="shared" si="11"/>
        <v>42</v>
      </c>
      <c r="N87" s="11">
        <f t="shared" si="12"/>
        <v>0.38461538461538464</v>
      </c>
      <c r="O87" s="11">
        <f t="shared" si="12"/>
        <v>0.375</v>
      </c>
      <c r="P87" s="11">
        <v>0.99793733229424786</v>
      </c>
      <c r="Q87" s="11">
        <v>1.2686136794893021</v>
      </c>
      <c r="R87" s="11">
        <f t="shared" si="13"/>
        <v>51.892741279300886</v>
      </c>
      <c r="S87" s="11">
        <f t="shared" si="13"/>
        <v>142.08473210280184</v>
      </c>
      <c r="T87" s="11">
        <f t="shared" si="14"/>
        <v>193.97747338210272</v>
      </c>
      <c r="U87" s="10"/>
      <c r="V87" s="12">
        <v>1.3</v>
      </c>
      <c r="W87" s="12">
        <f t="shared" si="15"/>
        <v>252.17071539673353</v>
      </c>
    </row>
    <row r="88" spans="1:23" x14ac:dyDescent="0.25">
      <c r="A88" s="4">
        <v>81</v>
      </c>
      <c r="B88" s="4">
        <f t="shared" si="8"/>
        <v>61</v>
      </c>
      <c r="C88" s="4">
        <v>27</v>
      </c>
      <c r="D88" s="4">
        <v>34</v>
      </c>
      <c r="E88" s="4">
        <f t="shared" si="9"/>
        <v>94</v>
      </c>
      <c r="F88" s="4">
        <v>25</v>
      </c>
      <c r="G88" s="4">
        <v>69</v>
      </c>
      <c r="I88" s="4">
        <v>81</v>
      </c>
      <c r="J88" s="4">
        <f t="shared" si="10"/>
        <v>25</v>
      </c>
      <c r="K88" s="4">
        <f t="shared" si="10"/>
        <v>69</v>
      </c>
      <c r="L88" s="4">
        <f t="shared" si="11"/>
        <v>27</v>
      </c>
      <c r="M88" s="4">
        <f t="shared" si="11"/>
        <v>34</v>
      </c>
      <c r="N88" s="11">
        <f t="shared" si="12"/>
        <v>1.08</v>
      </c>
      <c r="O88" s="11">
        <f t="shared" si="12"/>
        <v>0.49275362318840582</v>
      </c>
      <c r="P88" s="11">
        <v>1.0566307227620151</v>
      </c>
      <c r="Q88" s="11">
        <v>1.2708540869872402</v>
      </c>
      <c r="R88" s="11">
        <f t="shared" si="13"/>
        <v>26.415768069050376</v>
      </c>
      <c r="S88" s="11">
        <f t="shared" si="13"/>
        <v>87.688932002119572</v>
      </c>
      <c r="T88" s="11">
        <f t="shared" si="14"/>
        <v>114.10470007116994</v>
      </c>
      <c r="U88" s="10"/>
      <c r="V88" s="12">
        <v>1.3</v>
      </c>
      <c r="W88" s="12">
        <f t="shared" si="15"/>
        <v>148.33611009252093</v>
      </c>
    </row>
    <row r="89" spans="1:23" x14ac:dyDescent="0.25">
      <c r="A89" s="4">
        <v>82</v>
      </c>
      <c r="B89" s="4">
        <f t="shared" si="8"/>
        <v>63</v>
      </c>
      <c r="C89" s="4">
        <v>25</v>
      </c>
      <c r="D89" s="4">
        <v>38</v>
      </c>
      <c r="E89" s="4">
        <f t="shared" si="9"/>
        <v>101</v>
      </c>
      <c r="F89" s="4">
        <v>34</v>
      </c>
      <c r="G89" s="4">
        <v>67</v>
      </c>
      <c r="I89" s="4">
        <v>82</v>
      </c>
      <c r="J89" s="4">
        <f t="shared" si="10"/>
        <v>34</v>
      </c>
      <c r="K89" s="4">
        <f t="shared" si="10"/>
        <v>67</v>
      </c>
      <c r="L89" s="4">
        <f t="shared" si="11"/>
        <v>25</v>
      </c>
      <c r="M89" s="4">
        <f t="shared" si="11"/>
        <v>38</v>
      </c>
      <c r="N89" s="11">
        <f t="shared" si="12"/>
        <v>0.73529411764705888</v>
      </c>
      <c r="O89" s="11">
        <f t="shared" si="12"/>
        <v>0.56716417910447758</v>
      </c>
      <c r="P89" s="11">
        <v>0.83082836143162497</v>
      </c>
      <c r="Q89" s="11">
        <v>1.0329877075932696</v>
      </c>
      <c r="R89" s="11">
        <f t="shared" si="13"/>
        <v>28.248164288675248</v>
      </c>
      <c r="S89" s="11">
        <f t="shared" si="13"/>
        <v>69.210176408749064</v>
      </c>
      <c r="T89" s="11">
        <f t="shared" si="14"/>
        <v>97.458340697424319</v>
      </c>
      <c r="U89" s="10"/>
      <c r="V89" s="12">
        <v>1.3</v>
      </c>
      <c r="W89" s="12">
        <f t="shared" si="15"/>
        <v>126.69584290665162</v>
      </c>
    </row>
    <row r="90" spans="1:23" x14ac:dyDescent="0.25">
      <c r="A90" s="4">
        <v>83</v>
      </c>
      <c r="B90" s="4">
        <f t="shared" si="8"/>
        <v>62</v>
      </c>
      <c r="C90" s="4">
        <v>25</v>
      </c>
      <c r="D90" s="4">
        <v>37</v>
      </c>
      <c r="E90" s="4">
        <f t="shared" si="9"/>
        <v>104</v>
      </c>
      <c r="F90" s="4">
        <v>37</v>
      </c>
      <c r="G90" s="4">
        <v>67</v>
      </c>
      <c r="I90" s="4">
        <v>83</v>
      </c>
      <c r="J90" s="4">
        <f t="shared" si="10"/>
        <v>37</v>
      </c>
      <c r="K90" s="4">
        <f t="shared" si="10"/>
        <v>67</v>
      </c>
      <c r="L90" s="4">
        <f t="shared" si="11"/>
        <v>25</v>
      </c>
      <c r="M90" s="4">
        <f t="shared" si="11"/>
        <v>37</v>
      </c>
      <c r="N90" s="11">
        <f t="shared" si="12"/>
        <v>0.67567567567567566</v>
      </c>
      <c r="O90" s="11">
        <f t="shared" si="12"/>
        <v>0.55223880597014929</v>
      </c>
      <c r="P90" s="11">
        <v>0.79545130371297212</v>
      </c>
      <c r="Q90" s="11">
        <v>0.97719802345730455</v>
      </c>
      <c r="R90" s="11">
        <f t="shared" si="13"/>
        <v>29.431698237379969</v>
      </c>
      <c r="S90" s="11">
        <f t="shared" si="13"/>
        <v>65.472267571639406</v>
      </c>
      <c r="T90" s="11">
        <f t="shared" si="14"/>
        <v>94.903965809019383</v>
      </c>
      <c r="U90" s="10"/>
      <c r="V90" s="12">
        <v>1.3</v>
      </c>
      <c r="W90" s="12">
        <f t="shared" si="15"/>
        <v>123.3751555517252</v>
      </c>
    </row>
    <row r="91" spans="1:23" x14ac:dyDescent="0.25">
      <c r="A91" s="4">
        <v>84</v>
      </c>
      <c r="B91" s="4">
        <f t="shared" si="8"/>
        <v>36</v>
      </c>
      <c r="C91" s="4">
        <v>15</v>
      </c>
      <c r="D91" s="4">
        <v>21</v>
      </c>
      <c r="E91" s="4">
        <f t="shared" si="9"/>
        <v>62</v>
      </c>
      <c r="F91" s="4">
        <v>18</v>
      </c>
      <c r="G91" s="4">
        <v>44</v>
      </c>
      <c r="I91" s="4">
        <v>84</v>
      </c>
      <c r="J91" s="4">
        <f t="shared" si="10"/>
        <v>18</v>
      </c>
      <c r="K91" s="4">
        <f t="shared" si="10"/>
        <v>44</v>
      </c>
      <c r="L91" s="4">
        <f t="shared" si="11"/>
        <v>15</v>
      </c>
      <c r="M91" s="4">
        <f t="shared" si="11"/>
        <v>21</v>
      </c>
      <c r="N91" s="11">
        <f t="shared" si="12"/>
        <v>0.83333333333333337</v>
      </c>
      <c r="O91" s="11">
        <f t="shared" si="12"/>
        <v>0.47727272727272729</v>
      </c>
      <c r="P91" s="11">
        <v>0.76933012984981708</v>
      </c>
      <c r="Q91" s="11">
        <v>0.89278504471699538</v>
      </c>
      <c r="R91" s="11">
        <f t="shared" si="13"/>
        <v>13.847942337296708</v>
      </c>
      <c r="S91" s="11">
        <f t="shared" si="13"/>
        <v>39.2825419675478</v>
      </c>
      <c r="T91" s="11">
        <f t="shared" si="14"/>
        <v>53.130484304844508</v>
      </c>
      <c r="U91" s="10"/>
      <c r="V91" s="12">
        <v>1.3</v>
      </c>
      <c r="W91" s="12">
        <f t="shared" si="15"/>
        <v>69.069629596297858</v>
      </c>
    </row>
    <row r="92" spans="1:23" x14ac:dyDescent="0.25">
      <c r="A92" s="4">
        <v>85</v>
      </c>
      <c r="B92" s="4">
        <f t="shared" si="8"/>
        <v>33</v>
      </c>
      <c r="C92" s="4">
        <v>15</v>
      </c>
      <c r="D92" s="4">
        <v>18</v>
      </c>
      <c r="E92" s="4">
        <f t="shared" si="9"/>
        <v>78</v>
      </c>
      <c r="F92" s="4">
        <v>32</v>
      </c>
      <c r="G92" s="4">
        <v>46</v>
      </c>
      <c r="I92" s="4">
        <v>85</v>
      </c>
      <c r="J92" s="4">
        <f t="shared" si="10"/>
        <v>32</v>
      </c>
      <c r="K92" s="4">
        <f t="shared" si="10"/>
        <v>46</v>
      </c>
      <c r="L92" s="4">
        <f t="shared" si="11"/>
        <v>15</v>
      </c>
      <c r="M92" s="4">
        <f t="shared" si="11"/>
        <v>18</v>
      </c>
      <c r="N92" s="11">
        <f t="shared" si="12"/>
        <v>0.46875</v>
      </c>
      <c r="O92" s="11">
        <f t="shared" si="12"/>
        <v>0.39130434782608697</v>
      </c>
      <c r="P92" s="11">
        <v>0.63487618720746197</v>
      </c>
      <c r="Q92" s="11">
        <v>0.81685787088963369</v>
      </c>
      <c r="R92" s="11">
        <f t="shared" si="13"/>
        <v>20.316037990638783</v>
      </c>
      <c r="S92" s="11">
        <f t="shared" si="13"/>
        <v>37.575462060923151</v>
      </c>
      <c r="T92" s="11">
        <f t="shared" si="14"/>
        <v>57.891500051561934</v>
      </c>
      <c r="U92" s="10"/>
      <c r="V92" s="12">
        <v>1.3</v>
      </c>
      <c r="W92" s="12">
        <f t="shared" si="15"/>
        <v>75.258950067030511</v>
      </c>
    </row>
    <row r="93" spans="1:23" x14ac:dyDescent="0.25">
      <c r="A93" s="4">
        <v>86</v>
      </c>
      <c r="B93" s="4">
        <f t="shared" si="8"/>
        <v>25</v>
      </c>
      <c r="C93" s="4">
        <v>9</v>
      </c>
      <c r="D93" s="4">
        <v>16</v>
      </c>
      <c r="E93" s="4">
        <f t="shared" si="9"/>
        <v>58</v>
      </c>
      <c r="F93" s="4">
        <v>15</v>
      </c>
      <c r="G93" s="4">
        <v>43</v>
      </c>
      <c r="I93" s="4">
        <v>86</v>
      </c>
      <c r="J93" s="4">
        <f t="shared" si="10"/>
        <v>15</v>
      </c>
      <c r="K93" s="4">
        <f t="shared" si="10"/>
        <v>43</v>
      </c>
      <c r="L93" s="4">
        <f t="shared" si="11"/>
        <v>9</v>
      </c>
      <c r="M93" s="4">
        <f t="shared" si="11"/>
        <v>16</v>
      </c>
      <c r="N93" s="11">
        <f t="shared" si="12"/>
        <v>0.6</v>
      </c>
      <c r="O93" s="11">
        <f t="shared" si="12"/>
        <v>0.37209302325581395</v>
      </c>
      <c r="P93" s="11">
        <v>0.59251896722634823</v>
      </c>
      <c r="Q93" s="11">
        <v>0.66503407279138271</v>
      </c>
      <c r="R93" s="11">
        <f t="shared" si="13"/>
        <v>8.8877845083952227</v>
      </c>
      <c r="S93" s="11">
        <f t="shared" si="13"/>
        <v>28.596465130029458</v>
      </c>
      <c r="T93" s="11">
        <f t="shared" si="14"/>
        <v>37.484249638424679</v>
      </c>
      <c r="U93" s="10"/>
      <c r="V93" s="12">
        <v>1.3</v>
      </c>
      <c r="W93" s="12">
        <f t="shared" si="15"/>
        <v>48.729524529952087</v>
      </c>
    </row>
    <row r="94" spans="1:23" x14ac:dyDescent="0.25">
      <c r="A94" s="4">
        <v>87</v>
      </c>
      <c r="B94" s="4">
        <f t="shared" si="8"/>
        <v>23</v>
      </c>
      <c r="C94" s="4">
        <v>8</v>
      </c>
      <c r="D94" s="4">
        <v>15</v>
      </c>
      <c r="E94" s="4">
        <f t="shared" si="9"/>
        <v>38</v>
      </c>
      <c r="F94" s="4">
        <v>11</v>
      </c>
      <c r="G94" s="4">
        <v>27</v>
      </c>
      <c r="I94" s="4">
        <v>87</v>
      </c>
      <c r="J94" s="4">
        <f t="shared" si="10"/>
        <v>11</v>
      </c>
      <c r="K94" s="4">
        <f t="shared" si="10"/>
        <v>27</v>
      </c>
      <c r="L94" s="4">
        <f t="shared" si="11"/>
        <v>8</v>
      </c>
      <c r="M94" s="4">
        <f t="shared" si="11"/>
        <v>15</v>
      </c>
      <c r="N94" s="11">
        <f t="shared" si="12"/>
        <v>0.72727272727272729</v>
      </c>
      <c r="O94" s="11">
        <f t="shared" si="12"/>
        <v>0.55555555555555558</v>
      </c>
      <c r="P94" s="11">
        <v>0.53960965661133853</v>
      </c>
      <c r="Q94" s="11">
        <v>0.58243520094866652</v>
      </c>
      <c r="R94" s="11">
        <f t="shared" si="13"/>
        <v>5.9357062227247237</v>
      </c>
      <c r="S94" s="11">
        <f t="shared" si="13"/>
        <v>15.725750425613995</v>
      </c>
      <c r="T94" s="11">
        <f t="shared" si="14"/>
        <v>21.661456648338721</v>
      </c>
      <c r="U94" s="10"/>
      <c r="V94" s="12">
        <v>1.3</v>
      </c>
      <c r="W94" s="12">
        <f t="shared" si="15"/>
        <v>28.159893642840338</v>
      </c>
    </row>
    <row r="95" spans="1:23" x14ac:dyDescent="0.25">
      <c r="A95" s="4">
        <v>88</v>
      </c>
      <c r="B95" s="4">
        <f t="shared" si="8"/>
        <v>18</v>
      </c>
      <c r="C95" s="4">
        <v>5</v>
      </c>
      <c r="D95" s="4">
        <v>13</v>
      </c>
      <c r="E95" s="4">
        <f t="shared" si="9"/>
        <v>46</v>
      </c>
      <c r="F95" s="4">
        <v>13</v>
      </c>
      <c r="G95" s="4">
        <v>33</v>
      </c>
      <c r="I95" s="4">
        <v>88</v>
      </c>
      <c r="J95" s="4">
        <f t="shared" si="10"/>
        <v>13</v>
      </c>
      <c r="K95" s="4">
        <f t="shared" si="10"/>
        <v>33</v>
      </c>
      <c r="L95" s="4">
        <f t="shared" si="11"/>
        <v>5</v>
      </c>
      <c r="M95" s="4">
        <f t="shared" si="11"/>
        <v>13</v>
      </c>
      <c r="N95" s="11">
        <f t="shared" si="12"/>
        <v>0.38461538461538464</v>
      </c>
      <c r="O95" s="11">
        <f t="shared" si="12"/>
        <v>0.39393939393939392</v>
      </c>
      <c r="P95" s="11">
        <v>0.42492841509967139</v>
      </c>
      <c r="Q95" s="11">
        <v>0.538924794292031</v>
      </c>
      <c r="R95" s="11">
        <f t="shared" si="13"/>
        <v>5.5240693962957277</v>
      </c>
      <c r="S95" s="11">
        <f t="shared" si="13"/>
        <v>17.784518211637021</v>
      </c>
      <c r="T95" s="11">
        <f t="shared" si="14"/>
        <v>23.308587607932751</v>
      </c>
      <c r="U95" s="10"/>
      <c r="V95" s="12">
        <v>1.3</v>
      </c>
      <c r="W95" s="12">
        <f t="shared" si="15"/>
        <v>30.301163890312576</v>
      </c>
    </row>
    <row r="96" spans="1:23" x14ac:dyDescent="0.25">
      <c r="A96" s="4">
        <v>89</v>
      </c>
      <c r="B96" s="4">
        <f t="shared" si="8"/>
        <v>9</v>
      </c>
      <c r="C96" s="4">
        <v>1</v>
      </c>
      <c r="D96" s="4">
        <v>8</v>
      </c>
      <c r="E96" s="4">
        <f t="shared" si="9"/>
        <v>33</v>
      </c>
      <c r="F96" s="4">
        <v>4</v>
      </c>
      <c r="G96" s="4">
        <v>29</v>
      </c>
      <c r="I96" s="4">
        <v>89</v>
      </c>
      <c r="J96" s="4">
        <f t="shared" si="10"/>
        <v>4</v>
      </c>
      <c r="K96" s="4">
        <f t="shared" si="10"/>
        <v>29</v>
      </c>
      <c r="L96" s="4">
        <f t="shared" si="11"/>
        <v>1</v>
      </c>
      <c r="M96" s="4">
        <f t="shared" si="11"/>
        <v>8</v>
      </c>
      <c r="N96" s="11">
        <f t="shared" si="12"/>
        <v>0.25</v>
      </c>
      <c r="O96" s="11">
        <f t="shared" si="12"/>
        <v>0.27586206896551724</v>
      </c>
      <c r="P96" s="11">
        <v>0.43954351880761694</v>
      </c>
      <c r="Q96" s="11">
        <v>0.58486383815021825</v>
      </c>
      <c r="R96" s="11">
        <f t="shared" si="13"/>
        <v>1.7581740752304678</v>
      </c>
      <c r="S96" s="11">
        <f t="shared" si="13"/>
        <v>16.961051306356328</v>
      </c>
      <c r="T96" s="11">
        <f t="shared" si="14"/>
        <v>18.719225381586796</v>
      </c>
      <c r="U96" s="10"/>
      <c r="V96" s="12">
        <v>1.3</v>
      </c>
      <c r="W96" s="12">
        <f t="shared" si="15"/>
        <v>24.334992996062834</v>
      </c>
    </row>
    <row r="97" spans="1:26" x14ac:dyDescent="0.25">
      <c r="A97" s="4">
        <v>90</v>
      </c>
      <c r="B97" s="4">
        <f t="shared" si="8"/>
        <v>16</v>
      </c>
      <c r="C97" s="4">
        <v>7</v>
      </c>
      <c r="D97" s="4">
        <v>9</v>
      </c>
      <c r="E97" s="4">
        <f t="shared" si="9"/>
        <v>38</v>
      </c>
      <c r="F97" s="4">
        <v>10</v>
      </c>
      <c r="G97" s="4">
        <v>28</v>
      </c>
      <c r="I97" s="4">
        <v>90</v>
      </c>
      <c r="J97" s="4">
        <f t="shared" si="10"/>
        <v>10</v>
      </c>
      <c r="K97" s="4">
        <f t="shared" si="10"/>
        <v>28</v>
      </c>
      <c r="L97" s="4">
        <f t="shared" si="11"/>
        <v>7</v>
      </c>
      <c r="M97" s="4">
        <f t="shared" si="11"/>
        <v>9</v>
      </c>
      <c r="N97" s="11">
        <f t="shared" si="12"/>
        <v>0.7</v>
      </c>
      <c r="O97" s="11">
        <f t="shared" si="12"/>
        <v>0.32142857142857145</v>
      </c>
      <c r="P97" s="11">
        <v>0.29334177999847655</v>
      </c>
      <c r="Q97" s="11">
        <v>0.41530601552252439</v>
      </c>
      <c r="R97" s="11">
        <f t="shared" si="13"/>
        <v>2.9334177999847655</v>
      </c>
      <c r="S97" s="11">
        <f t="shared" si="13"/>
        <v>11.628568434630683</v>
      </c>
      <c r="T97" s="11">
        <f t="shared" si="14"/>
        <v>14.561986234615448</v>
      </c>
      <c r="U97" s="10"/>
      <c r="V97" s="12">
        <v>1.3</v>
      </c>
      <c r="W97" s="12">
        <f t="shared" si="15"/>
        <v>18.930582105000084</v>
      </c>
    </row>
    <row r="98" spans="1:26" x14ac:dyDescent="0.25">
      <c r="A98" s="4">
        <v>91</v>
      </c>
      <c r="B98" s="4">
        <f t="shared" si="8"/>
        <v>14</v>
      </c>
      <c r="C98" s="4">
        <v>1</v>
      </c>
      <c r="D98" s="4">
        <v>13</v>
      </c>
      <c r="E98" s="4">
        <f t="shared" si="9"/>
        <v>14</v>
      </c>
      <c r="F98" s="4">
        <v>1</v>
      </c>
      <c r="G98" s="4">
        <v>13</v>
      </c>
      <c r="I98" s="4">
        <v>91</v>
      </c>
      <c r="J98" s="4">
        <f t="shared" si="10"/>
        <v>1</v>
      </c>
      <c r="K98" s="4">
        <f t="shared" si="10"/>
        <v>13</v>
      </c>
      <c r="L98" s="4">
        <f t="shared" si="11"/>
        <v>1</v>
      </c>
      <c r="M98" s="4">
        <f t="shared" si="11"/>
        <v>13</v>
      </c>
      <c r="N98" s="11">
        <f t="shared" si="12"/>
        <v>1</v>
      </c>
      <c r="O98" s="11">
        <f t="shared" si="12"/>
        <v>1</v>
      </c>
      <c r="P98" s="11">
        <v>0.51531830673735146</v>
      </c>
      <c r="Q98" s="11">
        <v>0.55174465708741827</v>
      </c>
      <c r="R98" s="11">
        <f t="shared" si="13"/>
        <v>0.51531830673735146</v>
      </c>
      <c r="S98" s="11">
        <f t="shared" si="13"/>
        <v>7.1726805421364377</v>
      </c>
      <c r="T98" s="11">
        <f t="shared" si="14"/>
        <v>7.6879988488737894</v>
      </c>
      <c r="U98" s="10"/>
      <c r="V98" s="12">
        <v>1.3</v>
      </c>
      <c r="W98" s="12">
        <f t="shared" si="15"/>
        <v>9.9943985035359262</v>
      </c>
    </row>
    <row r="99" spans="1:26" x14ac:dyDescent="0.25">
      <c r="A99" s="4">
        <v>92</v>
      </c>
      <c r="B99" s="4">
        <f t="shared" si="8"/>
        <v>19</v>
      </c>
      <c r="C99" s="4">
        <v>7</v>
      </c>
      <c r="D99" s="4">
        <v>12</v>
      </c>
      <c r="E99" s="4">
        <f t="shared" si="9"/>
        <v>26</v>
      </c>
      <c r="F99" s="4">
        <v>8</v>
      </c>
      <c r="G99" s="4">
        <v>18</v>
      </c>
      <c r="I99" s="4">
        <v>92</v>
      </c>
      <c r="J99" s="4">
        <f t="shared" si="10"/>
        <v>8</v>
      </c>
      <c r="K99" s="4">
        <f t="shared" si="10"/>
        <v>18</v>
      </c>
      <c r="L99" s="4">
        <f t="shared" si="11"/>
        <v>7</v>
      </c>
      <c r="M99" s="4">
        <f t="shared" si="11"/>
        <v>12</v>
      </c>
      <c r="N99" s="11">
        <f t="shared" si="12"/>
        <v>0.875</v>
      </c>
      <c r="O99" s="11">
        <f t="shared" si="12"/>
        <v>0.66666666666666663</v>
      </c>
      <c r="P99" s="11">
        <v>0.25087086693659977</v>
      </c>
      <c r="Q99" s="11">
        <v>0.33026188234471449</v>
      </c>
      <c r="R99" s="11">
        <f t="shared" si="13"/>
        <v>2.0069669354927981</v>
      </c>
      <c r="S99" s="11">
        <f t="shared" si="13"/>
        <v>5.9447138822048604</v>
      </c>
      <c r="T99" s="11">
        <f t="shared" si="14"/>
        <v>7.9516808176976586</v>
      </c>
      <c r="U99" s="10"/>
      <c r="V99" s="12">
        <v>1.3</v>
      </c>
      <c r="W99" s="12">
        <f t="shared" si="15"/>
        <v>10.337185063006956</v>
      </c>
    </row>
    <row r="100" spans="1:26" x14ac:dyDescent="0.25">
      <c r="A100" s="4">
        <v>93</v>
      </c>
      <c r="B100" s="4">
        <f t="shared" si="8"/>
        <v>4</v>
      </c>
      <c r="C100" s="4">
        <v>2</v>
      </c>
      <c r="D100" s="4">
        <v>2</v>
      </c>
      <c r="E100" s="4">
        <f t="shared" si="9"/>
        <v>13</v>
      </c>
      <c r="F100" s="4">
        <v>4</v>
      </c>
      <c r="G100" s="4">
        <v>9</v>
      </c>
      <c r="I100" s="4">
        <v>93</v>
      </c>
      <c r="J100" s="4">
        <f t="shared" si="10"/>
        <v>4</v>
      </c>
      <c r="K100" s="4">
        <f t="shared" si="10"/>
        <v>9</v>
      </c>
      <c r="L100" s="4">
        <f t="shared" si="11"/>
        <v>2</v>
      </c>
      <c r="M100" s="4">
        <f t="shared" si="11"/>
        <v>2</v>
      </c>
      <c r="N100" s="11">
        <f t="shared" si="12"/>
        <v>0.5</v>
      </c>
      <c r="O100" s="11">
        <f t="shared" si="12"/>
        <v>0.22222222222222221</v>
      </c>
      <c r="P100" s="11">
        <v>0.24940000693272754</v>
      </c>
      <c r="Q100" s="11">
        <v>0.31135538153383752</v>
      </c>
      <c r="R100" s="11">
        <f t="shared" si="13"/>
        <v>0.99760002773091017</v>
      </c>
      <c r="S100" s="11">
        <f t="shared" si="13"/>
        <v>2.8021984338045378</v>
      </c>
      <c r="T100" s="11">
        <f t="shared" si="14"/>
        <v>3.7997984615354481</v>
      </c>
      <c r="U100" s="10"/>
      <c r="V100" s="12">
        <v>1.3</v>
      </c>
      <c r="W100" s="12">
        <f t="shared" si="15"/>
        <v>4.9397379999960824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12</v>
      </c>
      <c r="F101" s="4">
        <v>1</v>
      </c>
      <c r="G101" s="4">
        <v>11</v>
      </c>
      <c r="I101" s="4">
        <v>94</v>
      </c>
      <c r="J101" s="4">
        <f t="shared" si="10"/>
        <v>1</v>
      </c>
      <c r="K101" s="4">
        <f t="shared" si="10"/>
        <v>11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1.3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7</v>
      </c>
      <c r="C102" s="4">
        <v>1</v>
      </c>
      <c r="D102" s="4">
        <v>6</v>
      </c>
      <c r="E102" s="4">
        <f t="shared" si="9"/>
        <v>11</v>
      </c>
      <c r="F102" s="4">
        <v>0</v>
      </c>
      <c r="G102" s="4">
        <v>11</v>
      </c>
      <c r="I102" s="4">
        <v>95</v>
      </c>
      <c r="J102" s="4">
        <f t="shared" si="10"/>
        <v>0</v>
      </c>
      <c r="K102" s="4">
        <f t="shared" si="10"/>
        <v>11</v>
      </c>
      <c r="L102" s="4">
        <f t="shared" si="11"/>
        <v>1</v>
      </c>
      <c r="M102" s="4">
        <f t="shared" si="11"/>
        <v>6</v>
      </c>
      <c r="N102" s="11" t="e">
        <f t="shared" si="12"/>
        <v>#DIV/0!</v>
      </c>
      <c r="O102" s="11">
        <f t="shared" si="12"/>
        <v>0.54545454545454541</v>
      </c>
      <c r="P102" s="11">
        <v>0.1860707528198868</v>
      </c>
      <c r="Q102" s="11">
        <v>0.24279477941992539</v>
      </c>
      <c r="R102" s="11">
        <f t="shared" si="13"/>
        <v>0</v>
      </c>
      <c r="S102" s="11">
        <f t="shared" si="13"/>
        <v>2.6707425736191794</v>
      </c>
      <c r="T102" s="11">
        <f t="shared" si="14"/>
        <v>2.6707425736191794</v>
      </c>
      <c r="U102" s="10"/>
      <c r="V102" s="12">
        <v>1.3</v>
      </c>
      <c r="W102" s="12">
        <f t="shared" si="15"/>
        <v>3.4719653457049335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9</v>
      </c>
      <c r="F103" s="4">
        <v>2</v>
      </c>
      <c r="G103" s="4">
        <v>7</v>
      </c>
      <c r="I103" s="4">
        <v>96</v>
      </c>
      <c r="J103" s="4">
        <f t="shared" si="10"/>
        <v>2</v>
      </c>
      <c r="K103" s="4">
        <f t="shared" si="10"/>
        <v>7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0.14285714285714285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1.4959186260333852</v>
      </c>
      <c r="T103" s="11">
        <f t="shared" si="14"/>
        <v>1.4959186260333852</v>
      </c>
      <c r="U103" s="10"/>
      <c r="V103" s="12">
        <v>1.3</v>
      </c>
      <c r="W103" s="12">
        <f t="shared" si="15"/>
        <v>1.9446942138434009</v>
      </c>
    </row>
    <row r="104" spans="1:26" x14ac:dyDescent="0.25">
      <c r="A104" s="4">
        <v>97</v>
      </c>
      <c r="B104" s="4">
        <f t="shared" si="8"/>
        <v>1</v>
      </c>
      <c r="C104" s="4">
        <v>0</v>
      </c>
      <c r="D104" s="4">
        <v>1</v>
      </c>
      <c r="E104" s="4">
        <f t="shared" si="9"/>
        <v>5</v>
      </c>
      <c r="F104" s="4">
        <v>3</v>
      </c>
      <c r="G104" s="4">
        <v>2</v>
      </c>
      <c r="I104" s="4">
        <v>97</v>
      </c>
      <c r="J104" s="4">
        <f t="shared" si="10"/>
        <v>3</v>
      </c>
      <c r="K104" s="4">
        <f t="shared" si="10"/>
        <v>2</v>
      </c>
      <c r="L104" s="4">
        <f t="shared" si="11"/>
        <v>0</v>
      </c>
      <c r="M104" s="4">
        <f t="shared" si="11"/>
        <v>1</v>
      </c>
      <c r="N104" s="11"/>
      <c r="O104" s="11">
        <f t="shared" si="12"/>
        <v>0.5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0.4941653756525502</v>
      </c>
      <c r="T104" s="11">
        <f t="shared" si="14"/>
        <v>0.4941653756525502</v>
      </c>
      <c r="U104" s="10"/>
      <c r="V104" s="12">
        <v>1.3</v>
      </c>
      <c r="W104" s="12">
        <f t="shared" si="15"/>
        <v>0.64241498834831523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6</v>
      </c>
      <c r="F105" s="4">
        <v>0</v>
      </c>
      <c r="G105" s="4">
        <v>6</v>
      </c>
      <c r="I105" s="4">
        <v>98</v>
      </c>
      <c r="J105" s="4">
        <f t="shared" si="10"/>
        <v>0</v>
      </c>
      <c r="K105" s="4">
        <f t="shared" si="10"/>
        <v>6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1.3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3</v>
      </c>
      <c r="C106" s="4">
        <v>0</v>
      </c>
      <c r="D106" s="4">
        <v>3</v>
      </c>
      <c r="E106" s="4">
        <f t="shared" si="9"/>
        <v>9</v>
      </c>
      <c r="F106" s="4">
        <v>1</v>
      </c>
      <c r="G106" s="4">
        <v>8</v>
      </c>
      <c r="I106" s="4">
        <v>99</v>
      </c>
      <c r="J106" s="4">
        <f t="shared" si="10"/>
        <v>1</v>
      </c>
      <c r="K106" s="4">
        <f t="shared" si="10"/>
        <v>8</v>
      </c>
      <c r="L106" s="4">
        <f t="shared" si="11"/>
        <v>0</v>
      </c>
      <c r="M106" s="4">
        <f t="shared" si="11"/>
        <v>3</v>
      </c>
      <c r="N106" s="11">
        <f t="shared" si="12"/>
        <v>0</v>
      </c>
      <c r="O106" s="11">
        <f t="shared" si="12"/>
        <v>0.375</v>
      </c>
      <c r="P106" s="11">
        <v>0.13723302458032616</v>
      </c>
      <c r="Q106" s="11">
        <v>9.1741050215756501E-2</v>
      </c>
      <c r="R106" s="11">
        <f t="shared" si="13"/>
        <v>0.13723302458032616</v>
      </c>
      <c r="S106" s="11">
        <f t="shared" si="13"/>
        <v>0.733928401726052</v>
      </c>
      <c r="T106" s="11">
        <f t="shared" si="14"/>
        <v>0.87116142630637816</v>
      </c>
      <c r="U106" s="10"/>
      <c r="V106" s="12">
        <v>1.3</v>
      </c>
      <c r="W106" s="12">
        <f t="shared" si="15"/>
        <v>1.1325098541982916</v>
      </c>
    </row>
    <row r="107" spans="1:26" x14ac:dyDescent="0.25">
      <c r="A107" s="14"/>
      <c r="B107" s="14">
        <f>SUM(B7:B106)</f>
        <v>35965</v>
      </c>
      <c r="C107" s="14"/>
      <c r="D107" s="14"/>
      <c r="E107" s="14">
        <f>SUM(E7:E106)</f>
        <v>54462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69357.717668056866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63533318.653606221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28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3580</v>
      </c>
      <c r="C7" s="4">
        <v>1843</v>
      </c>
      <c r="D7" s="4">
        <v>1737</v>
      </c>
      <c r="E7" s="4">
        <f>F7+G7</f>
        <v>1103</v>
      </c>
      <c r="F7" s="4">
        <v>559</v>
      </c>
      <c r="G7" s="4">
        <v>544</v>
      </c>
      <c r="I7" s="4">
        <v>0</v>
      </c>
      <c r="J7" s="4">
        <f>F7</f>
        <v>559</v>
      </c>
      <c r="K7" s="4">
        <f>G7</f>
        <v>544</v>
      </c>
      <c r="L7" s="4">
        <f>C7</f>
        <v>1843</v>
      </c>
      <c r="M7" s="4">
        <f>D7</f>
        <v>1737</v>
      </c>
      <c r="N7" s="11">
        <f>L7/J7</f>
        <v>3.2969588550983899</v>
      </c>
      <c r="O7" s="11">
        <f>M7/K7</f>
        <v>3.1930147058823528</v>
      </c>
      <c r="P7" s="11">
        <v>6.4342266201196239</v>
      </c>
      <c r="Q7" s="11">
        <v>6.2204431589803386</v>
      </c>
      <c r="R7" s="11">
        <f>J7*P7</f>
        <v>3596.7326806468695</v>
      </c>
      <c r="S7" s="11">
        <f>K7*Q7</f>
        <v>3383.9210784853044</v>
      </c>
      <c r="T7" s="11">
        <f>R7+S7</f>
        <v>6980.6537591321739</v>
      </c>
      <c r="U7" s="10"/>
      <c r="V7" s="12">
        <v>1.1000000000000001</v>
      </c>
      <c r="W7" s="12">
        <f>T7*V7</f>
        <v>7678.7191350453922</v>
      </c>
    </row>
    <row r="8" spans="1:23" x14ac:dyDescent="0.25">
      <c r="A8" s="4">
        <v>1</v>
      </c>
      <c r="B8" s="4">
        <f t="shared" ref="B8:B71" si="0">C8+D8</f>
        <v>1264</v>
      </c>
      <c r="C8" s="4">
        <v>650</v>
      </c>
      <c r="D8" s="4">
        <v>614</v>
      </c>
      <c r="E8" s="4">
        <f t="shared" ref="E8:E71" si="1">F8+G8</f>
        <v>1320</v>
      </c>
      <c r="F8" s="4">
        <v>694</v>
      </c>
      <c r="G8" s="4">
        <v>626</v>
      </c>
      <c r="I8" s="4">
        <v>1</v>
      </c>
      <c r="J8" s="4">
        <f t="shared" ref="J8:K71" si="2">F8</f>
        <v>694</v>
      </c>
      <c r="K8" s="4">
        <f t="shared" si="2"/>
        <v>626</v>
      </c>
      <c r="L8" s="4">
        <f t="shared" ref="L8:M71" si="3">C8</f>
        <v>650</v>
      </c>
      <c r="M8" s="4">
        <f t="shared" si="3"/>
        <v>614</v>
      </c>
      <c r="N8" s="11">
        <f t="shared" ref="N8:O71" si="4">L8/J8</f>
        <v>0.93659942363112392</v>
      </c>
      <c r="O8" s="11">
        <f t="shared" si="4"/>
        <v>0.98083067092651754</v>
      </c>
      <c r="P8" s="11">
        <v>2.2045044880748232</v>
      </c>
      <c r="Q8" s="11">
        <v>2.0897980049027405</v>
      </c>
      <c r="R8" s="11">
        <f t="shared" ref="R8:S71" si="5">J8*P8</f>
        <v>1529.9261147239274</v>
      </c>
      <c r="S8" s="11">
        <f t="shared" si="5"/>
        <v>1308.2135510691155</v>
      </c>
      <c r="T8" s="11">
        <f t="shared" ref="T8:T71" si="6">R8+S8</f>
        <v>2838.1396657930427</v>
      </c>
      <c r="U8" s="10"/>
      <c r="V8" s="12">
        <v>1.1000000000000001</v>
      </c>
      <c r="W8" s="12">
        <f t="shared" ref="W8:W71" si="7">T8*V8</f>
        <v>3121.9536323723473</v>
      </c>
    </row>
    <row r="9" spans="1:23" x14ac:dyDescent="0.25">
      <c r="A9" s="4">
        <v>2</v>
      </c>
      <c r="B9" s="4">
        <f t="shared" si="0"/>
        <v>974</v>
      </c>
      <c r="C9" s="4">
        <v>496</v>
      </c>
      <c r="D9" s="4">
        <v>478</v>
      </c>
      <c r="E9" s="4">
        <f t="shared" si="1"/>
        <v>1307</v>
      </c>
      <c r="F9" s="4">
        <v>673</v>
      </c>
      <c r="G9" s="4">
        <v>634</v>
      </c>
      <c r="I9" s="4">
        <v>2</v>
      </c>
      <c r="J9" s="4">
        <f t="shared" si="2"/>
        <v>673</v>
      </c>
      <c r="K9" s="4">
        <f t="shared" si="2"/>
        <v>634</v>
      </c>
      <c r="L9" s="4">
        <f t="shared" si="3"/>
        <v>496</v>
      </c>
      <c r="M9" s="4">
        <f t="shared" si="3"/>
        <v>478</v>
      </c>
      <c r="N9" s="11">
        <f t="shared" si="4"/>
        <v>0.73699851411589901</v>
      </c>
      <c r="O9" s="11">
        <f t="shared" si="4"/>
        <v>0.75394321766561512</v>
      </c>
      <c r="P9" s="11">
        <v>1.5848783900446688</v>
      </c>
      <c r="Q9" s="11">
        <v>1.5250082023294536</v>
      </c>
      <c r="R9" s="11">
        <f t="shared" si="5"/>
        <v>1066.6231565000621</v>
      </c>
      <c r="S9" s="11">
        <f t="shared" si="5"/>
        <v>966.85520027687357</v>
      </c>
      <c r="T9" s="11">
        <f t="shared" si="6"/>
        <v>2033.4783567769357</v>
      </c>
      <c r="U9" s="10"/>
      <c r="V9" s="12">
        <v>1.1000000000000001</v>
      </c>
      <c r="W9" s="12">
        <f t="shared" si="7"/>
        <v>2236.8261924546296</v>
      </c>
    </row>
    <row r="10" spans="1:23" x14ac:dyDescent="0.25">
      <c r="A10" s="4">
        <v>3</v>
      </c>
      <c r="B10" s="4">
        <f t="shared" si="0"/>
        <v>641</v>
      </c>
      <c r="C10" s="4">
        <v>339</v>
      </c>
      <c r="D10" s="4">
        <v>302</v>
      </c>
      <c r="E10" s="4">
        <f t="shared" si="1"/>
        <v>1160</v>
      </c>
      <c r="F10" s="4">
        <v>568</v>
      </c>
      <c r="G10" s="4">
        <v>592</v>
      </c>
      <c r="I10" s="4">
        <v>3</v>
      </c>
      <c r="J10" s="4">
        <f t="shared" si="2"/>
        <v>568</v>
      </c>
      <c r="K10" s="4">
        <f t="shared" si="2"/>
        <v>592</v>
      </c>
      <c r="L10" s="4">
        <f t="shared" si="3"/>
        <v>339</v>
      </c>
      <c r="M10" s="4">
        <f t="shared" si="3"/>
        <v>302</v>
      </c>
      <c r="N10" s="11">
        <f t="shared" si="4"/>
        <v>0.596830985915493</v>
      </c>
      <c r="O10" s="11">
        <f t="shared" si="4"/>
        <v>0.51013513513513509</v>
      </c>
      <c r="P10" s="11">
        <v>1.2217287755888222</v>
      </c>
      <c r="Q10" s="11">
        <v>1.1719670412263623</v>
      </c>
      <c r="R10" s="11">
        <f t="shared" si="5"/>
        <v>693.94194453445107</v>
      </c>
      <c r="S10" s="11">
        <f t="shared" si="5"/>
        <v>693.8044884060065</v>
      </c>
      <c r="T10" s="11">
        <f t="shared" si="6"/>
        <v>1387.7464329404575</v>
      </c>
      <c r="U10" s="10"/>
      <c r="V10" s="12">
        <v>1.1000000000000001</v>
      </c>
      <c r="W10" s="12">
        <f t="shared" si="7"/>
        <v>1526.5210762345034</v>
      </c>
    </row>
    <row r="11" spans="1:23" x14ac:dyDescent="0.25">
      <c r="A11" s="4">
        <v>4</v>
      </c>
      <c r="B11" s="4">
        <f t="shared" si="0"/>
        <v>704</v>
      </c>
      <c r="C11" s="4">
        <v>378</v>
      </c>
      <c r="D11" s="4">
        <v>326</v>
      </c>
      <c r="E11" s="4">
        <f t="shared" si="1"/>
        <v>1386</v>
      </c>
      <c r="F11" s="4">
        <v>711</v>
      </c>
      <c r="G11" s="4">
        <v>675</v>
      </c>
      <c r="I11" s="4">
        <v>4</v>
      </c>
      <c r="J11" s="4">
        <f t="shared" si="2"/>
        <v>711</v>
      </c>
      <c r="K11" s="4">
        <f t="shared" si="2"/>
        <v>675</v>
      </c>
      <c r="L11" s="4">
        <f t="shared" si="3"/>
        <v>378</v>
      </c>
      <c r="M11" s="4">
        <f t="shared" si="3"/>
        <v>326</v>
      </c>
      <c r="N11" s="11">
        <f t="shared" si="4"/>
        <v>0.53164556962025311</v>
      </c>
      <c r="O11" s="11">
        <f t="shared" si="4"/>
        <v>0.48296296296296298</v>
      </c>
      <c r="P11" s="11">
        <v>0.9539794963662086</v>
      </c>
      <c r="Q11" s="11">
        <v>0.92065207673907978</v>
      </c>
      <c r="R11" s="11">
        <f t="shared" si="5"/>
        <v>678.2794219163743</v>
      </c>
      <c r="S11" s="11">
        <f t="shared" si="5"/>
        <v>621.4401517988789</v>
      </c>
      <c r="T11" s="11">
        <f t="shared" si="6"/>
        <v>1299.7195737152533</v>
      </c>
      <c r="U11" s="10"/>
      <c r="V11" s="12">
        <v>1.1000000000000001</v>
      </c>
      <c r="W11" s="12">
        <f t="shared" si="7"/>
        <v>1429.6915310867787</v>
      </c>
    </row>
    <row r="12" spans="1:23" x14ac:dyDescent="0.25">
      <c r="A12" s="4">
        <v>5</v>
      </c>
      <c r="B12" s="4">
        <f t="shared" si="0"/>
        <v>717</v>
      </c>
      <c r="C12" s="4">
        <v>357</v>
      </c>
      <c r="D12" s="4">
        <v>360</v>
      </c>
      <c r="E12" s="4">
        <f t="shared" si="1"/>
        <v>1364</v>
      </c>
      <c r="F12" s="4">
        <v>736</v>
      </c>
      <c r="G12" s="4">
        <v>628</v>
      </c>
      <c r="I12" s="4">
        <v>5</v>
      </c>
      <c r="J12" s="4">
        <f t="shared" si="2"/>
        <v>736</v>
      </c>
      <c r="K12" s="4">
        <f t="shared" si="2"/>
        <v>628</v>
      </c>
      <c r="L12" s="4">
        <f t="shared" si="3"/>
        <v>357</v>
      </c>
      <c r="M12" s="4">
        <f t="shared" si="3"/>
        <v>360</v>
      </c>
      <c r="N12" s="11">
        <f t="shared" si="4"/>
        <v>0.48505434782608697</v>
      </c>
      <c r="O12" s="11">
        <f t="shared" si="4"/>
        <v>0.57324840764331209</v>
      </c>
      <c r="P12" s="11">
        <v>0.96115940689151225</v>
      </c>
      <c r="Q12" s="11">
        <v>0.93941600815011361</v>
      </c>
      <c r="R12" s="11">
        <f t="shared" si="5"/>
        <v>707.41332347215302</v>
      </c>
      <c r="S12" s="11">
        <f t="shared" si="5"/>
        <v>589.95325311827139</v>
      </c>
      <c r="T12" s="11">
        <f t="shared" si="6"/>
        <v>1297.3665765904243</v>
      </c>
      <c r="U12" s="10"/>
      <c r="V12" s="12">
        <v>1.1000000000000001</v>
      </c>
      <c r="W12" s="12">
        <f t="shared" si="7"/>
        <v>1427.1032342494668</v>
      </c>
    </row>
    <row r="13" spans="1:23" x14ac:dyDescent="0.25">
      <c r="A13" s="4">
        <v>6</v>
      </c>
      <c r="B13" s="4">
        <f t="shared" si="0"/>
        <v>1032</v>
      </c>
      <c r="C13" s="4">
        <v>540</v>
      </c>
      <c r="D13" s="4">
        <v>492</v>
      </c>
      <c r="E13" s="4">
        <f t="shared" si="1"/>
        <v>1547</v>
      </c>
      <c r="F13" s="4">
        <v>780</v>
      </c>
      <c r="G13" s="4">
        <v>767</v>
      </c>
      <c r="I13" s="4">
        <v>6</v>
      </c>
      <c r="J13" s="4">
        <f t="shared" si="2"/>
        <v>780</v>
      </c>
      <c r="K13" s="4">
        <f t="shared" si="2"/>
        <v>767</v>
      </c>
      <c r="L13" s="4">
        <f t="shared" si="3"/>
        <v>540</v>
      </c>
      <c r="M13" s="4">
        <f t="shared" si="3"/>
        <v>492</v>
      </c>
      <c r="N13" s="11">
        <f t="shared" si="4"/>
        <v>0.69230769230769229</v>
      </c>
      <c r="O13" s="11">
        <f t="shared" si="4"/>
        <v>0.64146023468057367</v>
      </c>
      <c r="P13" s="11">
        <v>1.0662120287211905</v>
      </c>
      <c r="Q13" s="11">
        <v>1.0328894343208626</v>
      </c>
      <c r="R13" s="11">
        <f t="shared" si="5"/>
        <v>831.64538240252853</v>
      </c>
      <c r="S13" s="11">
        <f t="shared" si="5"/>
        <v>792.22619612410153</v>
      </c>
      <c r="T13" s="11">
        <f t="shared" si="6"/>
        <v>1623.8715785266299</v>
      </c>
      <c r="U13" s="10"/>
      <c r="V13" s="12">
        <v>1.1000000000000001</v>
      </c>
      <c r="W13" s="12">
        <f t="shared" si="7"/>
        <v>1786.2587363792932</v>
      </c>
    </row>
    <row r="14" spans="1:23" x14ac:dyDescent="0.25">
      <c r="A14" s="4">
        <v>7</v>
      </c>
      <c r="B14" s="4">
        <f t="shared" si="0"/>
        <v>939</v>
      </c>
      <c r="C14" s="4">
        <v>509</v>
      </c>
      <c r="D14" s="4">
        <v>430</v>
      </c>
      <c r="E14" s="4">
        <f t="shared" si="1"/>
        <v>1435</v>
      </c>
      <c r="F14" s="4">
        <v>759</v>
      </c>
      <c r="G14" s="4">
        <v>676</v>
      </c>
      <c r="I14" s="4">
        <v>7</v>
      </c>
      <c r="J14" s="4">
        <f t="shared" si="2"/>
        <v>759</v>
      </c>
      <c r="K14" s="4">
        <f t="shared" si="2"/>
        <v>676</v>
      </c>
      <c r="L14" s="4">
        <f t="shared" si="3"/>
        <v>509</v>
      </c>
      <c r="M14" s="4">
        <f t="shared" si="3"/>
        <v>430</v>
      </c>
      <c r="N14" s="11">
        <f t="shared" si="4"/>
        <v>0.67061923583662719</v>
      </c>
      <c r="O14" s="11">
        <f t="shared" si="4"/>
        <v>0.63609467455621305</v>
      </c>
      <c r="P14" s="11">
        <v>0.68142269970975999</v>
      </c>
      <c r="Q14" s="11">
        <v>0.647863864896564</v>
      </c>
      <c r="R14" s="11">
        <f t="shared" si="5"/>
        <v>517.1998290797078</v>
      </c>
      <c r="S14" s="11">
        <f t="shared" si="5"/>
        <v>437.95597267007724</v>
      </c>
      <c r="T14" s="11">
        <f t="shared" si="6"/>
        <v>955.15580174978504</v>
      </c>
      <c r="U14" s="10"/>
      <c r="V14" s="12">
        <v>1.1000000000000001</v>
      </c>
      <c r="W14" s="12">
        <f t="shared" si="7"/>
        <v>1050.6713819247636</v>
      </c>
    </row>
    <row r="15" spans="1:23" x14ac:dyDescent="0.25">
      <c r="A15" s="4">
        <v>8</v>
      </c>
      <c r="B15" s="4">
        <f t="shared" si="0"/>
        <v>894</v>
      </c>
      <c r="C15" s="4">
        <v>461</v>
      </c>
      <c r="D15" s="4">
        <v>433</v>
      </c>
      <c r="E15" s="4">
        <f t="shared" si="1"/>
        <v>1465</v>
      </c>
      <c r="F15" s="4">
        <v>767</v>
      </c>
      <c r="G15" s="4">
        <v>698</v>
      </c>
      <c r="I15" s="4">
        <v>8</v>
      </c>
      <c r="J15" s="4">
        <f t="shared" si="2"/>
        <v>767</v>
      </c>
      <c r="K15" s="4">
        <f t="shared" si="2"/>
        <v>698</v>
      </c>
      <c r="L15" s="4">
        <f t="shared" si="3"/>
        <v>461</v>
      </c>
      <c r="M15" s="4">
        <f t="shared" si="3"/>
        <v>433</v>
      </c>
      <c r="N15" s="11">
        <f t="shared" si="4"/>
        <v>0.60104302477183835</v>
      </c>
      <c r="O15" s="11">
        <f t="shared" si="4"/>
        <v>0.62034383954154726</v>
      </c>
      <c r="P15" s="11">
        <v>0.52848041934891243</v>
      </c>
      <c r="Q15" s="11">
        <v>0.50913787930395893</v>
      </c>
      <c r="R15" s="11">
        <f t="shared" si="5"/>
        <v>405.34448164061581</v>
      </c>
      <c r="S15" s="11">
        <f t="shared" si="5"/>
        <v>355.37823975416336</v>
      </c>
      <c r="T15" s="11">
        <f t="shared" si="6"/>
        <v>760.72272139477923</v>
      </c>
      <c r="U15" s="10"/>
      <c r="V15" s="12">
        <v>1.1000000000000001</v>
      </c>
      <c r="W15" s="12">
        <f t="shared" si="7"/>
        <v>836.79499353425717</v>
      </c>
    </row>
    <row r="16" spans="1:23" x14ac:dyDescent="0.25">
      <c r="A16" s="4">
        <v>9</v>
      </c>
      <c r="B16" s="4">
        <f t="shared" si="0"/>
        <v>747</v>
      </c>
      <c r="C16" s="4">
        <v>395</v>
      </c>
      <c r="D16" s="4">
        <v>352</v>
      </c>
      <c r="E16" s="4">
        <f t="shared" si="1"/>
        <v>1426</v>
      </c>
      <c r="F16" s="4">
        <v>720</v>
      </c>
      <c r="G16" s="4">
        <v>706</v>
      </c>
      <c r="I16" s="4">
        <v>9</v>
      </c>
      <c r="J16" s="4">
        <f t="shared" si="2"/>
        <v>720</v>
      </c>
      <c r="K16" s="4">
        <f t="shared" si="2"/>
        <v>706</v>
      </c>
      <c r="L16" s="4">
        <f t="shared" si="3"/>
        <v>395</v>
      </c>
      <c r="M16" s="4">
        <f t="shared" si="3"/>
        <v>352</v>
      </c>
      <c r="N16" s="11">
        <f t="shared" si="4"/>
        <v>0.54861111111111116</v>
      </c>
      <c r="O16" s="11">
        <f t="shared" si="4"/>
        <v>0.49858356940509913</v>
      </c>
      <c r="P16" s="11">
        <v>0.50737743045289152</v>
      </c>
      <c r="Q16" s="11">
        <v>0.48681377336958181</v>
      </c>
      <c r="R16" s="11">
        <f t="shared" si="5"/>
        <v>365.31174992608192</v>
      </c>
      <c r="S16" s="11">
        <f t="shared" si="5"/>
        <v>343.69052399892479</v>
      </c>
      <c r="T16" s="11">
        <f t="shared" si="6"/>
        <v>709.00227392500665</v>
      </c>
      <c r="U16" s="10"/>
      <c r="V16" s="12">
        <v>1.1000000000000001</v>
      </c>
      <c r="W16" s="12">
        <f t="shared" si="7"/>
        <v>779.90250131750736</v>
      </c>
    </row>
    <row r="17" spans="1:23" x14ac:dyDescent="0.25">
      <c r="A17" s="4">
        <v>10</v>
      </c>
      <c r="B17" s="4">
        <f t="shared" si="0"/>
        <v>912</v>
      </c>
      <c r="C17" s="4">
        <v>465</v>
      </c>
      <c r="D17" s="4">
        <v>447</v>
      </c>
      <c r="E17" s="4">
        <f t="shared" si="1"/>
        <v>1449</v>
      </c>
      <c r="F17" s="4">
        <v>730</v>
      </c>
      <c r="G17" s="4">
        <v>719</v>
      </c>
      <c r="I17" s="4">
        <v>10</v>
      </c>
      <c r="J17" s="4">
        <f t="shared" si="2"/>
        <v>730</v>
      </c>
      <c r="K17" s="4">
        <f t="shared" si="2"/>
        <v>719</v>
      </c>
      <c r="L17" s="4">
        <f t="shared" si="3"/>
        <v>465</v>
      </c>
      <c r="M17" s="4">
        <f t="shared" si="3"/>
        <v>447</v>
      </c>
      <c r="N17" s="11">
        <f t="shared" si="4"/>
        <v>0.63698630136986301</v>
      </c>
      <c r="O17" s="11">
        <f t="shared" si="4"/>
        <v>0.62169680111265646</v>
      </c>
      <c r="P17" s="11">
        <v>0.56271721386903317</v>
      </c>
      <c r="Q17" s="11">
        <v>0.55151022657259297</v>
      </c>
      <c r="R17" s="11">
        <f t="shared" si="5"/>
        <v>410.78356612439421</v>
      </c>
      <c r="S17" s="11">
        <f t="shared" si="5"/>
        <v>396.53585290569436</v>
      </c>
      <c r="T17" s="11">
        <f t="shared" si="6"/>
        <v>807.31941903008851</v>
      </c>
      <c r="U17" s="10"/>
      <c r="V17" s="12">
        <v>1.1000000000000001</v>
      </c>
      <c r="W17" s="12">
        <f t="shared" si="7"/>
        <v>888.05136093309738</v>
      </c>
    </row>
    <row r="18" spans="1:23" x14ac:dyDescent="0.25">
      <c r="A18" s="4">
        <v>11</v>
      </c>
      <c r="B18" s="4">
        <f t="shared" si="0"/>
        <v>1132</v>
      </c>
      <c r="C18" s="4">
        <v>538</v>
      </c>
      <c r="D18" s="4">
        <v>594</v>
      </c>
      <c r="E18" s="4">
        <f t="shared" si="1"/>
        <v>1453</v>
      </c>
      <c r="F18" s="4">
        <v>726</v>
      </c>
      <c r="G18" s="4">
        <v>727</v>
      </c>
      <c r="I18" s="4">
        <v>11</v>
      </c>
      <c r="J18" s="4">
        <f t="shared" si="2"/>
        <v>726</v>
      </c>
      <c r="K18" s="4">
        <f t="shared" si="2"/>
        <v>727</v>
      </c>
      <c r="L18" s="4">
        <f t="shared" si="3"/>
        <v>538</v>
      </c>
      <c r="M18" s="4">
        <f t="shared" si="3"/>
        <v>594</v>
      </c>
      <c r="N18" s="11">
        <f t="shared" si="4"/>
        <v>0.74104683195592291</v>
      </c>
      <c r="O18" s="11">
        <f t="shared" si="4"/>
        <v>0.81705639614855574</v>
      </c>
      <c r="P18" s="11">
        <v>0.56800722340963639</v>
      </c>
      <c r="Q18" s="11">
        <v>0.63163068376358689</v>
      </c>
      <c r="R18" s="11">
        <f t="shared" si="5"/>
        <v>412.37324419539601</v>
      </c>
      <c r="S18" s="11">
        <f t="shared" si="5"/>
        <v>459.19550709612764</v>
      </c>
      <c r="T18" s="11">
        <f t="shared" si="6"/>
        <v>871.56875129152365</v>
      </c>
      <c r="U18" s="10"/>
      <c r="V18" s="12">
        <v>1.1000000000000001</v>
      </c>
      <c r="W18" s="12">
        <f t="shared" si="7"/>
        <v>958.72562642067612</v>
      </c>
    </row>
    <row r="19" spans="1:23" x14ac:dyDescent="0.25">
      <c r="A19" s="4">
        <v>12</v>
      </c>
      <c r="B19" s="4">
        <f t="shared" si="0"/>
        <v>1058</v>
      </c>
      <c r="C19" s="4">
        <v>488</v>
      </c>
      <c r="D19" s="4">
        <v>570</v>
      </c>
      <c r="E19" s="4">
        <f t="shared" si="1"/>
        <v>1529</v>
      </c>
      <c r="F19" s="4">
        <v>792</v>
      </c>
      <c r="G19" s="4">
        <v>737</v>
      </c>
      <c r="I19" s="4">
        <v>12</v>
      </c>
      <c r="J19" s="4">
        <f t="shared" si="2"/>
        <v>792</v>
      </c>
      <c r="K19" s="4">
        <f t="shared" si="2"/>
        <v>737</v>
      </c>
      <c r="L19" s="4">
        <f t="shared" si="3"/>
        <v>488</v>
      </c>
      <c r="M19" s="4">
        <f t="shared" si="3"/>
        <v>570</v>
      </c>
      <c r="N19" s="11">
        <f t="shared" si="4"/>
        <v>0.61616161616161613</v>
      </c>
      <c r="O19" s="11">
        <f t="shared" si="4"/>
        <v>0.77340569877883314</v>
      </c>
      <c r="P19" s="11">
        <v>0.52156480470010524</v>
      </c>
      <c r="Q19" s="11">
        <v>0.57526440867496864</v>
      </c>
      <c r="R19" s="11">
        <f t="shared" si="5"/>
        <v>413.07932532248333</v>
      </c>
      <c r="S19" s="11">
        <f t="shared" si="5"/>
        <v>423.96986919345187</v>
      </c>
      <c r="T19" s="11">
        <f t="shared" si="6"/>
        <v>837.04919451593514</v>
      </c>
      <c r="U19" s="10"/>
      <c r="V19" s="12">
        <v>1.1000000000000001</v>
      </c>
      <c r="W19" s="12">
        <f t="shared" si="7"/>
        <v>920.75411396752872</v>
      </c>
    </row>
    <row r="20" spans="1:23" x14ac:dyDescent="0.25">
      <c r="A20" s="4">
        <v>13</v>
      </c>
      <c r="B20" s="4">
        <f t="shared" si="0"/>
        <v>1003</v>
      </c>
      <c r="C20" s="4">
        <v>457</v>
      </c>
      <c r="D20" s="4">
        <v>546</v>
      </c>
      <c r="E20" s="4">
        <f t="shared" si="1"/>
        <v>1498</v>
      </c>
      <c r="F20" s="4">
        <v>770</v>
      </c>
      <c r="G20" s="4">
        <v>728</v>
      </c>
      <c r="I20" s="4">
        <v>13</v>
      </c>
      <c r="J20" s="4">
        <f t="shared" si="2"/>
        <v>770</v>
      </c>
      <c r="K20" s="4">
        <f t="shared" si="2"/>
        <v>728</v>
      </c>
      <c r="L20" s="4">
        <f t="shared" si="3"/>
        <v>457</v>
      </c>
      <c r="M20" s="4">
        <f t="shared" si="3"/>
        <v>546</v>
      </c>
      <c r="N20" s="11">
        <f t="shared" si="4"/>
        <v>0.59350649350649354</v>
      </c>
      <c r="O20" s="11">
        <f t="shared" si="4"/>
        <v>0.75</v>
      </c>
      <c r="P20" s="11">
        <v>0.5160635947954475</v>
      </c>
      <c r="Q20" s="11">
        <v>0.5934374665989699</v>
      </c>
      <c r="R20" s="11">
        <f t="shared" si="5"/>
        <v>397.36896799249456</v>
      </c>
      <c r="S20" s="11">
        <f t="shared" si="5"/>
        <v>432.02247568405011</v>
      </c>
      <c r="T20" s="11">
        <f t="shared" si="6"/>
        <v>829.39144367654467</v>
      </c>
      <c r="U20" s="10"/>
      <c r="V20" s="12">
        <v>1.1000000000000001</v>
      </c>
      <c r="W20" s="12">
        <f t="shared" si="7"/>
        <v>912.3305880441992</v>
      </c>
    </row>
    <row r="21" spans="1:23" x14ac:dyDescent="0.25">
      <c r="A21" s="4">
        <v>14</v>
      </c>
      <c r="B21" s="4">
        <f t="shared" si="0"/>
        <v>998</v>
      </c>
      <c r="C21" s="4">
        <v>461</v>
      </c>
      <c r="D21" s="4">
        <v>537</v>
      </c>
      <c r="E21" s="4">
        <f t="shared" si="1"/>
        <v>1449</v>
      </c>
      <c r="F21" s="4">
        <v>714</v>
      </c>
      <c r="G21" s="4">
        <v>735</v>
      </c>
      <c r="I21" s="4">
        <v>14</v>
      </c>
      <c r="J21" s="4">
        <f t="shared" si="2"/>
        <v>714</v>
      </c>
      <c r="K21" s="4">
        <f t="shared" si="2"/>
        <v>735</v>
      </c>
      <c r="L21" s="4">
        <f t="shared" si="3"/>
        <v>461</v>
      </c>
      <c r="M21" s="4">
        <f t="shared" si="3"/>
        <v>537</v>
      </c>
      <c r="N21" s="11">
        <f t="shared" si="4"/>
        <v>0.64565826330532217</v>
      </c>
      <c r="O21" s="11">
        <f t="shared" si="4"/>
        <v>0.73061224489795917</v>
      </c>
      <c r="P21" s="11">
        <v>0.63843652973737453</v>
      </c>
      <c r="Q21" s="11">
        <v>0.70099892444554568</v>
      </c>
      <c r="R21" s="11">
        <f t="shared" si="5"/>
        <v>455.84368223248543</v>
      </c>
      <c r="S21" s="11">
        <f t="shared" si="5"/>
        <v>515.23420946747603</v>
      </c>
      <c r="T21" s="11">
        <f t="shared" si="6"/>
        <v>971.07789169996147</v>
      </c>
      <c r="U21" s="10"/>
      <c r="V21" s="12">
        <v>1.1000000000000001</v>
      </c>
      <c r="W21" s="12">
        <f t="shared" si="7"/>
        <v>1068.1856808699577</v>
      </c>
    </row>
    <row r="22" spans="1:23" x14ac:dyDescent="0.25">
      <c r="A22" s="4">
        <v>15</v>
      </c>
      <c r="B22" s="4">
        <f t="shared" si="0"/>
        <v>1265</v>
      </c>
      <c r="C22" s="4">
        <v>795</v>
      </c>
      <c r="D22" s="4">
        <v>470</v>
      </c>
      <c r="E22" s="4">
        <f t="shared" si="1"/>
        <v>1264</v>
      </c>
      <c r="F22" s="4">
        <v>640</v>
      </c>
      <c r="G22" s="4">
        <v>624</v>
      </c>
      <c r="I22" s="4">
        <v>15</v>
      </c>
      <c r="J22" s="4">
        <f t="shared" si="2"/>
        <v>640</v>
      </c>
      <c r="K22" s="4">
        <f t="shared" si="2"/>
        <v>624</v>
      </c>
      <c r="L22" s="4">
        <f t="shared" si="3"/>
        <v>795</v>
      </c>
      <c r="M22" s="4">
        <f t="shared" si="3"/>
        <v>470</v>
      </c>
      <c r="N22" s="11">
        <f t="shared" si="4"/>
        <v>1.2421875</v>
      </c>
      <c r="O22" s="11">
        <f t="shared" si="4"/>
        <v>0.75320512820512819</v>
      </c>
      <c r="P22" s="11">
        <v>1.0435933178602841</v>
      </c>
      <c r="Q22" s="11">
        <v>0.73299310689807828</v>
      </c>
      <c r="R22" s="11">
        <f t="shared" si="5"/>
        <v>667.89972343058184</v>
      </c>
      <c r="S22" s="11">
        <f t="shared" si="5"/>
        <v>457.38769870440086</v>
      </c>
      <c r="T22" s="11">
        <f t="shared" si="6"/>
        <v>1125.2874221349828</v>
      </c>
      <c r="U22" s="10"/>
      <c r="V22" s="12">
        <v>1.1000000000000001</v>
      </c>
      <c r="W22" s="12">
        <f t="shared" si="7"/>
        <v>1237.8161643484812</v>
      </c>
    </row>
    <row r="23" spans="1:23" x14ac:dyDescent="0.25">
      <c r="A23" s="4">
        <v>16</v>
      </c>
      <c r="B23" s="4">
        <f t="shared" si="0"/>
        <v>614</v>
      </c>
      <c r="C23" s="4">
        <v>322</v>
      </c>
      <c r="D23" s="4">
        <v>292</v>
      </c>
      <c r="E23" s="4">
        <f t="shared" si="1"/>
        <v>1258</v>
      </c>
      <c r="F23" s="4">
        <v>572</v>
      </c>
      <c r="G23" s="4">
        <v>686</v>
      </c>
      <c r="I23" s="4">
        <v>16</v>
      </c>
      <c r="J23" s="4">
        <f t="shared" si="2"/>
        <v>572</v>
      </c>
      <c r="K23" s="4">
        <f t="shared" si="2"/>
        <v>686</v>
      </c>
      <c r="L23" s="4">
        <f t="shared" si="3"/>
        <v>322</v>
      </c>
      <c r="M23" s="4">
        <f t="shared" si="3"/>
        <v>292</v>
      </c>
      <c r="N23" s="11">
        <f t="shared" si="4"/>
        <v>0.56293706293706292</v>
      </c>
      <c r="O23" s="11">
        <f t="shared" si="4"/>
        <v>0.42565597667638483</v>
      </c>
      <c r="P23" s="11">
        <v>0.69695700899342317</v>
      </c>
      <c r="Q23" s="11">
        <v>0.67078715145001055</v>
      </c>
      <c r="R23" s="11">
        <f t="shared" si="5"/>
        <v>398.65940914423805</v>
      </c>
      <c r="S23" s="11">
        <f t="shared" si="5"/>
        <v>460.15998589470723</v>
      </c>
      <c r="T23" s="11">
        <f t="shared" si="6"/>
        <v>858.81939503894523</v>
      </c>
      <c r="U23" s="10"/>
      <c r="V23" s="12">
        <v>1.1000000000000001</v>
      </c>
      <c r="W23" s="12">
        <f t="shared" si="7"/>
        <v>944.70133454283985</v>
      </c>
    </row>
    <row r="24" spans="1:23" x14ac:dyDescent="0.25">
      <c r="A24" s="4">
        <v>17</v>
      </c>
      <c r="B24" s="4">
        <f t="shared" si="0"/>
        <v>570</v>
      </c>
      <c r="C24" s="4">
        <v>297</v>
      </c>
      <c r="D24" s="4">
        <v>273</v>
      </c>
      <c r="E24" s="4">
        <f t="shared" si="1"/>
        <v>1245</v>
      </c>
      <c r="F24" s="4">
        <v>607</v>
      </c>
      <c r="G24" s="4">
        <v>638</v>
      </c>
      <c r="I24" s="4">
        <v>17</v>
      </c>
      <c r="J24" s="4">
        <f t="shared" si="2"/>
        <v>607</v>
      </c>
      <c r="K24" s="4">
        <f t="shared" si="2"/>
        <v>638</v>
      </c>
      <c r="L24" s="4">
        <f t="shared" si="3"/>
        <v>297</v>
      </c>
      <c r="M24" s="4">
        <f t="shared" si="3"/>
        <v>273</v>
      </c>
      <c r="N24" s="11">
        <f t="shared" si="4"/>
        <v>0.48929159802306427</v>
      </c>
      <c r="O24" s="11">
        <f t="shared" si="4"/>
        <v>0.42789968652037619</v>
      </c>
      <c r="P24" s="11">
        <v>1.0091442389909973</v>
      </c>
      <c r="Q24" s="11">
        <v>0.80869856940665596</v>
      </c>
      <c r="R24" s="11">
        <f t="shared" si="5"/>
        <v>612.55055306753536</v>
      </c>
      <c r="S24" s="11">
        <f t="shared" si="5"/>
        <v>515.94968728144647</v>
      </c>
      <c r="T24" s="11">
        <f t="shared" si="6"/>
        <v>1128.5002403489818</v>
      </c>
      <c r="U24" s="10"/>
      <c r="V24" s="12">
        <v>1.1000000000000001</v>
      </c>
      <c r="W24" s="12">
        <f t="shared" si="7"/>
        <v>1241.3502643838801</v>
      </c>
    </row>
    <row r="25" spans="1:23" x14ac:dyDescent="0.25">
      <c r="A25" s="4">
        <v>18</v>
      </c>
      <c r="B25" s="4">
        <f t="shared" si="0"/>
        <v>451</v>
      </c>
      <c r="C25" s="4">
        <v>317</v>
      </c>
      <c r="D25" s="4">
        <v>134</v>
      </c>
      <c r="E25" s="4">
        <f t="shared" si="1"/>
        <v>1209</v>
      </c>
      <c r="F25" s="4">
        <v>633</v>
      </c>
      <c r="G25" s="4">
        <v>576</v>
      </c>
      <c r="I25" s="4">
        <v>18</v>
      </c>
      <c r="J25" s="4">
        <f t="shared" si="2"/>
        <v>633</v>
      </c>
      <c r="K25" s="4">
        <f t="shared" si="2"/>
        <v>576</v>
      </c>
      <c r="L25" s="4">
        <f t="shared" si="3"/>
        <v>317</v>
      </c>
      <c r="M25" s="4">
        <f t="shared" si="3"/>
        <v>134</v>
      </c>
      <c r="N25" s="11">
        <f t="shared" si="4"/>
        <v>0.50078988941548186</v>
      </c>
      <c r="O25" s="11">
        <f t="shared" si="4"/>
        <v>0.2326388888888889</v>
      </c>
      <c r="P25" s="11">
        <v>1.018955829525831</v>
      </c>
      <c r="Q25" s="11">
        <v>0.79695779154279189</v>
      </c>
      <c r="R25" s="11">
        <f t="shared" si="5"/>
        <v>644.99904008985095</v>
      </c>
      <c r="S25" s="11">
        <f t="shared" si="5"/>
        <v>459.04768792864814</v>
      </c>
      <c r="T25" s="11">
        <f t="shared" si="6"/>
        <v>1104.0467280184992</v>
      </c>
      <c r="U25" s="10"/>
      <c r="V25" s="12">
        <v>1.1000000000000001</v>
      </c>
      <c r="W25" s="12">
        <f t="shared" si="7"/>
        <v>1214.4514008203491</v>
      </c>
    </row>
    <row r="26" spans="1:23" x14ac:dyDescent="0.25">
      <c r="A26" s="4">
        <v>19</v>
      </c>
      <c r="B26" s="4">
        <f t="shared" si="0"/>
        <v>306</v>
      </c>
      <c r="C26" s="4">
        <v>182</v>
      </c>
      <c r="D26" s="4">
        <v>124</v>
      </c>
      <c r="E26" s="4">
        <f t="shared" si="1"/>
        <v>1212</v>
      </c>
      <c r="F26" s="4">
        <v>590</v>
      </c>
      <c r="G26" s="4">
        <v>622</v>
      </c>
      <c r="I26" s="4">
        <v>19</v>
      </c>
      <c r="J26" s="4">
        <f t="shared" si="2"/>
        <v>590</v>
      </c>
      <c r="K26" s="4">
        <f t="shared" si="2"/>
        <v>622</v>
      </c>
      <c r="L26" s="4">
        <f t="shared" si="3"/>
        <v>182</v>
      </c>
      <c r="M26" s="4">
        <f t="shared" si="3"/>
        <v>124</v>
      </c>
      <c r="N26" s="11">
        <f t="shared" si="4"/>
        <v>0.30847457627118646</v>
      </c>
      <c r="O26" s="11">
        <f t="shared" si="4"/>
        <v>0.19935691318327975</v>
      </c>
      <c r="P26" s="11">
        <v>0.62852975267773137</v>
      </c>
      <c r="Q26" s="11">
        <v>0.83678059372715008</v>
      </c>
      <c r="R26" s="11">
        <f t="shared" si="5"/>
        <v>370.8325540798615</v>
      </c>
      <c r="S26" s="11">
        <f t="shared" si="5"/>
        <v>520.47752929828732</v>
      </c>
      <c r="T26" s="11">
        <f t="shared" si="6"/>
        <v>891.31008337814887</v>
      </c>
      <c r="U26" s="10"/>
      <c r="V26" s="12">
        <v>1.1000000000000001</v>
      </c>
      <c r="W26" s="12">
        <f t="shared" si="7"/>
        <v>980.44109171596381</v>
      </c>
    </row>
    <row r="27" spans="1:23" x14ac:dyDescent="0.25">
      <c r="A27" s="4">
        <v>20</v>
      </c>
      <c r="B27" s="4">
        <f t="shared" si="0"/>
        <v>276</v>
      </c>
      <c r="C27" s="4">
        <v>142</v>
      </c>
      <c r="D27" s="4">
        <v>134</v>
      </c>
      <c r="E27" s="4">
        <f t="shared" si="1"/>
        <v>1148</v>
      </c>
      <c r="F27" s="4">
        <v>585</v>
      </c>
      <c r="G27" s="4">
        <v>563</v>
      </c>
      <c r="I27" s="4">
        <v>20</v>
      </c>
      <c r="J27" s="4">
        <f t="shared" si="2"/>
        <v>585</v>
      </c>
      <c r="K27" s="4">
        <f t="shared" si="2"/>
        <v>563</v>
      </c>
      <c r="L27" s="4">
        <f t="shared" si="3"/>
        <v>142</v>
      </c>
      <c r="M27" s="4">
        <f t="shared" si="3"/>
        <v>134</v>
      </c>
      <c r="N27" s="11">
        <f t="shared" si="4"/>
        <v>0.24273504273504273</v>
      </c>
      <c r="O27" s="11">
        <f t="shared" si="4"/>
        <v>0.23801065719360567</v>
      </c>
      <c r="P27" s="11">
        <v>0.56719046501466741</v>
      </c>
      <c r="Q27" s="11">
        <v>0.86531066601929851</v>
      </c>
      <c r="R27" s="11">
        <f t="shared" si="5"/>
        <v>331.80642203358042</v>
      </c>
      <c r="S27" s="11">
        <f t="shared" si="5"/>
        <v>487.16990496886507</v>
      </c>
      <c r="T27" s="11">
        <f t="shared" si="6"/>
        <v>818.97632700244549</v>
      </c>
      <c r="U27" s="10"/>
      <c r="V27" s="12">
        <v>1.1000000000000001</v>
      </c>
      <c r="W27" s="12">
        <f t="shared" si="7"/>
        <v>900.87395970269006</v>
      </c>
    </row>
    <row r="28" spans="1:23" x14ac:dyDescent="0.25">
      <c r="A28" s="4">
        <v>21</v>
      </c>
      <c r="B28" s="4">
        <f t="shared" si="0"/>
        <v>262</v>
      </c>
      <c r="C28" s="4">
        <v>106</v>
      </c>
      <c r="D28" s="4">
        <v>156</v>
      </c>
      <c r="E28" s="4">
        <f t="shared" si="1"/>
        <v>1183</v>
      </c>
      <c r="F28" s="4">
        <v>572</v>
      </c>
      <c r="G28" s="4">
        <v>611</v>
      </c>
      <c r="I28" s="4">
        <v>21</v>
      </c>
      <c r="J28" s="4">
        <f t="shared" si="2"/>
        <v>572</v>
      </c>
      <c r="K28" s="4">
        <f t="shared" si="2"/>
        <v>611</v>
      </c>
      <c r="L28" s="4">
        <f t="shared" si="3"/>
        <v>106</v>
      </c>
      <c r="M28" s="4">
        <f>D28</f>
        <v>156</v>
      </c>
      <c r="N28" s="11">
        <f t="shared" si="4"/>
        <v>0.18531468531468531</v>
      </c>
      <c r="O28" s="11">
        <f t="shared" si="4"/>
        <v>0.25531914893617019</v>
      </c>
      <c r="P28" s="11">
        <v>0.52464205539856512</v>
      </c>
      <c r="Q28" s="11">
        <v>0.92242851778304358</v>
      </c>
      <c r="R28" s="11">
        <f t="shared" si="5"/>
        <v>300.09525568797926</v>
      </c>
      <c r="S28" s="11">
        <f t="shared" si="5"/>
        <v>563.60382436543966</v>
      </c>
      <c r="T28" s="11">
        <f t="shared" si="6"/>
        <v>863.69908005341892</v>
      </c>
      <c r="U28" s="10"/>
      <c r="V28" s="12">
        <v>1.1000000000000001</v>
      </c>
      <c r="W28" s="12">
        <f t="shared" si="7"/>
        <v>950.06898805876085</v>
      </c>
    </row>
    <row r="29" spans="1:23" x14ac:dyDescent="0.25">
      <c r="A29" s="4">
        <v>22</v>
      </c>
      <c r="B29" s="4">
        <f t="shared" si="0"/>
        <v>296</v>
      </c>
      <c r="C29" s="4">
        <v>97</v>
      </c>
      <c r="D29" s="4">
        <v>199</v>
      </c>
      <c r="E29" s="4">
        <f t="shared" si="1"/>
        <v>1145</v>
      </c>
      <c r="F29" s="4">
        <v>553</v>
      </c>
      <c r="G29" s="4">
        <v>592</v>
      </c>
      <c r="I29" s="4">
        <v>22</v>
      </c>
      <c r="J29" s="4">
        <f t="shared" si="2"/>
        <v>553</v>
      </c>
      <c r="K29" s="4">
        <f t="shared" si="2"/>
        <v>592</v>
      </c>
      <c r="L29" s="4">
        <f t="shared" si="3"/>
        <v>97</v>
      </c>
      <c r="M29" s="4">
        <f t="shared" si="3"/>
        <v>199</v>
      </c>
      <c r="N29" s="11">
        <f t="shared" si="4"/>
        <v>0.17540687160940324</v>
      </c>
      <c r="O29" s="11">
        <f t="shared" si="4"/>
        <v>0.33614864864864863</v>
      </c>
      <c r="P29" s="11">
        <v>0.5405827892700672</v>
      </c>
      <c r="Q29" s="11">
        <v>0.97822522951551583</v>
      </c>
      <c r="R29" s="11">
        <f t="shared" si="5"/>
        <v>298.94228246634714</v>
      </c>
      <c r="S29" s="11">
        <f t="shared" si="5"/>
        <v>579.10933587318539</v>
      </c>
      <c r="T29" s="11">
        <f t="shared" si="6"/>
        <v>878.05161833953252</v>
      </c>
      <c r="U29" s="10"/>
      <c r="V29" s="12">
        <v>1.1000000000000001</v>
      </c>
      <c r="W29" s="12">
        <f t="shared" si="7"/>
        <v>965.85678017348584</v>
      </c>
    </row>
    <row r="30" spans="1:23" x14ac:dyDescent="0.25">
      <c r="A30" s="4">
        <v>23</v>
      </c>
      <c r="B30" s="4">
        <f t="shared" si="0"/>
        <v>243</v>
      </c>
      <c r="C30" s="4">
        <v>78</v>
      </c>
      <c r="D30" s="4">
        <v>165</v>
      </c>
      <c r="E30" s="4">
        <f t="shared" si="1"/>
        <v>1138</v>
      </c>
      <c r="F30" s="4">
        <v>530</v>
      </c>
      <c r="G30" s="4">
        <v>608</v>
      </c>
      <c r="I30" s="4">
        <v>23</v>
      </c>
      <c r="J30" s="4">
        <f t="shared" si="2"/>
        <v>530</v>
      </c>
      <c r="K30" s="4">
        <f t="shared" si="2"/>
        <v>608</v>
      </c>
      <c r="L30" s="4">
        <f t="shared" si="3"/>
        <v>78</v>
      </c>
      <c r="M30" s="4">
        <f t="shared" si="3"/>
        <v>165</v>
      </c>
      <c r="N30" s="11">
        <f t="shared" si="4"/>
        <v>0.14716981132075471</v>
      </c>
      <c r="O30" s="11">
        <f t="shared" si="4"/>
        <v>0.27138157894736842</v>
      </c>
      <c r="P30" s="11">
        <v>0.52816771700088849</v>
      </c>
      <c r="Q30" s="11">
        <v>0.99177549684906241</v>
      </c>
      <c r="R30" s="11">
        <f t="shared" si="5"/>
        <v>279.92889001047092</v>
      </c>
      <c r="S30" s="11">
        <f t="shared" si="5"/>
        <v>602.9995020842299</v>
      </c>
      <c r="T30" s="11">
        <f t="shared" si="6"/>
        <v>882.92839209470083</v>
      </c>
      <c r="U30" s="10"/>
      <c r="V30" s="12">
        <v>1.1000000000000001</v>
      </c>
      <c r="W30" s="12">
        <f t="shared" si="7"/>
        <v>971.22123130417094</v>
      </c>
    </row>
    <row r="31" spans="1:23" x14ac:dyDescent="0.25">
      <c r="A31" s="4">
        <v>24</v>
      </c>
      <c r="B31" s="4">
        <f t="shared" si="0"/>
        <v>223</v>
      </c>
      <c r="C31" s="4">
        <v>63</v>
      </c>
      <c r="D31" s="4">
        <v>160</v>
      </c>
      <c r="E31" s="4">
        <f t="shared" si="1"/>
        <v>1058</v>
      </c>
      <c r="F31" s="4">
        <v>539</v>
      </c>
      <c r="G31" s="4">
        <v>519</v>
      </c>
      <c r="I31" s="4">
        <v>24</v>
      </c>
      <c r="J31" s="4">
        <f t="shared" si="2"/>
        <v>539</v>
      </c>
      <c r="K31" s="4">
        <f t="shared" si="2"/>
        <v>519</v>
      </c>
      <c r="L31" s="4">
        <f t="shared" si="3"/>
        <v>63</v>
      </c>
      <c r="M31" s="4">
        <f t="shared" si="3"/>
        <v>160</v>
      </c>
      <c r="N31" s="11">
        <f t="shared" si="4"/>
        <v>0.11688311688311688</v>
      </c>
      <c r="O31" s="11">
        <f t="shared" si="4"/>
        <v>0.30828516377649323</v>
      </c>
      <c r="P31" s="11">
        <v>0.54854732023040464</v>
      </c>
      <c r="Q31" s="11">
        <v>0.99932185300383425</v>
      </c>
      <c r="R31" s="11">
        <f t="shared" si="5"/>
        <v>295.66700560418809</v>
      </c>
      <c r="S31" s="11">
        <f t="shared" si="5"/>
        <v>518.64804170898992</v>
      </c>
      <c r="T31" s="11">
        <f t="shared" si="6"/>
        <v>814.31504731317796</v>
      </c>
      <c r="U31" s="10"/>
      <c r="V31" s="12">
        <v>1.1000000000000001</v>
      </c>
      <c r="W31" s="12">
        <f t="shared" si="7"/>
        <v>895.74655204449584</v>
      </c>
    </row>
    <row r="32" spans="1:23" x14ac:dyDescent="0.25">
      <c r="A32" s="4">
        <v>25</v>
      </c>
      <c r="B32" s="4">
        <f t="shared" si="0"/>
        <v>245</v>
      </c>
      <c r="C32" s="4">
        <v>73</v>
      </c>
      <c r="D32" s="4">
        <v>172</v>
      </c>
      <c r="E32" s="4">
        <f t="shared" si="1"/>
        <v>1048</v>
      </c>
      <c r="F32" s="4">
        <v>501</v>
      </c>
      <c r="G32" s="4">
        <v>547</v>
      </c>
      <c r="I32" s="4">
        <v>25</v>
      </c>
      <c r="J32" s="4">
        <f t="shared" si="2"/>
        <v>501</v>
      </c>
      <c r="K32" s="4">
        <f t="shared" si="2"/>
        <v>547</v>
      </c>
      <c r="L32" s="4">
        <f t="shared" si="3"/>
        <v>73</v>
      </c>
      <c r="M32" s="4">
        <f t="shared" si="3"/>
        <v>172</v>
      </c>
      <c r="N32" s="11">
        <f t="shared" si="4"/>
        <v>0.14570858283433133</v>
      </c>
      <c r="O32" s="11">
        <f t="shared" si="4"/>
        <v>0.31444241316270566</v>
      </c>
      <c r="P32" s="11">
        <v>0.58908696535600669</v>
      </c>
      <c r="Q32" s="11">
        <v>1.084123079113771</v>
      </c>
      <c r="R32" s="11">
        <f t="shared" si="5"/>
        <v>295.13256964335937</v>
      </c>
      <c r="S32" s="11">
        <f t="shared" si="5"/>
        <v>593.01532427523273</v>
      </c>
      <c r="T32" s="11">
        <f t="shared" si="6"/>
        <v>888.1478939185921</v>
      </c>
      <c r="U32" s="10"/>
      <c r="V32" s="12">
        <v>1.1000000000000001</v>
      </c>
      <c r="W32" s="12">
        <f t="shared" si="7"/>
        <v>976.96268331045144</v>
      </c>
    </row>
    <row r="33" spans="1:23" x14ac:dyDescent="0.25">
      <c r="A33" s="4">
        <v>26</v>
      </c>
      <c r="B33" s="4">
        <f t="shared" si="0"/>
        <v>250</v>
      </c>
      <c r="C33" s="4">
        <v>82</v>
      </c>
      <c r="D33" s="4">
        <v>168</v>
      </c>
      <c r="E33" s="4">
        <f t="shared" si="1"/>
        <v>1036</v>
      </c>
      <c r="F33" s="4">
        <v>512</v>
      </c>
      <c r="G33" s="4">
        <v>524</v>
      </c>
      <c r="I33" s="4">
        <v>26</v>
      </c>
      <c r="J33" s="4">
        <f t="shared" si="2"/>
        <v>512</v>
      </c>
      <c r="K33" s="4">
        <f t="shared" si="2"/>
        <v>524</v>
      </c>
      <c r="L33" s="4">
        <f t="shared" si="3"/>
        <v>82</v>
      </c>
      <c r="M33" s="4">
        <f t="shared" si="3"/>
        <v>168</v>
      </c>
      <c r="N33" s="11">
        <f t="shared" si="4"/>
        <v>0.16015625</v>
      </c>
      <c r="O33" s="11">
        <f t="shared" si="4"/>
        <v>0.32061068702290074</v>
      </c>
      <c r="P33" s="11">
        <v>0.59093466609863377</v>
      </c>
      <c r="Q33" s="11">
        <v>1.0715821873551956</v>
      </c>
      <c r="R33" s="11">
        <f t="shared" si="5"/>
        <v>302.55854904250049</v>
      </c>
      <c r="S33" s="11">
        <f t="shared" si="5"/>
        <v>561.50906617412249</v>
      </c>
      <c r="T33" s="11">
        <f t="shared" si="6"/>
        <v>864.06761521662293</v>
      </c>
      <c r="U33" s="10"/>
      <c r="V33" s="12">
        <v>1.1000000000000001</v>
      </c>
      <c r="W33" s="12">
        <f t="shared" si="7"/>
        <v>950.47437673828529</v>
      </c>
    </row>
    <row r="34" spans="1:23" x14ac:dyDescent="0.25">
      <c r="A34" s="4">
        <v>27</v>
      </c>
      <c r="B34" s="4">
        <f t="shared" si="0"/>
        <v>252</v>
      </c>
      <c r="C34" s="4">
        <v>88</v>
      </c>
      <c r="D34" s="4">
        <v>164</v>
      </c>
      <c r="E34" s="4">
        <f t="shared" si="1"/>
        <v>1092</v>
      </c>
      <c r="F34" s="4">
        <v>565</v>
      </c>
      <c r="G34" s="4">
        <v>527</v>
      </c>
      <c r="I34" s="4">
        <v>27</v>
      </c>
      <c r="J34" s="4">
        <f t="shared" si="2"/>
        <v>565</v>
      </c>
      <c r="K34" s="4">
        <f t="shared" si="2"/>
        <v>527</v>
      </c>
      <c r="L34" s="4">
        <f t="shared" si="3"/>
        <v>88</v>
      </c>
      <c r="M34" s="4">
        <f t="shared" si="3"/>
        <v>164</v>
      </c>
      <c r="N34" s="11">
        <f t="shared" si="4"/>
        <v>0.15575221238938053</v>
      </c>
      <c r="O34" s="11">
        <f t="shared" si="4"/>
        <v>0.31119544592030363</v>
      </c>
      <c r="P34" s="11">
        <v>0.58748128597612848</v>
      </c>
      <c r="Q34" s="11">
        <v>1.0678788469735412</v>
      </c>
      <c r="R34" s="11">
        <f t="shared" si="5"/>
        <v>331.92692657651259</v>
      </c>
      <c r="S34" s="11">
        <f t="shared" si="5"/>
        <v>562.77215235505616</v>
      </c>
      <c r="T34" s="11">
        <f t="shared" si="6"/>
        <v>894.69907893156869</v>
      </c>
      <c r="U34" s="10"/>
      <c r="V34" s="12">
        <v>1.1000000000000001</v>
      </c>
      <c r="W34" s="12">
        <f t="shared" si="7"/>
        <v>984.16898682472561</v>
      </c>
    </row>
    <row r="35" spans="1:23" x14ac:dyDescent="0.25">
      <c r="A35" s="4">
        <v>28</v>
      </c>
      <c r="B35" s="4">
        <f t="shared" si="0"/>
        <v>311</v>
      </c>
      <c r="C35" s="4">
        <v>115</v>
      </c>
      <c r="D35" s="4">
        <v>196</v>
      </c>
      <c r="E35" s="4">
        <f t="shared" si="1"/>
        <v>1114</v>
      </c>
      <c r="F35" s="4">
        <v>597</v>
      </c>
      <c r="G35" s="4">
        <v>517</v>
      </c>
      <c r="I35" s="4">
        <v>28</v>
      </c>
      <c r="J35" s="4">
        <f t="shared" si="2"/>
        <v>597</v>
      </c>
      <c r="K35" s="4">
        <f t="shared" si="2"/>
        <v>517</v>
      </c>
      <c r="L35" s="4">
        <f t="shared" si="3"/>
        <v>115</v>
      </c>
      <c r="M35" s="4">
        <f t="shared" si="3"/>
        <v>196</v>
      </c>
      <c r="N35" s="11">
        <f t="shared" si="4"/>
        <v>0.19262981574539365</v>
      </c>
      <c r="O35" s="11">
        <f t="shared" si="4"/>
        <v>0.379110251450677</v>
      </c>
      <c r="P35" s="11">
        <v>0.59231119602091498</v>
      </c>
      <c r="Q35" s="11">
        <v>1.0555219569342595</v>
      </c>
      <c r="R35" s="11">
        <f t="shared" si="5"/>
        <v>353.60978402448626</v>
      </c>
      <c r="S35" s="11">
        <f t="shared" si="5"/>
        <v>545.7048517350122</v>
      </c>
      <c r="T35" s="11">
        <f t="shared" si="6"/>
        <v>899.31463575949851</v>
      </c>
      <c r="U35" s="10"/>
      <c r="V35" s="12">
        <v>1.1000000000000001</v>
      </c>
      <c r="W35" s="12">
        <f t="shared" si="7"/>
        <v>989.24609933544843</v>
      </c>
    </row>
    <row r="36" spans="1:23" x14ac:dyDescent="0.25">
      <c r="A36" s="4">
        <v>29</v>
      </c>
      <c r="B36" s="4">
        <f t="shared" si="0"/>
        <v>269</v>
      </c>
      <c r="C36" s="4">
        <v>74</v>
      </c>
      <c r="D36" s="4">
        <v>195</v>
      </c>
      <c r="E36" s="4">
        <f t="shared" si="1"/>
        <v>1086</v>
      </c>
      <c r="F36" s="4">
        <v>583</v>
      </c>
      <c r="G36" s="4">
        <v>503</v>
      </c>
      <c r="I36" s="4">
        <v>29</v>
      </c>
      <c r="J36" s="4">
        <f t="shared" si="2"/>
        <v>583</v>
      </c>
      <c r="K36" s="4">
        <f t="shared" si="2"/>
        <v>503</v>
      </c>
      <c r="L36" s="4">
        <f t="shared" si="3"/>
        <v>74</v>
      </c>
      <c r="M36" s="4">
        <f t="shared" si="3"/>
        <v>195</v>
      </c>
      <c r="N36" s="11">
        <f t="shared" si="4"/>
        <v>0.12692967409948541</v>
      </c>
      <c r="O36" s="11">
        <f t="shared" si="4"/>
        <v>0.38767395626242546</v>
      </c>
      <c r="P36" s="11">
        <v>0.60224673401575823</v>
      </c>
      <c r="Q36" s="11">
        <v>1.0870766448277194</v>
      </c>
      <c r="R36" s="11">
        <f t="shared" si="5"/>
        <v>351.10984593118707</v>
      </c>
      <c r="S36" s="11">
        <f t="shared" si="5"/>
        <v>546.7995523483429</v>
      </c>
      <c r="T36" s="11">
        <f t="shared" si="6"/>
        <v>897.90939827953002</v>
      </c>
      <c r="U36" s="10"/>
      <c r="V36" s="12">
        <v>1.1000000000000001</v>
      </c>
      <c r="W36" s="12">
        <f t="shared" si="7"/>
        <v>987.70033810748316</v>
      </c>
    </row>
    <row r="37" spans="1:23" x14ac:dyDescent="0.25">
      <c r="A37" s="4">
        <v>30</v>
      </c>
      <c r="B37" s="4">
        <f t="shared" si="0"/>
        <v>289</v>
      </c>
      <c r="C37" s="4">
        <v>104</v>
      </c>
      <c r="D37" s="4">
        <v>185</v>
      </c>
      <c r="E37" s="4">
        <f t="shared" si="1"/>
        <v>1054</v>
      </c>
      <c r="F37" s="4">
        <v>584</v>
      </c>
      <c r="G37" s="4">
        <v>470</v>
      </c>
      <c r="I37" s="4">
        <v>30</v>
      </c>
      <c r="J37" s="4">
        <f t="shared" si="2"/>
        <v>584</v>
      </c>
      <c r="K37" s="4">
        <f t="shared" si="2"/>
        <v>470</v>
      </c>
      <c r="L37" s="4">
        <f t="shared" si="3"/>
        <v>104</v>
      </c>
      <c r="M37" s="4">
        <f t="shared" si="3"/>
        <v>185</v>
      </c>
      <c r="N37" s="11">
        <f t="shared" si="4"/>
        <v>0.17808219178082191</v>
      </c>
      <c r="O37" s="11">
        <f t="shared" si="4"/>
        <v>0.39361702127659576</v>
      </c>
      <c r="P37" s="11">
        <v>0.58973353938903017</v>
      </c>
      <c r="Q37" s="11">
        <v>1.0539822754904051</v>
      </c>
      <c r="R37" s="11">
        <f t="shared" si="5"/>
        <v>344.40438700319362</v>
      </c>
      <c r="S37" s="11">
        <f t="shared" si="5"/>
        <v>495.37166948049043</v>
      </c>
      <c r="T37" s="11">
        <f t="shared" si="6"/>
        <v>839.77605648368399</v>
      </c>
      <c r="U37" s="10"/>
      <c r="V37" s="12">
        <v>1.1000000000000001</v>
      </c>
      <c r="W37" s="12">
        <f t="shared" si="7"/>
        <v>923.75366213205245</v>
      </c>
    </row>
    <row r="38" spans="1:23" x14ac:dyDescent="0.25">
      <c r="A38" s="4">
        <v>31</v>
      </c>
      <c r="B38" s="4">
        <f t="shared" si="0"/>
        <v>300</v>
      </c>
      <c r="C38" s="4">
        <v>88</v>
      </c>
      <c r="D38" s="4">
        <v>212</v>
      </c>
      <c r="E38" s="4">
        <f t="shared" si="1"/>
        <v>998</v>
      </c>
      <c r="F38" s="4">
        <v>548</v>
      </c>
      <c r="G38" s="4">
        <v>450</v>
      </c>
      <c r="I38" s="4">
        <v>31</v>
      </c>
      <c r="J38" s="4">
        <f t="shared" si="2"/>
        <v>548</v>
      </c>
      <c r="K38" s="4">
        <f t="shared" si="2"/>
        <v>450</v>
      </c>
      <c r="L38" s="4">
        <f t="shared" si="3"/>
        <v>88</v>
      </c>
      <c r="M38" s="4">
        <f t="shared" si="3"/>
        <v>212</v>
      </c>
      <c r="N38" s="11">
        <f t="shared" si="4"/>
        <v>0.16058394160583941</v>
      </c>
      <c r="O38" s="11">
        <f t="shared" si="4"/>
        <v>0.47111111111111109</v>
      </c>
      <c r="P38" s="11">
        <v>0.59155934665696264</v>
      </c>
      <c r="Q38" s="11">
        <v>1.0516489954476982</v>
      </c>
      <c r="R38" s="11">
        <f t="shared" si="5"/>
        <v>324.17452196801554</v>
      </c>
      <c r="S38" s="11">
        <f t="shared" si="5"/>
        <v>473.2420479514642</v>
      </c>
      <c r="T38" s="11">
        <f t="shared" si="6"/>
        <v>797.4165699194798</v>
      </c>
      <c r="U38" s="10"/>
      <c r="V38" s="12">
        <v>1.1000000000000001</v>
      </c>
      <c r="W38" s="12">
        <f t="shared" si="7"/>
        <v>877.15822691142785</v>
      </c>
    </row>
    <row r="39" spans="1:23" x14ac:dyDescent="0.25">
      <c r="A39" s="4">
        <v>32</v>
      </c>
      <c r="B39" s="4">
        <f t="shared" si="0"/>
        <v>282</v>
      </c>
      <c r="C39" s="4">
        <v>90</v>
      </c>
      <c r="D39" s="4">
        <v>192</v>
      </c>
      <c r="E39" s="4">
        <f t="shared" si="1"/>
        <v>964</v>
      </c>
      <c r="F39" s="4">
        <v>537</v>
      </c>
      <c r="G39" s="4">
        <v>427</v>
      </c>
      <c r="I39" s="4">
        <v>32</v>
      </c>
      <c r="J39" s="4">
        <f t="shared" si="2"/>
        <v>537</v>
      </c>
      <c r="K39" s="4">
        <f t="shared" si="2"/>
        <v>427</v>
      </c>
      <c r="L39" s="4">
        <f t="shared" si="3"/>
        <v>90</v>
      </c>
      <c r="M39" s="4">
        <f t="shared" si="3"/>
        <v>192</v>
      </c>
      <c r="N39" s="11">
        <f t="shared" si="4"/>
        <v>0.16759776536312848</v>
      </c>
      <c r="O39" s="11">
        <f t="shared" si="4"/>
        <v>0.44964871194379391</v>
      </c>
      <c r="P39" s="11">
        <v>0.59426742121259934</v>
      </c>
      <c r="Q39" s="11">
        <v>1.0435406001265743</v>
      </c>
      <c r="R39" s="11">
        <f t="shared" si="5"/>
        <v>319.12160519116583</v>
      </c>
      <c r="S39" s="11">
        <f t="shared" si="5"/>
        <v>445.59183625404722</v>
      </c>
      <c r="T39" s="11">
        <f t="shared" si="6"/>
        <v>764.71344144521299</v>
      </c>
      <c r="U39" s="10"/>
      <c r="V39" s="12">
        <v>1.1000000000000001</v>
      </c>
      <c r="W39" s="12">
        <f t="shared" si="7"/>
        <v>841.18478558973436</v>
      </c>
    </row>
    <row r="40" spans="1:23" x14ac:dyDescent="0.25">
      <c r="A40" s="4">
        <v>33</v>
      </c>
      <c r="B40" s="4">
        <f t="shared" si="0"/>
        <v>322</v>
      </c>
      <c r="C40" s="4">
        <v>105</v>
      </c>
      <c r="D40" s="4">
        <v>217</v>
      </c>
      <c r="E40" s="4">
        <f t="shared" si="1"/>
        <v>965</v>
      </c>
      <c r="F40" s="4">
        <v>517</v>
      </c>
      <c r="G40" s="4">
        <v>448</v>
      </c>
      <c r="I40" s="4">
        <v>33</v>
      </c>
      <c r="J40" s="4">
        <f t="shared" si="2"/>
        <v>517</v>
      </c>
      <c r="K40" s="4">
        <f t="shared" si="2"/>
        <v>448</v>
      </c>
      <c r="L40" s="4">
        <f t="shared" si="3"/>
        <v>105</v>
      </c>
      <c r="M40" s="4">
        <f t="shared" si="3"/>
        <v>217</v>
      </c>
      <c r="N40" s="11">
        <f t="shared" si="4"/>
        <v>0.20309477756286268</v>
      </c>
      <c r="O40" s="11">
        <f t="shared" si="4"/>
        <v>0.484375</v>
      </c>
      <c r="P40" s="11">
        <v>0.6017882154708406</v>
      </c>
      <c r="Q40" s="11">
        <v>1.0643326766808088</v>
      </c>
      <c r="R40" s="11">
        <f t="shared" si="5"/>
        <v>311.12450739842461</v>
      </c>
      <c r="S40" s="11">
        <f t="shared" si="5"/>
        <v>476.82103915300235</v>
      </c>
      <c r="T40" s="11">
        <f t="shared" si="6"/>
        <v>787.94554655142701</v>
      </c>
      <c r="U40" s="10"/>
      <c r="V40" s="12">
        <v>1.1000000000000001</v>
      </c>
      <c r="W40" s="12">
        <f t="shared" si="7"/>
        <v>866.74010120656976</v>
      </c>
    </row>
    <row r="41" spans="1:23" x14ac:dyDescent="0.25">
      <c r="A41" s="4">
        <v>34</v>
      </c>
      <c r="B41" s="4">
        <f t="shared" si="0"/>
        <v>305</v>
      </c>
      <c r="C41" s="4">
        <v>93</v>
      </c>
      <c r="D41" s="4">
        <v>212</v>
      </c>
      <c r="E41" s="4">
        <f t="shared" si="1"/>
        <v>923</v>
      </c>
      <c r="F41" s="4">
        <v>493</v>
      </c>
      <c r="G41" s="4">
        <v>430</v>
      </c>
      <c r="I41" s="4">
        <v>34</v>
      </c>
      <c r="J41" s="4">
        <f t="shared" si="2"/>
        <v>493</v>
      </c>
      <c r="K41" s="4">
        <f t="shared" si="2"/>
        <v>430</v>
      </c>
      <c r="L41" s="4">
        <f t="shared" si="3"/>
        <v>93</v>
      </c>
      <c r="M41" s="4">
        <f t="shared" si="3"/>
        <v>212</v>
      </c>
      <c r="N41" s="11">
        <f t="shared" si="4"/>
        <v>0.18864097363083165</v>
      </c>
      <c r="O41" s="11">
        <f t="shared" si="4"/>
        <v>0.49302325581395351</v>
      </c>
      <c r="P41" s="11">
        <v>0.63617005593257436</v>
      </c>
      <c r="Q41" s="11">
        <v>1.0705688367753552</v>
      </c>
      <c r="R41" s="11">
        <f t="shared" si="5"/>
        <v>313.63183757475917</v>
      </c>
      <c r="S41" s="11">
        <f t="shared" si="5"/>
        <v>460.34459981340274</v>
      </c>
      <c r="T41" s="11">
        <f t="shared" si="6"/>
        <v>773.97643738816191</v>
      </c>
      <c r="U41" s="10"/>
      <c r="V41" s="12">
        <v>1.1000000000000001</v>
      </c>
      <c r="W41" s="12">
        <f t="shared" si="7"/>
        <v>851.37408112697813</v>
      </c>
    </row>
    <row r="42" spans="1:23" x14ac:dyDescent="0.25">
      <c r="A42" s="4">
        <v>35</v>
      </c>
      <c r="B42" s="4">
        <f t="shared" si="0"/>
        <v>337</v>
      </c>
      <c r="C42" s="4">
        <v>122</v>
      </c>
      <c r="D42" s="4">
        <v>215</v>
      </c>
      <c r="E42" s="4">
        <f t="shared" si="1"/>
        <v>897</v>
      </c>
      <c r="F42" s="4">
        <v>457</v>
      </c>
      <c r="G42" s="4">
        <v>440</v>
      </c>
      <c r="I42" s="4">
        <v>35</v>
      </c>
      <c r="J42" s="4">
        <f t="shared" si="2"/>
        <v>457</v>
      </c>
      <c r="K42" s="4">
        <f t="shared" si="2"/>
        <v>440</v>
      </c>
      <c r="L42" s="4">
        <f t="shared" si="3"/>
        <v>122</v>
      </c>
      <c r="M42" s="4">
        <f t="shared" si="3"/>
        <v>215</v>
      </c>
      <c r="N42" s="11">
        <f t="shared" si="4"/>
        <v>0.26695842450765866</v>
      </c>
      <c r="O42" s="11">
        <f t="shared" si="4"/>
        <v>0.48863636363636365</v>
      </c>
      <c r="P42" s="11">
        <v>0.6068072826883133</v>
      </c>
      <c r="Q42" s="11">
        <v>1.0323614572640074</v>
      </c>
      <c r="R42" s="11">
        <f t="shared" si="5"/>
        <v>277.31092818855916</v>
      </c>
      <c r="S42" s="11">
        <f t="shared" si="5"/>
        <v>454.23904119616327</v>
      </c>
      <c r="T42" s="11">
        <f t="shared" si="6"/>
        <v>731.54996938472243</v>
      </c>
      <c r="U42" s="10"/>
      <c r="V42" s="12">
        <v>1.1000000000000001</v>
      </c>
      <c r="W42" s="12">
        <f t="shared" si="7"/>
        <v>804.70496632319475</v>
      </c>
    </row>
    <row r="43" spans="1:23" x14ac:dyDescent="0.25">
      <c r="A43" s="4">
        <v>36</v>
      </c>
      <c r="B43" s="4">
        <f t="shared" si="0"/>
        <v>365</v>
      </c>
      <c r="C43" s="4">
        <v>107</v>
      </c>
      <c r="D43" s="4">
        <v>258</v>
      </c>
      <c r="E43" s="4">
        <f t="shared" si="1"/>
        <v>876</v>
      </c>
      <c r="F43" s="4">
        <v>503</v>
      </c>
      <c r="G43" s="4">
        <v>373</v>
      </c>
      <c r="I43" s="4">
        <v>36</v>
      </c>
      <c r="J43" s="4">
        <f t="shared" si="2"/>
        <v>503</v>
      </c>
      <c r="K43" s="4">
        <f t="shared" si="2"/>
        <v>373</v>
      </c>
      <c r="L43" s="4">
        <f t="shared" si="3"/>
        <v>107</v>
      </c>
      <c r="M43" s="4">
        <f t="shared" si="3"/>
        <v>258</v>
      </c>
      <c r="N43" s="11">
        <f t="shared" si="4"/>
        <v>0.21272365805168986</v>
      </c>
      <c r="O43" s="11">
        <f t="shared" si="4"/>
        <v>0.69168900804289546</v>
      </c>
      <c r="P43" s="11">
        <v>0.60655592038352579</v>
      </c>
      <c r="Q43" s="11">
        <v>1.0105511182123841</v>
      </c>
      <c r="R43" s="11">
        <f t="shared" si="5"/>
        <v>305.09762795291346</v>
      </c>
      <c r="S43" s="11">
        <f t="shared" si="5"/>
        <v>376.93556709321928</v>
      </c>
      <c r="T43" s="11">
        <f t="shared" si="6"/>
        <v>682.03319504613273</v>
      </c>
      <c r="U43" s="10"/>
      <c r="V43" s="12">
        <v>1.1000000000000001</v>
      </c>
      <c r="W43" s="12">
        <f t="shared" si="7"/>
        <v>750.23651455074605</v>
      </c>
    </row>
    <row r="44" spans="1:23" x14ac:dyDescent="0.25">
      <c r="A44" s="4">
        <v>37</v>
      </c>
      <c r="B44" s="4">
        <f t="shared" si="0"/>
        <v>292</v>
      </c>
      <c r="C44" s="4">
        <v>96</v>
      </c>
      <c r="D44" s="4">
        <v>196</v>
      </c>
      <c r="E44" s="4">
        <f t="shared" si="1"/>
        <v>817</v>
      </c>
      <c r="F44" s="4">
        <v>409</v>
      </c>
      <c r="G44" s="4">
        <v>408</v>
      </c>
      <c r="I44" s="4">
        <v>37</v>
      </c>
      <c r="J44" s="4">
        <f t="shared" si="2"/>
        <v>409</v>
      </c>
      <c r="K44" s="4">
        <f t="shared" si="2"/>
        <v>408</v>
      </c>
      <c r="L44" s="4">
        <f t="shared" si="3"/>
        <v>96</v>
      </c>
      <c r="M44" s="4">
        <f t="shared" si="3"/>
        <v>196</v>
      </c>
      <c r="N44" s="11">
        <f t="shared" si="4"/>
        <v>0.23471882640586797</v>
      </c>
      <c r="O44" s="11">
        <f t="shared" si="4"/>
        <v>0.48039215686274511</v>
      </c>
      <c r="P44" s="11">
        <v>0.59978615147079384</v>
      </c>
      <c r="Q44" s="11">
        <v>0.95662031297205785</v>
      </c>
      <c r="R44" s="11">
        <f t="shared" si="5"/>
        <v>245.31253595155468</v>
      </c>
      <c r="S44" s="11">
        <f t="shared" si="5"/>
        <v>390.30108769259959</v>
      </c>
      <c r="T44" s="11">
        <f t="shared" si="6"/>
        <v>635.61362364415425</v>
      </c>
      <c r="U44" s="10"/>
      <c r="V44" s="12">
        <v>1.1000000000000001</v>
      </c>
      <c r="W44" s="12">
        <f t="shared" si="7"/>
        <v>699.1749860085697</v>
      </c>
    </row>
    <row r="45" spans="1:23" x14ac:dyDescent="0.25">
      <c r="A45" s="4">
        <v>38</v>
      </c>
      <c r="B45" s="4">
        <f t="shared" si="0"/>
        <v>291</v>
      </c>
      <c r="C45" s="4">
        <v>95</v>
      </c>
      <c r="D45" s="4">
        <v>196</v>
      </c>
      <c r="E45" s="4">
        <f t="shared" si="1"/>
        <v>771</v>
      </c>
      <c r="F45" s="4">
        <v>406</v>
      </c>
      <c r="G45" s="4">
        <v>365</v>
      </c>
      <c r="I45" s="4">
        <v>38</v>
      </c>
      <c r="J45" s="4">
        <f t="shared" si="2"/>
        <v>406</v>
      </c>
      <c r="K45" s="4">
        <f t="shared" si="2"/>
        <v>365</v>
      </c>
      <c r="L45" s="4">
        <f t="shared" si="3"/>
        <v>95</v>
      </c>
      <c r="M45" s="4">
        <f t="shared" si="3"/>
        <v>196</v>
      </c>
      <c r="N45" s="11">
        <f t="shared" si="4"/>
        <v>0.23399014778325122</v>
      </c>
      <c r="O45" s="11">
        <f t="shared" si="4"/>
        <v>0.53698630136986303</v>
      </c>
      <c r="P45" s="11">
        <v>0.60597011531232248</v>
      </c>
      <c r="Q45" s="11">
        <v>0.92592650373408036</v>
      </c>
      <c r="R45" s="11">
        <f t="shared" si="5"/>
        <v>246.02386681680292</v>
      </c>
      <c r="S45" s="11">
        <f t="shared" si="5"/>
        <v>337.96317386293936</v>
      </c>
      <c r="T45" s="11">
        <f t="shared" si="6"/>
        <v>583.98704067974222</v>
      </c>
      <c r="U45" s="10"/>
      <c r="V45" s="12">
        <v>1.1000000000000001</v>
      </c>
      <c r="W45" s="12">
        <f t="shared" si="7"/>
        <v>642.38574474771644</v>
      </c>
    </row>
    <row r="46" spans="1:23" x14ac:dyDescent="0.25">
      <c r="A46" s="4">
        <v>39</v>
      </c>
      <c r="B46" s="4">
        <f t="shared" si="0"/>
        <v>258</v>
      </c>
      <c r="C46" s="4">
        <v>60</v>
      </c>
      <c r="D46" s="4">
        <v>198</v>
      </c>
      <c r="E46" s="4">
        <f t="shared" si="1"/>
        <v>737</v>
      </c>
      <c r="F46" s="4">
        <v>381</v>
      </c>
      <c r="G46" s="4">
        <v>356</v>
      </c>
      <c r="I46" s="4">
        <v>39</v>
      </c>
      <c r="J46" s="4">
        <f t="shared" si="2"/>
        <v>381</v>
      </c>
      <c r="K46" s="4">
        <f t="shared" si="2"/>
        <v>356</v>
      </c>
      <c r="L46" s="4">
        <f t="shared" si="3"/>
        <v>60</v>
      </c>
      <c r="M46" s="4">
        <f t="shared" si="3"/>
        <v>198</v>
      </c>
      <c r="N46" s="11">
        <f t="shared" si="4"/>
        <v>0.15748031496062992</v>
      </c>
      <c r="O46" s="11">
        <f t="shared" si="4"/>
        <v>0.5561797752808989</v>
      </c>
      <c r="P46" s="11">
        <v>0.61642065468063612</v>
      </c>
      <c r="Q46" s="11">
        <v>0.91131415125979687</v>
      </c>
      <c r="R46" s="11">
        <f t="shared" si="5"/>
        <v>234.85626943332235</v>
      </c>
      <c r="S46" s="11">
        <f t="shared" si="5"/>
        <v>324.42783784848768</v>
      </c>
      <c r="T46" s="11">
        <f t="shared" si="6"/>
        <v>559.28410728181007</v>
      </c>
      <c r="U46" s="10"/>
      <c r="V46" s="12">
        <v>1.1000000000000001</v>
      </c>
      <c r="W46" s="12">
        <f t="shared" si="7"/>
        <v>615.21251800999107</v>
      </c>
    </row>
    <row r="47" spans="1:23" x14ac:dyDescent="0.25">
      <c r="A47" s="4">
        <v>40</v>
      </c>
      <c r="B47" s="4">
        <f t="shared" si="0"/>
        <v>290</v>
      </c>
      <c r="C47" s="4">
        <v>87</v>
      </c>
      <c r="D47" s="4">
        <v>203</v>
      </c>
      <c r="E47" s="4">
        <f t="shared" si="1"/>
        <v>746</v>
      </c>
      <c r="F47" s="4">
        <v>402</v>
      </c>
      <c r="G47" s="4">
        <v>344</v>
      </c>
      <c r="I47" s="4">
        <v>40</v>
      </c>
      <c r="J47" s="4">
        <f t="shared" si="2"/>
        <v>402</v>
      </c>
      <c r="K47" s="4">
        <f t="shared" si="2"/>
        <v>344</v>
      </c>
      <c r="L47" s="4">
        <f t="shared" si="3"/>
        <v>87</v>
      </c>
      <c r="M47" s="4">
        <f t="shared" si="3"/>
        <v>203</v>
      </c>
      <c r="N47" s="11">
        <f t="shared" si="4"/>
        <v>0.21641791044776118</v>
      </c>
      <c r="O47" s="11">
        <f t="shared" si="4"/>
        <v>0.59011627906976749</v>
      </c>
      <c r="P47" s="11">
        <v>0.61330615782276487</v>
      </c>
      <c r="Q47" s="11">
        <v>0.88701493863821812</v>
      </c>
      <c r="R47" s="11">
        <f t="shared" si="5"/>
        <v>246.54907544475148</v>
      </c>
      <c r="S47" s="11">
        <f t="shared" si="5"/>
        <v>305.13313889154705</v>
      </c>
      <c r="T47" s="11">
        <f t="shared" si="6"/>
        <v>551.68221433629856</v>
      </c>
      <c r="U47" s="10"/>
      <c r="V47" s="12">
        <v>1.1000000000000001</v>
      </c>
      <c r="W47" s="12">
        <f t="shared" si="7"/>
        <v>606.85043576992848</v>
      </c>
    </row>
    <row r="48" spans="1:23" x14ac:dyDescent="0.25">
      <c r="A48" s="4">
        <v>41</v>
      </c>
      <c r="B48" s="4">
        <f t="shared" si="0"/>
        <v>262</v>
      </c>
      <c r="C48" s="4">
        <v>93</v>
      </c>
      <c r="D48" s="4">
        <v>169</v>
      </c>
      <c r="E48" s="4">
        <f t="shared" si="1"/>
        <v>690</v>
      </c>
      <c r="F48" s="4">
        <v>340</v>
      </c>
      <c r="G48" s="4">
        <v>350</v>
      </c>
      <c r="I48" s="4">
        <v>41</v>
      </c>
      <c r="J48" s="4">
        <f t="shared" si="2"/>
        <v>340</v>
      </c>
      <c r="K48" s="4">
        <f t="shared" si="2"/>
        <v>350</v>
      </c>
      <c r="L48" s="4">
        <f t="shared" si="3"/>
        <v>93</v>
      </c>
      <c r="M48" s="4">
        <f t="shared" si="3"/>
        <v>169</v>
      </c>
      <c r="N48" s="11">
        <f t="shared" si="4"/>
        <v>0.27352941176470591</v>
      </c>
      <c r="O48" s="11">
        <f t="shared" si="4"/>
        <v>0.48285714285714287</v>
      </c>
      <c r="P48" s="11">
        <v>0.61228469738094793</v>
      </c>
      <c r="Q48" s="11">
        <v>0.83974875521100145</v>
      </c>
      <c r="R48" s="11">
        <f t="shared" si="5"/>
        <v>208.17679710952228</v>
      </c>
      <c r="S48" s="11">
        <f t="shared" si="5"/>
        <v>293.91206432385053</v>
      </c>
      <c r="T48" s="11">
        <f t="shared" si="6"/>
        <v>502.08886143337281</v>
      </c>
      <c r="U48" s="10"/>
      <c r="V48" s="12">
        <v>1.1000000000000001</v>
      </c>
      <c r="W48" s="12">
        <f t="shared" si="7"/>
        <v>552.29774757671009</v>
      </c>
    </row>
    <row r="49" spans="1:23" x14ac:dyDescent="0.25">
      <c r="A49" s="4">
        <v>42</v>
      </c>
      <c r="B49" s="4">
        <f t="shared" si="0"/>
        <v>237</v>
      </c>
      <c r="C49" s="4">
        <v>97</v>
      </c>
      <c r="D49" s="4">
        <v>140</v>
      </c>
      <c r="E49" s="4">
        <f t="shared" si="1"/>
        <v>621</v>
      </c>
      <c r="F49" s="4">
        <v>318</v>
      </c>
      <c r="G49" s="4">
        <v>303</v>
      </c>
      <c r="I49" s="4">
        <v>42</v>
      </c>
      <c r="J49" s="4">
        <f t="shared" si="2"/>
        <v>318</v>
      </c>
      <c r="K49" s="4">
        <f t="shared" si="2"/>
        <v>303</v>
      </c>
      <c r="L49" s="4">
        <f t="shared" si="3"/>
        <v>97</v>
      </c>
      <c r="M49" s="4">
        <f t="shared" si="3"/>
        <v>140</v>
      </c>
      <c r="N49" s="11">
        <f t="shared" si="4"/>
        <v>0.30503144654088049</v>
      </c>
      <c r="O49" s="11">
        <f t="shared" si="4"/>
        <v>0.46204620462046203</v>
      </c>
      <c r="P49" s="11">
        <v>0.6260205947511801</v>
      </c>
      <c r="Q49" s="11">
        <v>0.86800450568268084</v>
      </c>
      <c r="R49" s="11">
        <f t="shared" si="5"/>
        <v>199.07454913087528</v>
      </c>
      <c r="S49" s="11">
        <f t="shared" si="5"/>
        <v>263.00536522185229</v>
      </c>
      <c r="T49" s="11">
        <f t="shared" si="6"/>
        <v>462.07991435272754</v>
      </c>
      <c r="U49" s="10"/>
      <c r="V49" s="12">
        <v>1.1000000000000001</v>
      </c>
      <c r="W49" s="12">
        <f t="shared" si="7"/>
        <v>508.28790578800033</v>
      </c>
    </row>
    <row r="50" spans="1:23" x14ac:dyDescent="0.25">
      <c r="A50" s="4">
        <v>43</v>
      </c>
      <c r="B50" s="4">
        <f t="shared" si="0"/>
        <v>207</v>
      </c>
      <c r="C50" s="4">
        <v>79</v>
      </c>
      <c r="D50" s="4">
        <v>128</v>
      </c>
      <c r="E50" s="4">
        <f t="shared" si="1"/>
        <v>632</v>
      </c>
      <c r="F50" s="4">
        <v>354</v>
      </c>
      <c r="G50" s="4">
        <v>278</v>
      </c>
      <c r="I50" s="4">
        <v>43</v>
      </c>
      <c r="J50" s="4">
        <f t="shared" si="2"/>
        <v>354</v>
      </c>
      <c r="K50" s="4">
        <f t="shared" si="2"/>
        <v>278</v>
      </c>
      <c r="L50" s="4">
        <f t="shared" si="3"/>
        <v>79</v>
      </c>
      <c r="M50" s="4">
        <f t="shared" si="3"/>
        <v>128</v>
      </c>
      <c r="N50" s="11">
        <f t="shared" si="4"/>
        <v>0.2231638418079096</v>
      </c>
      <c r="O50" s="11">
        <f t="shared" si="4"/>
        <v>0.46043165467625902</v>
      </c>
      <c r="P50" s="11">
        <v>0.64076101133899688</v>
      </c>
      <c r="Q50" s="11">
        <v>0.85112427433619797</v>
      </c>
      <c r="R50" s="11">
        <f t="shared" si="5"/>
        <v>226.82939801400491</v>
      </c>
      <c r="S50" s="11">
        <f t="shared" si="5"/>
        <v>236.61254826546303</v>
      </c>
      <c r="T50" s="11">
        <f t="shared" si="6"/>
        <v>463.44194627946797</v>
      </c>
      <c r="U50" s="10"/>
      <c r="V50" s="12">
        <v>1.1000000000000001</v>
      </c>
      <c r="W50" s="12">
        <f t="shared" si="7"/>
        <v>509.78614090741479</v>
      </c>
    </row>
    <row r="51" spans="1:23" x14ac:dyDescent="0.25">
      <c r="A51" s="4">
        <v>44</v>
      </c>
      <c r="B51" s="4">
        <f t="shared" si="0"/>
        <v>223</v>
      </c>
      <c r="C51" s="4">
        <v>94</v>
      </c>
      <c r="D51" s="4">
        <v>129</v>
      </c>
      <c r="E51" s="4">
        <f t="shared" si="1"/>
        <v>648</v>
      </c>
      <c r="F51" s="4">
        <v>345</v>
      </c>
      <c r="G51" s="4">
        <v>303</v>
      </c>
      <c r="I51" s="4">
        <v>44</v>
      </c>
      <c r="J51" s="4">
        <f t="shared" si="2"/>
        <v>345</v>
      </c>
      <c r="K51" s="4">
        <f t="shared" si="2"/>
        <v>303</v>
      </c>
      <c r="L51" s="4">
        <f t="shared" si="3"/>
        <v>94</v>
      </c>
      <c r="M51" s="4">
        <f t="shared" si="3"/>
        <v>129</v>
      </c>
      <c r="N51" s="11">
        <f t="shared" si="4"/>
        <v>0.27246376811594203</v>
      </c>
      <c r="O51" s="11">
        <f t="shared" si="4"/>
        <v>0.42574257425742573</v>
      </c>
      <c r="P51" s="11">
        <v>0.66042510583069947</v>
      </c>
      <c r="Q51" s="11">
        <v>0.87970695186774062</v>
      </c>
      <c r="R51" s="11">
        <f t="shared" si="5"/>
        <v>227.84666151159132</v>
      </c>
      <c r="S51" s="11">
        <f t="shared" si="5"/>
        <v>266.55120641592544</v>
      </c>
      <c r="T51" s="11">
        <f t="shared" si="6"/>
        <v>494.39786792751676</v>
      </c>
      <c r="U51" s="10"/>
      <c r="V51" s="12">
        <v>1.1000000000000001</v>
      </c>
      <c r="W51" s="12">
        <f t="shared" si="7"/>
        <v>543.83765472026846</v>
      </c>
    </row>
    <row r="52" spans="1:23" x14ac:dyDescent="0.25">
      <c r="A52" s="4">
        <v>45</v>
      </c>
      <c r="B52" s="4">
        <f t="shared" si="0"/>
        <v>282</v>
      </c>
      <c r="C52" s="4">
        <v>115</v>
      </c>
      <c r="D52" s="4">
        <v>167</v>
      </c>
      <c r="E52" s="4">
        <f t="shared" si="1"/>
        <v>624</v>
      </c>
      <c r="F52" s="4">
        <v>330</v>
      </c>
      <c r="G52" s="4">
        <v>294</v>
      </c>
      <c r="I52" s="4">
        <v>45</v>
      </c>
      <c r="J52" s="4">
        <f t="shared" si="2"/>
        <v>330</v>
      </c>
      <c r="K52" s="4">
        <f t="shared" si="2"/>
        <v>294</v>
      </c>
      <c r="L52" s="4">
        <f t="shared" si="3"/>
        <v>115</v>
      </c>
      <c r="M52" s="4">
        <f t="shared" si="3"/>
        <v>167</v>
      </c>
      <c r="N52" s="11">
        <f t="shared" si="4"/>
        <v>0.34848484848484851</v>
      </c>
      <c r="O52" s="11">
        <f t="shared" si="4"/>
        <v>0.56802721088435371</v>
      </c>
      <c r="P52" s="11">
        <v>0.69998427445588951</v>
      </c>
      <c r="Q52" s="11">
        <v>0.92371911602581858</v>
      </c>
      <c r="R52" s="11">
        <f t="shared" si="5"/>
        <v>230.99481057044355</v>
      </c>
      <c r="S52" s="11">
        <f t="shared" si="5"/>
        <v>271.57342011159068</v>
      </c>
      <c r="T52" s="11">
        <f t="shared" si="6"/>
        <v>502.56823068203425</v>
      </c>
      <c r="U52" s="10"/>
      <c r="V52" s="12">
        <v>1.1000000000000001</v>
      </c>
      <c r="W52" s="12">
        <f t="shared" si="7"/>
        <v>552.82505375023777</v>
      </c>
    </row>
    <row r="53" spans="1:23" x14ac:dyDescent="0.25">
      <c r="A53" s="4">
        <v>46</v>
      </c>
      <c r="B53" s="4">
        <f t="shared" si="0"/>
        <v>275</v>
      </c>
      <c r="C53" s="4">
        <v>108</v>
      </c>
      <c r="D53" s="4">
        <v>167</v>
      </c>
      <c r="E53" s="4">
        <f t="shared" si="1"/>
        <v>662</v>
      </c>
      <c r="F53" s="4">
        <v>329</v>
      </c>
      <c r="G53" s="4">
        <v>333</v>
      </c>
      <c r="I53" s="4">
        <v>46</v>
      </c>
      <c r="J53" s="4">
        <f t="shared" si="2"/>
        <v>329</v>
      </c>
      <c r="K53" s="4">
        <f t="shared" si="2"/>
        <v>333</v>
      </c>
      <c r="L53" s="4">
        <f t="shared" si="3"/>
        <v>108</v>
      </c>
      <c r="M53" s="4">
        <f t="shared" si="3"/>
        <v>167</v>
      </c>
      <c r="N53" s="11">
        <f t="shared" si="4"/>
        <v>0.32826747720364741</v>
      </c>
      <c r="O53" s="11">
        <f t="shared" si="4"/>
        <v>0.50150150150150152</v>
      </c>
      <c r="P53" s="11">
        <v>0.71374457905217825</v>
      </c>
      <c r="Q53" s="11">
        <v>0.93715367811014727</v>
      </c>
      <c r="R53" s="11">
        <f t="shared" si="5"/>
        <v>234.82196650816664</v>
      </c>
      <c r="S53" s="11">
        <f t="shared" si="5"/>
        <v>312.07217481067903</v>
      </c>
      <c r="T53" s="11">
        <f t="shared" si="6"/>
        <v>546.89414131884564</v>
      </c>
      <c r="U53" s="10"/>
      <c r="V53" s="12">
        <v>1.1000000000000001</v>
      </c>
      <c r="W53" s="12">
        <f t="shared" si="7"/>
        <v>601.58355545073027</v>
      </c>
    </row>
    <row r="54" spans="1:23" x14ac:dyDescent="0.25">
      <c r="A54" s="4">
        <v>47</v>
      </c>
      <c r="B54" s="4">
        <f t="shared" si="0"/>
        <v>281</v>
      </c>
      <c r="C54" s="4">
        <v>95</v>
      </c>
      <c r="D54" s="4">
        <v>186</v>
      </c>
      <c r="E54" s="4">
        <f t="shared" si="1"/>
        <v>632</v>
      </c>
      <c r="F54" s="4">
        <v>320</v>
      </c>
      <c r="G54" s="4">
        <v>312</v>
      </c>
      <c r="I54" s="4">
        <v>47</v>
      </c>
      <c r="J54" s="4">
        <f t="shared" si="2"/>
        <v>320</v>
      </c>
      <c r="K54" s="4">
        <f t="shared" si="2"/>
        <v>312</v>
      </c>
      <c r="L54" s="4">
        <f t="shared" si="3"/>
        <v>95</v>
      </c>
      <c r="M54" s="4">
        <f t="shared" si="3"/>
        <v>186</v>
      </c>
      <c r="N54" s="11">
        <f t="shared" si="4"/>
        <v>0.296875</v>
      </c>
      <c r="O54" s="11">
        <f t="shared" si="4"/>
        <v>0.59615384615384615</v>
      </c>
      <c r="P54" s="11">
        <v>0.70957120579089916</v>
      </c>
      <c r="Q54" s="11">
        <v>0.96095456815730074</v>
      </c>
      <c r="R54" s="11">
        <f t="shared" si="5"/>
        <v>227.06278585308775</v>
      </c>
      <c r="S54" s="11">
        <f t="shared" si="5"/>
        <v>299.81782526507783</v>
      </c>
      <c r="T54" s="11">
        <f t="shared" si="6"/>
        <v>526.88061111816558</v>
      </c>
      <c r="U54" s="10"/>
      <c r="V54" s="12">
        <v>1.1000000000000001</v>
      </c>
      <c r="W54" s="12">
        <f t="shared" si="7"/>
        <v>579.56867222998221</v>
      </c>
    </row>
    <row r="55" spans="1:23" x14ac:dyDescent="0.25">
      <c r="A55" s="4">
        <v>48</v>
      </c>
      <c r="B55" s="4">
        <f t="shared" si="0"/>
        <v>257</v>
      </c>
      <c r="C55" s="4">
        <v>107</v>
      </c>
      <c r="D55" s="4">
        <v>150</v>
      </c>
      <c r="E55" s="4">
        <f t="shared" si="1"/>
        <v>693</v>
      </c>
      <c r="F55" s="4">
        <v>325</v>
      </c>
      <c r="G55" s="4">
        <v>368</v>
      </c>
      <c r="I55" s="4">
        <v>48</v>
      </c>
      <c r="J55" s="4">
        <f t="shared" si="2"/>
        <v>325</v>
      </c>
      <c r="K55" s="4">
        <f t="shared" si="2"/>
        <v>368</v>
      </c>
      <c r="L55" s="4">
        <f t="shared" si="3"/>
        <v>107</v>
      </c>
      <c r="M55" s="4">
        <f t="shared" si="3"/>
        <v>150</v>
      </c>
      <c r="N55" s="11">
        <f t="shared" si="4"/>
        <v>0.32923076923076922</v>
      </c>
      <c r="O55" s="11">
        <f t="shared" si="4"/>
        <v>0.40760869565217389</v>
      </c>
      <c r="P55" s="11">
        <v>0.7440311369659548</v>
      </c>
      <c r="Q55" s="11">
        <v>1.0230691364465334</v>
      </c>
      <c r="R55" s="11">
        <f t="shared" si="5"/>
        <v>241.81011951393532</v>
      </c>
      <c r="S55" s="11">
        <f t="shared" si="5"/>
        <v>376.48944221232432</v>
      </c>
      <c r="T55" s="11">
        <f t="shared" si="6"/>
        <v>618.29956172625964</v>
      </c>
      <c r="U55" s="10"/>
      <c r="V55" s="12">
        <v>1.1000000000000001</v>
      </c>
      <c r="W55" s="12">
        <f t="shared" si="7"/>
        <v>680.12951789888564</v>
      </c>
    </row>
    <row r="56" spans="1:23" x14ac:dyDescent="0.25">
      <c r="A56" s="4">
        <v>49</v>
      </c>
      <c r="B56" s="4">
        <f t="shared" si="0"/>
        <v>297</v>
      </c>
      <c r="C56" s="4">
        <v>126</v>
      </c>
      <c r="D56" s="4">
        <v>171</v>
      </c>
      <c r="E56" s="4">
        <f t="shared" si="1"/>
        <v>641</v>
      </c>
      <c r="F56" s="4">
        <v>349</v>
      </c>
      <c r="G56" s="4">
        <v>292</v>
      </c>
      <c r="I56" s="4">
        <v>49</v>
      </c>
      <c r="J56" s="4">
        <f t="shared" si="2"/>
        <v>349</v>
      </c>
      <c r="K56" s="4">
        <f t="shared" si="2"/>
        <v>292</v>
      </c>
      <c r="L56" s="4">
        <f t="shared" si="3"/>
        <v>126</v>
      </c>
      <c r="M56" s="4">
        <f t="shared" si="3"/>
        <v>171</v>
      </c>
      <c r="N56" s="11">
        <f t="shared" si="4"/>
        <v>0.36103151862464183</v>
      </c>
      <c r="O56" s="11">
        <f t="shared" si="4"/>
        <v>0.58561643835616439</v>
      </c>
      <c r="P56" s="11">
        <v>0.74849597939908963</v>
      </c>
      <c r="Q56" s="11">
        <v>1.0565418784010974</v>
      </c>
      <c r="R56" s="11">
        <f t="shared" si="5"/>
        <v>261.22509681028225</v>
      </c>
      <c r="S56" s="11">
        <f t="shared" si="5"/>
        <v>308.51022849312045</v>
      </c>
      <c r="T56" s="11">
        <f t="shared" si="6"/>
        <v>569.73532530340276</v>
      </c>
      <c r="U56" s="10"/>
      <c r="V56" s="12">
        <v>1.1000000000000001</v>
      </c>
      <c r="W56" s="12">
        <f t="shared" si="7"/>
        <v>626.70885783374308</v>
      </c>
    </row>
    <row r="57" spans="1:23" x14ac:dyDescent="0.25">
      <c r="A57" s="4">
        <v>50</v>
      </c>
      <c r="B57" s="4">
        <f t="shared" si="0"/>
        <v>293</v>
      </c>
      <c r="C57" s="4">
        <v>107</v>
      </c>
      <c r="D57" s="4">
        <v>186</v>
      </c>
      <c r="E57" s="4">
        <f t="shared" si="1"/>
        <v>683</v>
      </c>
      <c r="F57" s="4">
        <v>341</v>
      </c>
      <c r="G57" s="4">
        <v>342</v>
      </c>
      <c r="I57" s="4">
        <v>50</v>
      </c>
      <c r="J57" s="4">
        <f t="shared" si="2"/>
        <v>341</v>
      </c>
      <c r="K57" s="4">
        <f t="shared" si="2"/>
        <v>342</v>
      </c>
      <c r="L57" s="4">
        <f t="shared" si="3"/>
        <v>107</v>
      </c>
      <c r="M57" s="4">
        <f t="shared" si="3"/>
        <v>186</v>
      </c>
      <c r="N57" s="11">
        <f t="shared" si="4"/>
        <v>0.31378299120234604</v>
      </c>
      <c r="O57" s="11">
        <f t="shared" si="4"/>
        <v>0.54385964912280704</v>
      </c>
      <c r="P57" s="11">
        <v>0.81022386193750051</v>
      </c>
      <c r="Q57" s="11">
        <v>1.1393999018403396</v>
      </c>
      <c r="R57" s="11">
        <f t="shared" si="5"/>
        <v>276.28633692068769</v>
      </c>
      <c r="S57" s="11">
        <f t="shared" si="5"/>
        <v>389.67476642939613</v>
      </c>
      <c r="T57" s="11">
        <f t="shared" si="6"/>
        <v>665.96110335008382</v>
      </c>
      <c r="U57" s="10"/>
      <c r="V57" s="12">
        <v>1.1000000000000001</v>
      </c>
      <c r="W57" s="12">
        <f t="shared" si="7"/>
        <v>732.55721368509228</v>
      </c>
    </row>
    <row r="58" spans="1:23" x14ac:dyDescent="0.25">
      <c r="A58" s="4">
        <v>51</v>
      </c>
      <c r="B58" s="4">
        <f t="shared" si="0"/>
        <v>263</v>
      </c>
      <c r="C58" s="4">
        <v>110</v>
      </c>
      <c r="D58" s="4">
        <v>153</v>
      </c>
      <c r="E58" s="4">
        <f t="shared" si="1"/>
        <v>617</v>
      </c>
      <c r="F58" s="4">
        <v>321</v>
      </c>
      <c r="G58" s="4">
        <v>296</v>
      </c>
      <c r="I58" s="4">
        <v>51</v>
      </c>
      <c r="J58" s="4">
        <f t="shared" si="2"/>
        <v>321</v>
      </c>
      <c r="K58" s="4">
        <f t="shared" si="2"/>
        <v>296</v>
      </c>
      <c r="L58" s="4">
        <f t="shared" si="3"/>
        <v>110</v>
      </c>
      <c r="M58" s="4">
        <f t="shared" si="3"/>
        <v>153</v>
      </c>
      <c r="N58" s="11">
        <f t="shared" si="4"/>
        <v>0.34267912772585668</v>
      </c>
      <c r="O58" s="11">
        <f t="shared" si="4"/>
        <v>0.51689189189189189</v>
      </c>
      <c r="P58" s="11">
        <v>0.81367301307363182</v>
      </c>
      <c r="Q58" s="11">
        <v>1.1530135177653216</v>
      </c>
      <c r="R58" s="11">
        <f t="shared" si="5"/>
        <v>261.18903719663581</v>
      </c>
      <c r="S58" s="11">
        <f t="shared" si="5"/>
        <v>341.29200125853521</v>
      </c>
      <c r="T58" s="11">
        <f t="shared" si="6"/>
        <v>602.48103845517107</v>
      </c>
      <c r="U58" s="10"/>
      <c r="V58" s="12">
        <v>1.1000000000000001</v>
      </c>
      <c r="W58" s="12">
        <f t="shared" si="7"/>
        <v>662.72914230068818</v>
      </c>
    </row>
    <row r="59" spans="1:23" x14ac:dyDescent="0.25">
      <c r="A59" s="4">
        <v>52</v>
      </c>
      <c r="B59" s="4">
        <f t="shared" si="0"/>
        <v>309</v>
      </c>
      <c r="C59" s="4">
        <v>115</v>
      </c>
      <c r="D59" s="4">
        <v>194</v>
      </c>
      <c r="E59" s="4">
        <f t="shared" si="1"/>
        <v>661</v>
      </c>
      <c r="F59" s="4">
        <v>332</v>
      </c>
      <c r="G59" s="4">
        <v>329</v>
      </c>
      <c r="I59" s="4">
        <v>52</v>
      </c>
      <c r="J59" s="4">
        <f t="shared" si="2"/>
        <v>332</v>
      </c>
      <c r="K59" s="4">
        <f t="shared" si="2"/>
        <v>329</v>
      </c>
      <c r="L59" s="4">
        <f t="shared" si="3"/>
        <v>115</v>
      </c>
      <c r="M59" s="4">
        <f t="shared" si="3"/>
        <v>194</v>
      </c>
      <c r="N59" s="11">
        <f t="shared" si="4"/>
        <v>0.34638554216867468</v>
      </c>
      <c r="O59" s="11">
        <f t="shared" si="4"/>
        <v>0.58966565349544076</v>
      </c>
      <c r="P59" s="11">
        <v>0.85165234173000193</v>
      </c>
      <c r="Q59" s="11">
        <v>1.2100723070650909</v>
      </c>
      <c r="R59" s="11">
        <f t="shared" si="5"/>
        <v>282.74857745436066</v>
      </c>
      <c r="S59" s="11">
        <f t="shared" si="5"/>
        <v>398.11378902441493</v>
      </c>
      <c r="T59" s="11">
        <f t="shared" si="6"/>
        <v>680.86236647877558</v>
      </c>
      <c r="U59" s="10"/>
      <c r="V59" s="12">
        <v>1.1000000000000001</v>
      </c>
      <c r="W59" s="12">
        <f t="shared" si="7"/>
        <v>748.94860312665321</v>
      </c>
    </row>
    <row r="60" spans="1:23" x14ac:dyDescent="0.25">
      <c r="A60" s="4">
        <v>53</v>
      </c>
      <c r="B60" s="4">
        <f t="shared" si="0"/>
        <v>269</v>
      </c>
      <c r="C60" s="4">
        <v>96</v>
      </c>
      <c r="D60" s="4">
        <v>173</v>
      </c>
      <c r="E60" s="4">
        <f t="shared" si="1"/>
        <v>541</v>
      </c>
      <c r="F60" s="4">
        <v>281</v>
      </c>
      <c r="G60" s="4">
        <v>260</v>
      </c>
      <c r="I60" s="4">
        <v>53</v>
      </c>
      <c r="J60" s="4">
        <f t="shared" si="2"/>
        <v>281</v>
      </c>
      <c r="K60" s="4">
        <f t="shared" si="2"/>
        <v>260</v>
      </c>
      <c r="L60" s="4">
        <f t="shared" si="3"/>
        <v>96</v>
      </c>
      <c r="M60" s="4">
        <f t="shared" si="3"/>
        <v>173</v>
      </c>
      <c r="N60" s="11">
        <f t="shared" si="4"/>
        <v>0.34163701067615659</v>
      </c>
      <c r="O60" s="11">
        <f t="shared" si="4"/>
        <v>0.66538461538461535</v>
      </c>
      <c r="P60" s="11">
        <v>0.93174001358171077</v>
      </c>
      <c r="Q60" s="11">
        <v>1.2611603494686756</v>
      </c>
      <c r="R60" s="11">
        <f t="shared" si="5"/>
        <v>261.81894381646072</v>
      </c>
      <c r="S60" s="11">
        <f t="shared" si="5"/>
        <v>327.90169086185568</v>
      </c>
      <c r="T60" s="11">
        <f t="shared" si="6"/>
        <v>589.7206346783164</v>
      </c>
      <c r="U60" s="10"/>
      <c r="V60" s="12">
        <v>1.1000000000000001</v>
      </c>
      <c r="W60" s="12">
        <f t="shared" si="7"/>
        <v>648.69269814614813</v>
      </c>
    </row>
    <row r="61" spans="1:23" x14ac:dyDescent="0.25">
      <c r="A61" s="4">
        <v>54</v>
      </c>
      <c r="B61" s="4">
        <f t="shared" si="0"/>
        <v>296</v>
      </c>
      <c r="C61" s="4">
        <v>96</v>
      </c>
      <c r="D61" s="4">
        <v>200</v>
      </c>
      <c r="E61" s="4">
        <f t="shared" si="1"/>
        <v>628</v>
      </c>
      <c r="F61" s="4">
        <v>322</v>
      </c>
      <c r="G61" s="4">
        <v>306</v>
      </c>
      <c r="I61" s="4">
        <v>54</v>
      </c>
      <c r="J61" s="4">
        <f t="shared" si="2"/>
        <v>322</v>
      </c>
      <c r="K61" s="4">
        <f t="shared" si="2"/>
        <v>306</v>
      </c>
      <c r="L61" s="4">
        <f t="shared" si="3"/>
        <v>96</v>
      </c>
      <c r="M61" s="4">
        <f t="shared" si="3"/>
        <v>200</v>
      </c>
      <c r="N61" s="11">
        <f t="shared" si="4"/>
        <v>0.29813664596273293</v>
      </c>
      <c r="O61" s="11">
        <f t="shared" si="4"/>
        <v>0.65359477124183007</v>
      </c>
      <c r="P61" s="11">
        <v>0.92092266559408331</v>
      </c>
      <c r="Q61" s="11">
        <v>1.3182937488060882</v>
      </c>
      <c r="R61" s="11">
        <f t="shared" si="5"/>
        <v>296.53709832129482</v>
      </c>
      <c r="S61" s="11">
        <f t="shared" si="5"/>
        <v>403.39788713466299</v>
      </c>
      <c r="T61" s="11">
        <f t="shared" si="6"/>
        <v>699.93498545595776</v>
      </c>
      <c r="U61" s="10"/>
      <c r="V61" s="12">
        <v>1.1000000000000001</v>
      </c>
      <c r="W61" s="12">
        <f t="shared" si="7"/>
        <v>769.92848400155356</v>
      </c>
    </row>
    <row r="62" spans="1:23" x14ac:dyDescent="0.25">
      <c r="A62" s="4">
        <v>55</v>
      </c>
      <c r="B62" s="4">
        <f t="shared" si="0"/>
        <v>342</v>
      </c>
      <c r="C62" s="4">
        <v>148</v>
      </c>
      <c r="D62" s="4">
        <v>194</v>
      </c>
      <c r="E62" s="4">
        <f t="shared" si="1"/>
        <v>578</v>
      </c>
      <c r="F62" s="4">
        <v>284</v>
      </c>
      <c r="G62" s="4">
        <v>294</v>
      </c>
      <c r="I62" s="4">
        <v>55</v>
      </c>
      <c r="J62" s="4">
        <f t="shared" si="2"/>
        <v>284</v>
      </c>
      <c r="K62" s="4">
        <f t="shared" si="2"/>
        <v>294</v>
      </c>
      <c r="L62" s="4">
        <f t="shared" si="3"/>
        <v>148</v>
      </c>
      <c r="M62" s="4">
        <f t="shared" si="3"/>
        <v>194</v>
      </c>
      <c r="N62" s="11">
        <f t="shared" si="4"/>
        <v>0.52112676056338025</v>
      </c>
      <c r="O62" s="11">
        <f t="shared" si="4"/>
        <v>0.65986394557823125</v>
      </c>
      <c r="P62" s="11">
        <v>1.0412334675330952</v>
      </c>
      <c r="Q62" s="11">
        <v>1.3950602651486743</v>
      </c>
      <c r="R62" s="11">
        <f t="shared" si="5"/>
        <v>295.71030477939905</v>
      </c>
      <c r="S62" s="11">
        <f t="shared" si="5"/>
        <v>410.14771795371024</v>
      </c>
      <c r="T62" s="11">
        <f t="shared" si="6"/>
        <v>705.85802273310924</v>
      </c>
      <c r="U62" s="10"/>
      <c r="V62" s="12">
        <v>1.1000000000000001</v>
      </c>
      <c r="W62" s="12">
        <f t="shared" si="7"/>
        <v>776.44382500642018</v>
      </c>
    </row>
    <row r="63" spans="1:23" x14ac:dyDescent="0.25">
      <c r="A63" s="4">
        <v>56</v>
      </c>
      <c r="B63" s="4">
        <f t="shared" si="0"/>
        <v>351</v>
      </c>
      <c r="C63" s="4">
        <v>159</v>
      </c>
      <c r="D63" s="4">
        <v>192</v>
      </c>
      <c r="E63" s="4">
        <f t="shared" si="1"/>
        <v>614</v>
      </c>
      <c r="F63" s="4">
        <v>325</v>
      </c>
      <c r="G63" s="4">
        <v>289</v>
      </c>
      <c r="I63" s="4">
        <v>56</v>
      </c>
      <c r="J63" s="4">
        <f t="shared" si="2"/>
        <v>325</v>
      </c>
      <c r="K63" s="4">
        <f t="shared" si="2"/>
        <v>289</v>
      </c>
      <c r="L63" s="4">
        <f t="shared" si="3"/>
        <v>159</v>
      </c>
      <c r="M63" s="4">
        <f t="shared" si="3"/>
        <v>192</v>
      </c>
      <c r="N63" s="11">
        <f t="shared" si="4"/>
        <v>0.48923076923076925</v>
      </c>
      <c r="O63" s="11">
        <f t="shared" si="4"/>
        <v>0.66435986159169547</v>
      </c>
      <c r="P63" s="11">
        <v>1.0499641130052011</v>
      </c>
      <c r="Q63" s="11">
        <v>1.4152178792825441</v>
      </c>
      <c r="R63" s="11">
        <f t="shared" si="5"/>
        <v>341.23833672669036</v>
      </c>
      <c r="S63" s="11">
        <f t="shared" si="5"/>
        <v>408.99796711265526</v>
      </c>
      <c r="T63" s="11">
        <f t="shared" si="6"/>
        <v>750.23630383934562</v>
      </c>
      <c r="U63" s="10"/>
      <c r="V63" s="12">
        <v>1.1000000000000001</v>
      </c>
      <c r="W63" s="12">
        <f t="shared" si="7"/>
        <v>825.2599342232802</v>
      </c>
    </row>
    <row r="64" spans="1:23" x14ac:dyDescent="0.25">
      <c r="A64" s="4">
        <v>57</v>
      </c>
      <c r="B64" s="4">
        <f t="shared" si="0"/>
        <v>357</v>
      </c>
      <c r="C64" s="4">
        <v>160</v>
      </c>
      <c r="D64" s="4">
        <v>197</v>
      </c>
      <c r="E64" s="4">
        <f t="shared" si="1"/>
        <v>668</v>
      </c>
      <c r="F64" s="4">
        <v>341</v>
      </c>
      <c r="G64" s="4">
        <v>327</v>
      </c>
      <c r="I64" s="4">
        <v>57</v>
      </c>
      <c r="J64" s="4">
        <f t="shared" si="2"/>
        <v>341</v>
      </c>
      <c r="K64" s="4">
        <f t="shared" si="2"/>
        <v>327</v>
      </c>
      <c r="L64" s="4">
        <f t="shared" si="3"/>
        <v>160</v>
      </c>
      <c r="M64" s="4">
        <f t="shared" si="3"/>
        <v>197</v>
      </c>
      <c r="N64" s="11">
        <f t="shared" si="4"/>
        <v>0.46920821114369504</v>
      </c>
      <c r="O64" s="11">
        <f t="shared" si="4"/>
        <v>0.60244648318042815</v>
      </c>
      <c r="P64" s="11">
        <v>1.0507369184297901</v>
      </c>
      <c r="Q64" s="11">
        <v>1.3747706366442454</v>
      </c>
      <c r="R64" s="11">
        <f t="shared" si="5"/>
        <v>358.30128918455841</v>
      </c>
      <c r="S64" s="11">
        <f t="shared" si="5"/>
        <v>449.54999818266822</v>
      </c>
      <c r="T64" s="11">
        <f t="shared" si="6"/>
        <v>807.85128736722663</v>
      </c>
      <c r="U64" s="10"/>
      <c r="V64" s="12">
        <v>1.1000000000000001</v>
      </c>
      <c r="W64" s="12">
        <f t="shared" si="7"/>
        <v>888.63641610394939</v>
      </c>
    </row>
    <row r="65" spans="1:23" x14ac:dyDescent="0.25">
      <c r="A65" s="4">
        <v>58</v>
      </c>
      <c r="B65" s="4">
        <f t="shared" si="0"/>
        <v>339</v>
      </c>
      <c r="C65" s="4">
        <v>158</v>
      </c>
      <c r="D65" s="4">
        <v>181</v>
      </c>
      <c r="E65" s="4">
        <f t="shared" si="1"/>
        <v>578</v>
      </c>
      <c r="F65" s="4">
        <v>299</v>
      </c>
      <c r="G65" s="4">
        <v>279</v>
      </c>
      <c r="I65" s="4">
        <v>58</v>
      </c>
      <c r="J65" s="4">
        <f t="shared" si="2"/>
        <v>299</v>
      </c>
      <c r="K65" s="4">
        <f t="shared" si="2"/>
        <v>279</v>
      </c>
      <c r="L65" s="4">
        <f t="shared" si="3"/>
        <v>158</v>
      </c>
      <c r="M65" s="4">
        <f t="shared" si="3"/>
        <v>181</v>
      </c>
      <c r="N65" s="11">
        <f t="shared" si="4"/>
        <v>0.52842809364548493</v>
      </c>
      <c r="O65" s="11">
        <f t="shared" si="4"/>
        <v>0.64874551971326166</v>
      </c>
      <c r="P65" s="11">
        <v>1.1184211227629284</v>
      </c>
      <c r="Q65" s="11">
        <v>1.4083919864026977</v>
      </c>
      <c r="R65" s="11">
        <f t="shared" si="5"/>
        <v>334.4079157061156</v>
      </c>
      <c r="S65" s="11">
        <f t="shared" si="5"/>
        <v>392.94136420635266</v>
      </c>
      <c r="T65" s="11">
        <f t="shared" si="6"/>
        <v>727.34927991246832</v>
      </c>
      <c r="U65" s="10"/>
      <c r="V65" s="12">
        <v>1.1000000000000001</v>
      </c>
      <c r="W65" s="12">
        <f t="shared" si="7"/>
        <v>800.0842079037152</v>
      </c>
    </row>
    <row r="66" spans="1:23" x14ac:dyDescent="0.25">
      <c r="A66" s="4">
        <v>59</v>
      </c>
      <c r="B66" s="4">
        <f t="shared" si="0"/>
        <v>329</v>
      </c>
      <c r="C66" s="4">
        <v>132</v>
      </c>
      <c r="D66" s="4">
        <v>197</v>
      </c>
      <c r="E66" s="4">
        <f t="shared" si="1"/>
        <v>592</v>
      </c>
      <c r="F66" s="4">
        <v>295</v>
      </c>
      <c r="G66" s="4">
        <v>297</v>
      </c>
      <c r="I66" s="4">
        <v>59</v>
      </c>
      <c r="J66" s="4">
        <f t="shared" si="2"/>
        <v>295</v>
      </c>
      <c r="K66" s="4">
        <f t="shared" si="2"/>
        <v>297</v>
      </c>
      <c r="L66" s="4">
        <f t="shared" si="3"/>
        <v>132</v>
      </c>
      <c r="M66" s="4">
        <f t="shared" si="3"/>
        <v>197</v>
      </c>
      <c r="N66" s="11">
        <f t="shared" si="4"/>
        <v>0.44745762711864406</v>
      </c>
      <c r="O66" s="11">
        <f t="shared" si="4"/>
        <v>0.66329966329966328</v>
      </c>
      <c r="P66" s="11">
        <v>1.1430485410770077</v>
      </c>
      <c r="Q66" s="11">
        <v>1.426226359882137</v>
      </c>
      <c r="R66" s="11">
        <f t="shared" si="5"/>
        <v>337.19931961771726</v>
      </c>
      <c r="S66" s="11">
        <f t="shared" si="5"/>
        <v>423.58922888499467</v>
      </c>
      <c r="T66" s="11">
        <f t="shared" si="6"/>
        <v>760.78854850271193</v>
      </c>
      <c r="U66" s="10"/>
      <c r="V66" s="12">
        <v>1.1000000000000001</v>
      </c>
      <c r="W66" s="12">
        <f t="shared" si="7"/>
        <v>836.86740335298316</v>
      </c>
    </row>
    <row r="67" spans="1:23" x14ac:dyDescent="0.25">
      <c r="A67" s="4">
        <v>60</v>
      </c>
      <c r="B67" s="4">
        <f t="shared" si="0"/>
        <v>341</v>
      </c>
      <c r="C67" s="4">
        <v>117</v>
      </c>
      <c r="D67" s="4">
        <v>224</v>
      </c>
      <c r="E67" s="4">
        <f t="shared" si="1"/>
        <v>599</v>
      </c>
      <c r="F67" s="4">
        <v>285</v>
      </c>
      <c r="G67" s="4">
        <v>314</v>
      </c>
      <c r="I67" s="4">
        <v>60</v>
      </c>
      <c r="J67" s="4">
        <f t="shared" si="2"/>
        <v>285</v>
      </c>
      <c r="K67" s="4">
        <f t="shared" si="2"/>
        <v>314</v>
      </c>
      <c r="L67" s="4">
        <f t="shared" si="3"/>
        <v>117</v>
      </c>
      <c r="M67" s="4">
        <f t="shared" si="3"/>
        <v>224</v>
      </c>
      <c r="N67" s="11">
        <f t="shared" si="4"/>
        <v>0.41052631578947368</v>
      </c>
      <c r="O67" s="11">
        <f t="shared" si="4"/>
        <v>0.7133757961783439</v>
      </c>
      <c r="P67" s="11">
        <v>1.1825745280936248</v>
      </c>
      <c r="Q67" s="11">
        <v>1.4753573081631239</v>
      </c>
      <c r="R67" s="11">
        <f t="shared" si="5"/>
        <v>337.0337405066831</v>
      </c>
      <c r="S67" s="11">
        <f t="shared" si="5"/>
        <v>463.26219476322092</v>
      </c>
      <c r="T67" s="11">
        <f t="shared" si="6"/>
        <v>800.29593526990402</v>
      </c>
      <c r="U67" s="10"/>
      <c r="V67" s="12">
        <v>1.1000000000000001</v>
      </c>
      <c r="W67" s="12">
        <f t="shared" si="7"/>
        <v>880.32552879689445</v>
      </c>
    </row>
    <row r="68" spans="1:23" x14ac:dyDescent="0.25">
      <c r="A68" s="4">
        <v>61</v>
      </c>
      <c r="B68" s="4">
        <f t="shared" si="0"/>
        <v>381</v>
      </c>
      <c r="C68" s="4">
        <v>165</v>
      </c>
      <c r="D68" s="4">
        <v>216</v>
      </c>
      <c r="E68" s="4">
        <f t="shared" si="1"/>
        <v>593</v>
      </c>
      <c r="F68" s="4">
        <v>295</v>
      </c>
      <c r="G68" s="4">
        <v>298</v>
      </c>
      <c r="I68" s="4">
        <v>61</v>
      </c>
      <c r="J68" s="4">
        <f t="shared" si="2"/>
        <v>295</v>
      </c>
      <c r="K68" s="4">
        <f t="shared" si="2"/>
        <v>298</v>
      </c>
      <c r="L68" s="4">
        <f t="shared" si="3"/>
        <v>165</v>
      </c>
      <c r="M68" s="4">
        <f t="shared" si="3"/>
        <v>216</v>
      </c>
      <c r="N68" s="11">
        <f t="shared" si="4"/>
        <v>0.55932203389830504</v>
      </c>
      <c r="O68" s="11">
        <f t="shared" si="4"/>
        <v>0.72483221476510062</v>
      </c>
      <c r="P68" s="11">
        <v>1.1841142086777496</v>
      </c>
      <c r="Q68" s="11">
        <v>1.4842715059338174</v>
      </c>
      <c r="R68" s="11">
        <f t="shared" si="5"/>
        <v>349.31369155993616</v>
      </c>
      <c r="S68" s="11">
        <f t="shared" si="5"/>
        <v>442.31290876827757</v>
      </c>
      <c r="T68" s="11">
        <f t="shared" si="6"/>
        <v>791.62660032821373</v>
      </c>
      <c r="U68" s="10"/>
      <c r="V68" s="12">
        <v>1.1000000000000001</v>
      </c>
      <c r="W68" s="12">
        <f t="shared" si="7"/>
        <v>870.78926036103519</v>
      </c>
    </row>
    <row r="69" spans="1:23" x14ac:dyDescent="0.25">
      <c r="A69" s="4">
        <v>62</v>
      </c>
      <c r="B69" s="4">
        <f t="shared" si="0"/>
        <v>287</v>
      </c>
      <c r="C69" s="4">
        <v>121</v>
      </c>
      <c r="D69" s="4">
        <v>166</v>
      </c>
      <c r="E69" s="4">
        <f t="shared" si="1"/>
        <v>567</v>
      </c>
      <c r="F69" s="4">
        <v>292</v>
      </c>
      <c r="G69" s="4">
        <v>275</v>
      </c>
      <c r="I69" s="4">
        <v>62</v>
      </c>
      <c r="J69" s="4">
        <f t="shared" si="2"/>
        <v>292</v>
      </c>
      <c r="K69" s="4">
        <f t="shared" si="2"/>
        <v>275</v>
      </c>
      <c r="L69" s="4">
        <f t="shared" si="3"/>
        <v>121</v>
      </c>
      <c r="M69" s="4">
        <f t="shared" si="3"/>
        <v>166</v>
      </c>
      <c r="N69" s="11">
        <f t="shared" si="4"/>
        <v>0.41438356164383561</v>
      </c>
      <c r="O69" s="11">
        <f t="shared" si="4"/>
        <v>0.60363636363636364</v>
      </c>
      <c r="P69" s="11">
        <v>1.1392912823311809</v>
      </c>
      <c r="Q69" s="11">
        <v>1.4498464913947244</v>
      </c>
      <c r="R69" s="11">
        <f t="shared" si="5"/>
        <v>332.67305444070485</v>
      </c>
      <c r="S69" s="11">
        <f t="shared" si="5"/>
        <v>398.70778513354924</v>
      </c>
      <c r="T69" s="11">
        <f t="shared" si="6"/>
        <v>731.38083957425408</v>
      </c>
      <c r="U69" s="10"/>
      <c r="V69" s="12">
        <v>1.1000000000000001</v>
      </c>
      <c r="W69" s="12">
        <f t="shared" si="7"/>
        <v>804.51892353167955</v>
      </c>
    </row>
    <row r="70" spans="1:23" x14ac:dyDescent="0.25">
      <c r="A70" s="4">
        <v>63</v>
      </c>
      <c r="B70" s="4">
        <f t="shared" si="0"/>
        <v>349</v>
      </c>
      <c r="C70" s="4">
        <v>161</v>
      </c>
      <c r="D70" s="4">
        <v>188</v>
      </c>
      <c r="E70" s="4">
        <f t="shared" si="1"/>
        <v>523</v>
      </c>
      <c r="F70" s="4">
        <v>268</v>
      </c>
      <c r="G70" s="4">
        <v>255</v>
      </c>
      <c r="I70" s="4">
        <v>63</v>
      </c>
      <c r="J70" s="4">
        <f t="shared" si="2"/>
        <v>268</v>
      </c>
      <c r="K70" s="4">
        <f t="shared" si="2"/>
        <v>255</v>
      </c>
      <c r="L70" s="4">
        <f t="shared" si="3"/>
        <v>161</v>
      </c>
      <c r="M70" s="4">
        <f t="shared" si="3"/>
        <v>188</v>
      </c>
      <c r="N70" s="11">
        <f t="shared" si="4"/>
        <v>0.60074626865671643</v>
      </c>
      <c r="O70" s="11">
        <f t="shared" si="4"/>
        <v>0.73725490196078436</v>
      </c>
      <c r="P70" s="11">
        <v>1.1757656677118211</v>
      </c>
      <c r="Q70" s="11">
        <v>1.5747516223457818</v>
      </c>
      <c r="R70" s="11">
        <f t="shared" si="5"/>
        <v>315.10519894676804</v>
      </c>
      <c r="S70" s="11">
        <f t="shared" si="5"/>
        <v>401.56166369817436</v>
      </c>
      <c r="T70" s="11">
        <f t="shared" si="6"/>
        <v>716.6668626449424</v>
      </c>
      <c r="U70" s="10"/>
      <c r="V70" s="12">
        <v>1.1000000000000001</v>
      </c>
      <c r="W70" s="12">
        <f t="shared" si="7"/>
        <v>788.33354890943667</v>
      </c>
    </row>
    <row r="71" spans="1:23" x14ac:dyDescent="0.25">
      <c r="A71" s="4">
        <v>64</v>
      </c>
      <c r="B71" s="4">
        <f t="shared" si="0"/>
        <v>286</v>
      </c>
      <c r="C71" s="4">
        <v>116</v>
      </c>
      <c r="D71" s="4">
        <v>170</v>
      </c>
      <c r="E71" s="4">
        <f t="shared" si="1"/>
        <v>511</v>
      </c>
      <c r="F71" s="4">
        <v>240</v>
      </c>
      <c r="G71" s="4">
        <v>271</v>
      </c>
      <c r="I71" s="4">
        <v>64</v>
      </c>
      <c r="J71" s="4">
        <f t="shared" si="2"/>
        <v>240</v>
      </c>
      <c r="K71" s="4">
        <f t="shared" si="2"/>
        <v>271</v>
      </c>
      <c r="L71" s="4">
        <f t="shared" si="3"/>
        <v>116</v>
      </c>
      <c r="M71" s="4">
        <f t="shared" si="3"/>
        <v>170</v>
      </c>
      <c r="N71" s="11">
        <f t="shared" si="4"/>
        <v>0.48333333333333334</v>
      </c>
      <c r="O71" s="11">
        <f t="shared" si="4"/>
        <v>0.62730627306273068</v>
      </c>
      <c r="P71" s="11">
        <v>1.091953722728787</v>
      </c>
      <c r="Q71" s="11">
        <v>1.482105702636932</v>
      </c>
      <c r="R71" s="11">
        <f t="shared" si="5"/>
        <v>262.0688934549089</v>
      </c>
      <c r="S71" s="11">
        <f t="shared" si="5"/>
        <v>401.65064541460856</v>
      </c>
      <c r="T71" s="11">
        <f t="shared" si="6"/>
        <v>663.71953886951746</v>
      </c>
      <c r="U71" s="10"/>
      <c r="V71" s="12">
        <v>1.1000000000000001</v>
      </c>
      <c r="W71" s="12">
        <f t="shared" si="7"/>
        <v>730.09149275646928</v>
      </c>
    </row>
    <row r="72" spans="1:23" x14ac:dyDescent="0.25">
      <c r="A72" s="4">
        <v>65</v>
      </c>
      <c r="B72" s="4">
        <f t="shared" ref="B72:B106" si="8">C72+D72</f>
        <v>264</v>
      </c>
      <c r="C72" s="4">
        <v>100</v>
      </c>
      <c r="D72" s="4">
        <v>164</v>
      </c>
      <c r="E72" s="4">
        <f t="shared" ref="E72:E106" si="9">F72+G72</f>
        <v>472</v>
      </c>
      <c r="F72" s="4">
        <v>230</v>
      </c>
      <c r="G72" s="4">
        <v>242</v>
      </c>
      <c r="I72" s="4">
        <v>65</v>
      </c>
      <c r="J72" s="4">
        <f t="shared" ref="J72:K106" si="10">F72</f>
        <v>230</v>
      </c>
      <c r="K72" s="4">
        <f t="shared" si="10"/>
        <v>242</v>
      </c>
      <c r="L72" s="4">
        <f t="shared" ref="L72:M106" si="11">C72</f>
        <v>100</v>
      </c>
      <c r="M72" s="4">
        <f t="shared" si="11"/>
        <v>164</v>
      </c>
      <c r="N72" s="11">
        <f t="shared" ref="N72:O106" si="12">L72/J72</f>
        <v>0.43478260869565216</v>
      </c>
      <c r="O72" s="11">
        <f t="shared" si="12"/>
        <v>0.6776859504132231</v>
      </c>
      <c r="P72" s="11">
        <v>1.1210167176082917</v>
      </c>
      <c r="Q72" s="11">
        <v>1.5709636597012633</v>
      </c>
      <c r="R72" s="11">
        <f t="shared" ref="R72:S106" si="13">J72*P72</f>
        <v>257.8338450499071</v>
      </c>
      <c r="S72" s="11">
        <f t="shared" si="13"/>
        <v>380.17320564770569</v>
      </c>
      <c r="T72" s="11">
        <f t="shared" ref="T72:T106" si="14">R72+S72</f>
        <v>638.00705069761284</v>
      </c>
      <c r="U72" s="10"/>
      <c r="V72" s="12">
        <v>1.1000000000000001</v>
      </c>
      <c r="W72" s="12">
        <f t="shared" ref="W72:W106" si="15">T72*V72</f>
        <v>701.80775576737415</v>
      </c>
    </row>
    <row r="73" spans="1:23" x14ac:dyDescent="0.25">
      <c r="A73" s="4">
        <v>66</v>
      </c>
      <c r="B73" s="4">
        <f t="shared" si="8"/>
        <v>251</v>
      </c>
      <c r="C73" s="4">
        <v>94</v>
      </c>
      <c r="D73" s="4">
        <v>157</v>
      </c>
      <c r="E73" s="4">
        <f t="shared" si="9"/>
        <v>443</v>
      </c>
      <c r="F73" s="4">
        <v>203</v>
      </c>
      <c r="G73" s="4">
        <v>240</v>
      </c>
      <c r="I73" s="4">
        <v>66</v>
      </c>
      <c r="J73" s="4">
        <f t="shared" si="10"/>
        <v>203</v>
      </c>
      <c r="K73" s="4">
        <f t="shared" si="10"/>
        <v>240</v>
      </c>
      <c r="L73" s="4">
        <f t="shared" si="11"/>
        <v>94</v>
      </c>
      <c r="M73" s="4">
        <f t="shared" si="11"/>
        <v>157</v>
      </c>
      <c r="N73" s="11">
        <f t="shared" si="12"/>
        <v>0.46305418719211822</v>
      </c>
      <c r="O73" s="11">
        <f t="shared" si="12"/>
        <v>0.65416666666666667</v>
      </c>
      <c r="P73" s="11">
        <v>1.158793886711841</v>
      </c>
      <c r="Q73" s="11">
        <v>1.5136682044855096</v>
      </c>
      <c r="R73" s="11">
        <f t="shared" si="13"/>
        <v>235.23515900250374</v>
      </c>
      <c r="S73" s="11">
        <f t="shared" si="13"/>
        <v>363.28036907652233</v>
      </c>
      <c r="T73" s="11">
        <f t="shared" si="14"/>
        <v>598.51552807902613</v>
      </c>
      <c r="U73" s="10"/>
      <c r="V73" s="12">
        <v>1.1000000000000001</v>
      </c>
      <c r="W73" s="12">
        <f t="shared" si="15"/>
        <v>658.36708088692876</v>
      </c>
    </row>
    <row r="74" spans="1:23" x14ac:dyDescent="0.25">
      <c r="A74" s="4">
        <v>67</v>
      </c>
      <c r="B74" s="4">
        <f t="shared" si="8"/>
        <v>253</v>
      </c>
      <c r="C74" s="4">
        <v>97</v>
      </c>
      <c r="D74" s="4">
        <v>156</v>
      </c>
      <c r="E74" s="4">
        <f t="shared" si="9"/>
        <v>387</v>
      </c>
      <c r="F74" s="4">
        <v>171</v>
      </c>
      <c r="G74" s="4">
        <v>216</v>
      </c>
      <c r="I74" s="4">
        <v>67</v>
      </c>
      <c r="J74" s="4">
        <f t="shared" si="10"/>
        <v>171</v>
      </c>
      <c r="K74" s="4">
        <f t="shared" si="10"/>
        <v>216</v>
      </c>
      <c r="L74" s="4">
        <f t="shared" si="11"/>
        <v>97</v>
      </c>
      <c r="M74" s="4">
        <f t="shared" si="11"/>
        <v>156</v>
      </c>
      <c r="N74" s="11">
        <f t="shared" si="12"/>
        <v>0.56725146198830412</v>
      </c>
      <c r="O74" s="11">
        <f t="shared" si="12"/>
        <v>0.72222222222222221</v>
      </c>
      <c r="P74" s="11">
        <v>1.1318994544649215</v>
      </c>
      <c r="Q74" s="11">
        <v>1.5924197744647843</v>
      </c>
      <c r="R74" s="11">
        <f t="shared" si="13"/>
        <v>193.55480671350156</v>
      </c>
      <c r="S74" s="11">
        <f t="shared" si="13"/>
        <v>343.96267128439342</v>
      </c>
      <c r="T74" s="11">
        <f t="shared" si="14"/>
        <v>537.51747799789496</v>
      </c>
      <c r="U74" s="10"/>
      <c r="V74" s="12">
        <v>1.1000000000000001</v>
      </c>
      <c r="W74" s="12">
        <f t="shared" si="15"/>
        <v>591.2692257976845</v>
      </c>
    </row>
    <row r="75" spans="1:23" x14ac:dyDescent="0.25">
      <c r="A75" s="4">
        <v>68</v>
      </c>
      <c r="B75" s="4">
        <f t="shared" si="8"/>
        <v>231</v>
      </c>
      <c r="C75" s="4">
        <v>102</v>
      </c>
      <c r="D75" s="4">
        <v>129</v>
      </c>
      <c r="E75" s="4">
        <f t="shared" si="9"/>
        <v>368</v>
      </c>
      <c r="F75" s="4">
        <v>144</v>
      </c>
      <c r="G75" s="4">
        <v>224</v>
      </c>
      <c r="I75" s="4">
        <v>68</v>
      </c>
      <c r="J75" s="4">
        <f t="shared" si="10"/>
        <v>144</v>
      </c>
      <c r="K75" s="4">
        <f t="shared" si="10"/>
        <v>224</v>
      </c>
      <c r="L75" s="4">
        <f t="shared" si="11"/>
        <v>102</v>
      </c>
      <c r="M75" s="4">
        <f t="shared" si="11"/>
        <v>129</v>
      </c>
      <c r="N75" s="11">
        <f t="shared" si="12"/>
        <v>0.70833333333333337</v>
      </c>
      <c r="O75" s="11">
        <f t="shared" si="12"/>
        <v>0.5758928571428571</v>
      </c>
      <c r="P75" s="11">
        <v>1.1587564374054806</v>
      </c>
      <c r="Q75" s="11">
        <v>1.5580214651020399</v>
      </c>
      <c r="R75" s="11">
        <f t="shared" si="13"/>
        <v>166.86092698638922</v>
      </c>
      <c r="S75" s="11">
        <f t="shared" si="13"/>
        <v>348.99680818285691</v>
      </c>
      <c r="T75" s="11">
        <f t="shared" si="14"/>
        <v>515.8577351692461</v>
      </c>
      <c r="U75" s="10"/>
      <c r="V75" s="12">
        <v>1.1000000000000001</v>
      </c>
      <c r="W75" s="12">
        <f t="shared" si="15"/>
        <v>567.44350868617073</v>
      </c>
    </row>
    <row r="76" spans="1:23" x14ac:dyDescent="0.25">
      <c r="A76" s="4">
        <v>69</v>
      </c>
      <c r="B76" s="4">
        <f t="shared" si="8"/>
        <v>186</v>
      </c>
      <c r="C76" s="4">
        <v>64</v>
      </c>
      <c r="D76" s="4">
        <v>122</v>
      </c>
      <c r="E76" s="4">
        <f t="shared" si="9"/>
        <v>322</v>
      </c>
      <c r="F76" s="4">
        <v>129</v>
      </c>
      <c r="G76" s="4">
        <v>193</v>
      </c>
      <c r="I76" s="4">
        <v>69</v>
      </c>
      <c r="J76" s="4">
        <f t="shared" si="10"/>
        <v>129</v>
      </c>
      <c r="K76" s="4">
        <f t="shared" si="10"/>
        <v>193</v>
      </c>
      <c r="L76" s="4">
        <f t="shared" si="11"/>
        <v>64</v>
      </c>
      <c r="M76" s="4">
        <f t="shared" si="11"/>
        <v>122</v>
      </c>
      <c r="N76" s="11">
        <f t="shared" si="12"/>
        <v>0.49612403100775193</v>
      </c>
      <c r="O76" s="11">
        <f t="shared" si="12"/>
        <v>0.63212435233160624</v>
      </c>
      <c r="P76" s="11">
        <v>1.1413992714218271</v>
      </c>
      <c r="Q76" s="11">
        <v>1.5940607954196429</v>
      </c>
      <c r="R76" s="11">
        <f t="shared" si="13"/>
        <v>147.24050601341568</v>
      </c>
      <c r="S76" s="11">
        <f t="shared" si="13"/>
        <v>307.65373351599106</v>
      </c>
      <c r="T76" s="11">
        <f t="shared" si="14"/>
        <v>454.89423952940672</v>
      </c>
      <c r="U76" s="10"/>
      <c r="V76" s="12">
        <v>1.1000000000000001</v>
      </c>
      <c r="W76" s="12">
        <f t="shared" si="15"/>
        <v>500.38366348234746</v>
      </c>
    </row>
    <row r="77" spans="1:23" x14ac:dyDescent="0.25">
      <c r="A77" s="4">
        <v>70</v>
      </c>
      <c r="B77" s="4">
        <f t="shared" si="8"/>
        <v>194</v>
      </c>
      <c r="C77" s="4">
        <v>57</v>
      </c>
      <c r="D77" s="4">
        <v>137</v>
      </c>
      <c r="E77" s="4">
        <f t="shared" si="9"/>
        <v>272</v>
      </c>
      <c r="F77" s="4">
        <v>113</v>
      </c>
      <c r="G77" s="4">
        <v>159</v>
      </c>
      <c r="I77" s="4">
        <v>70</v>
      </c>
      <c r="J77" s="4">
        <f t="shared" si="10"/>
        <v>113</v>
      </c>
      <c r="K77" s="4">
        <f t="shared" si="10"/>
        <v>159</v>
      </c>
      <c r="L77" s="4">
        <f t="shared" si="11"/>
        <v>57</v>
      </c>
      <c r="M77" s="4">
        <f t="shared" si="11"/>
        <v>137</v>
      </c>
      <c r="N77" s="11">
        <f t="shared" si="12"/>
        <v>0.50442477876106195</v>
      </c>
      <c r="O77" s="11">
        <f t="shared" si="12"/>
        <v>0.86163522012578619</v>
      </c>
      <c r="P77" s="11">
        <v>1.2001189324535197</v>
      </c>
      <c r="Q77" s="11">
        <v>1.6082249138730098</v>
      </c>
      <c r="R77" s="11">
        <f t="shared" si="13"/>
        <v>135.61343936724774</v>
      </c>
      <c r="S77" s="11">
        <f t="shared" si="13"/>
        <v>255.70776130580856</v>
      </c>
      <c r="T77" s="11">
        <f t="shared" si="14"/>
        <v>391.3212006730563</v>
      </c>
      <c r="U77" s="10"/>
      <c r="V77" s="12">
        <v>1.1000000000000001</v>
      </c>
      <c r="W77" s="12">
        <f t="shared" si="15"/>
        <v>430.45332074036196</v>
      </c>
    </row>
    <row r="78" spans="1:23" x14ac:dyDescent="0.25">
      <c r="A78" s="4">
        <v>71</v>
      </c>
      <c r="B78" s="4">
        <f t="shared" si="8"/>
        <v>173</v>
      </c>
      <c r="C78" s="4">
        <v>68</v>
      </c>
      <c r="D78" s="4">
        <v>105</v>
      </c>
      <c r="E78" s="4">
        <f t="shared" si="9"/>
        <v>270</v>
      </c>
      <c r="F78" s="4">
        <v>118</v>
      </c>
      <c r="G78" s="4">
        <v>152</v>
      </c>
      <c r="I78" s="4">
        <v>71</v>
      </c>
      <c r="J78" s="4">
        <f t="shared" si="10"/>
        <v>118</v>
      </c>
      <c r="K78" s="4">
        <f t="shared" si="10"/>
        <v>152</v>
      </c>
      <c r="L78" s="4">
        <f t="shared" si="11"/>
        <v>68</v>
      </c>
      <c r="M78" s="4">
        <f t="shared" si="11"/>
        <v>105</v>
      </c>
      <c r="N78" s="11">
        <f t="shared" si="12"/>
        <v>0.57627118644067798</v>
      </c>
      <c r="O78" s="11">
        <f t="shared" si="12"/>
        <v>0.69078947368421051</v>
      </c>
      <c r="P78" s="11">
        <v>1.2712810006613371</v>
      </c>
      <c r="Q78" s="11">
        <v>1.6975198611628772</v>
      </c>
      <c r="R78" s="11">
        <f t="shared" si="13"/>
        <v>150.01115807803777</v>
      </c>
      <c r="S78" s="11">
        <f t="shared" si="13"/>
        <v>258.02301889675732</v>
      </c>
      <c r="T78" s="11">
        <f t="shared" si="14"/>
        <v>408.03417697479506</v>
      </c>
      <c r="U78" s="10"/>
      <c r="V78" s="12">
        <v>1.1000000000000001</v>
      </c>
      <c r="W78" s="12">
        <f t="shared" si="15"/>
        <v>448.83759467227458</v>
      </c>
    </row>
    <row r="79" spans="1:23" x14ac:dyDescent="0.25">
      <c r="A79" s="4">
        <v>72</v>
      </c>
      <c r="B79" s="4">
        <f t="shared" si="8"/>
        <v>132</v>
      </c>
      <c r="C79" s="4">
        <v>58</v>
      </c>
      <c r="D79" s="4">
        <v>74</v>
      </c>
      <c r="E79" s="4">
        <f t="shared" si="9"/>
        <v>268</v>
      </c>
      <c r="F79" s="4">
        <v>105</v>
      </c>
      <c r="G79" s="4">
        <v>163</v>
      </c>
      <c r="I79" s="4">
        <v>72</v>
      </c>
      <c r="J79" s="4">
        <f t="shared" si="10"/>
        <v>105</v>
      </c>
      <c r="K79" s="4">
        <f t="shared" si="10"/>
        <v>163</v>
      </c>
      <c r="L79" s="4">
        <f t="shared" si="11"/>
        <v>58</v>
      </c>
      <c r="M79" s="4">
        <f t="shared" si="11"/>
        <v>74</v>
      </c>
      <c r="N79" s="11">
        <f t="shared" si="12"/>
        <v>0.55238095238095242</v>
      </c>
      <c r="O79" s="11">
        <f t="shared" si="12"/>
        <v>0.45398773006134968</v>
      </c>
      <c r="P79" s="11">
        <v>1.2037283427123036</v>
      </c>
      <c r="Q79" s="11">
        <v>1.5545465488116144</v>
      </c>
      <c r="R79" s="11">
        <f t="shared" si="13"/>
        <v>126.39147598479187</v>
      </c>
      <c r="S79" s="11">
        <f t="shared" si="13"/>
        <v>253.39108745629315</v>
      </c>
      <c r="T79" s="11">
        <f t="shared" si="14"/>
        <v>379.78256344108502</v>
      </c>
      <c r="U79" s="10"/>
      <c r="V79" s="12">
        <v>1.1000000000000001</v>
      </c>
      <c r="W79" s="12">
        <f t="shared" si="15"/>
        <v>417.76081978519358</v>
      </c>
    </row>
    <row r="80" spans="1:23" x14ac:dyDescent="0.25">
      <c r="A80" s="4">
        <v>73</v>
      </c>
      <c r="B80" s="4">
        <f t="shared" si="8"/>
        <v>87</v>
      </c>
      <c r="C80" s="4">
        <v>28</v>
      </c>
      <c r="D80" s="4">
        <v>59</v>
      </c>
      <c r="E80" s="4">
        <f t="shared" si="9"/>
        <v>188</v>
      </c>
      <c r="F80" s="4">
        <v>81</v>
      </c>
      <c r="G80" s="4">
        <v>107</v>
      </c>
      <c r="I80" s="4">
        <v>73</v>
      </c>
      <c r="J80" s="4">
        <f t="shared" si="10"/>
        <v>81</v>
      </c>
      <c r="K80" s="4">
        <f t="shared" si="10"/>
        <v>107</v>
      </c>
      <c r="L80" s="4">
        <f t="shared" si="11"/>
        <v>28</v>
      </c>
      <c r="M80" s="4">
        <f t="shared" si="11"/>
        <v>59</v>
      </c>
      <c r="N80" s="11">
        <f t="shared" si="12"/>
        <v>0.34567901234567899</v>
      </c>
      <c r="O80" s="11">
        <f t="shared" si="12"/>
        <v>0.55140186915887845</v>
      </c>
      <c r="P80" s="11">
        <v>1.0989224600493674</v>
      </c>
      <c r="Q80" s="11">
        <v>1.5088109523577338</v>
      </c>
      <c r="R80" s="11">
        <f t="shared" si="13"/>
        <v>89.012719263998761</v>
      </c>
      <c r="S80" s="11">
        <f t="shared" si="13"/>
        <v>161.44277190227751</v>
      </c>
      <c r="T80" s="11">
        <f t="shared" si="14"/>
        <v>250.45549116627626</v>
      </c>
      <c r="U80" s="10"/>
      <c r="V80" s="12">
        <v>1.1000000000000001</v>
      </c>
      <c r="W80" s="12">
        <f t="shared" si="15"/>
        <v>275.50104028290389</v>
      </c>
    </row>
    <row r="81" spans="1:23" x14ac:dyDescent="0.25">
      <c r="A81" s="4">
        <v>74</v>
      </c>
      <c r="B81" s="4">
        <f t="shared" si="8"/>
        <v>95</v>
      </c>
      <c r="C81" s="4">
        <v>39</v>
      </c>
      <c r="D81" s="4">
        <v>56</v>
      </c>
      <c r="E81" s="4">
        <f t="shared" si="9"/>
        <v>178</v>
      </c>
      <c r="F81" s="4">
        <v>72</v>
      </c>
      <c r="G81" s="4">
        <v>106</v>
      </c>
      <c r="I81" s="4">
        <v>74</v>
      </c>
      <c r="J81" s="4">
        <f t="shared" si="10"/>
        <v>72</v>
      </c>
      <c r="K81" s="4">
        <f t="shared" si="10"/>
        <v>106</v>
      </c>
      <c r="L81" s="4">
        <f t="shared" si="11"/>
        <v>39</v>
      </c>
      <c r="M81" s="4">
        <f t="shared" si="11"/>
        <v>56</v>
      </c>
      <c r="N81" s="11">
        <f t="shared" si="12"/>
        <v>0.54166666666666663</v>
      </c>
      <c r="O81" s="11">
        <f t="shared" si="12"/>
        <v>0.52830188679245282</v>
      </c>
      <c r="P81" s="11">
        <v>1.1996096473498148</v>
      </c>
      <c r="Q81" s="11">
        <v>1.5364118049579252</v>
      </c>
      <c r="R81" s="11">
        <f t="shared" si="13"/>
        <v>86.371894609186668</v>
      </c>
      <c r="S81" s="11">
        <f t="shared" si="13"/>
        <v>162.85965132554006</v>
      </c>
      <c r="T81" s="11">
        <f t="shared" si="14"/>
        <v>249.23154593472674</v>
      </c>
      <c r="U81" s="10"/>
      <c r="V81" s="12">
        <v>1.1000000000000001</v>
      </c>
      <c r="W81" s="12">
        <f t="shared" si="15"/>
        <v>274.15470052819944</v>
      </c>
    </row>
    <row r="82" spans="1:23" x14ac:dyDescent="0.25">
      <c r="A82" s="4">
        <v>75</v>
      </c>
      <c r="B82" s="4">
        <f t="shared" si="8"/>
        <v>102</v>
      </c>
      <c r="C82" s="4">
        <v>38</v>
      </c>
      <c r="D82" s="4">
        <v>64</v>
      </c>
      <c r="E82" s="4">
        <f t="shared" si="9"/>
        <v>168</v>
      </c>
      <c r="F82" s="4">
        <v>73</v>
      </c>
      <c r="G82" s="4">
        <v>95</v>
      </c>
      <c r="I82" s="4">
        <v>75</v>
      </c>
      <c r="J82" s="4">
        <f t="shared" si="10"/>
        <v>73</v>
      </c>
      <c r="K82" s="4">
        <f t="shared" si="10"/>
        <v>95</v>
      </c>
      <c r="L82" s="4">
        <f t="shared" si="11"/>
        <v>38</v>
      </c>
      <c r="M82" s="4">
        <f t="shared" si="11"/>
        <v>64</v>
      </c>
      <c r="N82" s="11">
        <f t="shared" si="12"/>
        <v>0.52054794520547942</v>
      </c>
      <c r="O82" s="11">
        <f t="shared" si="12"/>
        <v>0.67368421052631577</v>
      </c>
      <c r="P82" s="11">
        <v>1.0552273892777833</v>
      </c>
      <c r="Q82" s="11">
        <v>1.5150969237124527</v>
      </c>
      <c r="R82" s="11">
        <f t="shared" si="13"/>
        <v>77.031599417278173</v>
      </c>
      <c r="S82" s="11">
        <f t="shared" si="13"/>
        <v>143.93420775268302</v>
      </c>
      <c r="T82" s="11">
        <f t="shared" si="14"/>
        <v>220.96580716996118</v>
      </c>
      <c r="U82" s="10"/>
      <c r="V82" s="12">
        <v>1.1000000000000001</v>
      </c>
      <c r="W82" s="12">
        <f t="shared" si="15"/>
        <v>243.06238788695731</v>
      </c>
    </row>
    <row r="83" spans="1:23" x14ac:dyDescent="0.25">
      <c r="A83" s="4">
        <v>76</v>
      </c>
      <c r="B83" s="4">
        <f t="shared" si="8"/>
        <v>53</v>
      </c>
      <c r="C83" s="4">
        <v>31</v>
      </c>
      <c r="D83" s="4">
        <v>22</v>
      </c>
      <c r="E83" s="4">
        <f t="shared" si="9"/>
        <v>144</v>
      </c>
      <c r="F83" s="4">
        <v>60</v>
      </c>
      <c r="G83" s="4">
        <v>84</v>
      </c>
      <c r="I83" s="4">
        <v>76</v>
      </c>
      <c r="J83" s="4">
        <f t="shared" si="10"/>
        <v>60</v>
      </c>
      <c r="K83" s="4">
        <f t="shared" si="10"/>
        <v>84</v>
      </c>
      <c r="L83" s="4">
        <f t="shared" si="11"/>
        <v>31</v>
      </c>
      <c r="M83" s="4">
        <f t="shared" si="11"/>
        <v>22</v>
      </c>
      <c r="N83" s="11">
        <f t="shared" si="12"/>
        <v>0.51666666666666672</v>
      </c>
      <c r="O83" s="11">
        <f t="shared" si="12"/>
        <v>0.26190476190476192</v>
      </c>
      <c r="P83" s="11">
        <v>0.87105133724920314</v>
      </c>
      <c r="Q83" s="11">
        <v>1.163462701676707</v>
      </c>
      <c r="R83" s="11">
        <f t="shared" si="13"/>
        <v>52.263080234952191</v>
      </c>
      <c r="S83" s="11">
        <f t="shared" si="13"/>
        <v>97.730866940843384</v>
      </c>
      <c r="T83" s="11">
        <f t="shared" si="14"/>
        <v>149.99394717579557</v>
      </c>
      <c r="U83" s="10"/>
      <c r="V83" s="12">
        <v>1.1000000000000001</v>
      </c>
      <c r="W83" s="12">
        <f t="shared" si="15"/>
        <v>164.99334189337515</v>
      </c>
    </row>
    <row r="84" spans="1:23" x14ac:dyDescent="0.25">
      <c r="A84" s="4">
        <v>77</v>
      </c>
      <c r="B84" s="4">
        <f t="shared" si="8"/>
        <v>29</v>
      </c>
      <c r="C84" s="4">
        <v>17</v>
      </c>
      <c r="D84" s="4">
        <v>12</v>
      </c>
      <c r="E84" s="4">
        <f t="shared" si="9"/>
        <v>65</v>
      </c>
      <c r="F84" s="4">
        <v>26</v>
      </c>
      <c r="G84" s="4">
        <v>39</v>
      </c>
      <c r="I84" s="4">
        <v>77</v>
      </c>
      <c r="J84" s="4">
        <f t="shared" si="10"/>
        <v>26</v>
      </c>
      <c r="K84" s="4">
        <f t="shared" si="10"/>
        <v>39</v>
      </c>
      <c r="L84" s="4">
        <f t="shared" si="11"/>
        <v>17</v>
      </c>
      <c r="M84" s="4">
        <f t="shared" si="11"/>
        <v>12</v>
      </c>
      <c r="N84" s="11">
        <f t="shared" si="12"/>
        <v>0.65384615384615385</v>
      </c>
      <c r="O84" s="11">
        <f t="shared" si="12"/>
        <v>0.30769230769230771</v>
      </c>
      <c r="P84" s="11">
        <v>1.0980308563172401</v>
      </c>
      <c r="Q84" s="11">
        <v>1.2533296593497394</v>
      </c>
      <c r="R84" s="11">
        <f t="shared" si="13"/>
        <v>28.548802264248241</v>
      </c>
      <c r="S84" s="11">
        <f t="shared" si="13"/>
        <v>48.879856714639836</v>
      </c>
      <c r="T84" s="11">
        <f t="shared" si="14"/>
        <v>77.42865897888808</v>
      </c>
      <c r="U84" s="10"/>
      <c r="V84" s="12">
        <v>1.1000000000000001</v>
      </c>
      <c r="W84" s="12">
        <f t="shared" si="15"/>
        <v>85.1715248767769</v>
      </c>
    </row>
    <row r="85" spans="1:23" x14ac:dyDescent="0.25">
      <c r="A85" s="4">
        <v>78</v>
      </c>
      <c r="B85" s="4">
        <f t="shared" si="8"/>
        <v>36</v>
      </c>
      <c r="C85" s="4">
        <v>15</v>
      </c>
      <c r="D85" s="4">
        <v>21</v>
      </c>
      <c r="E85" s="4">
        <f t="shared" si="9"/>
        <v>47</v>
      </c>
      <c r="F85" s="4">
        <v>17</v>
      </c>
      <c r="G85" s="4">
        <v>30</v>
      </c>
      <c r="I85" s="4">
        <v>78</v>
      </c>
      <c r="J85" s="4">
        <f t="shared" si="10"/>
        <v>17</v>
      </c>
      <c r="K85" s="4">
        <f t="shared" si="10"/>
        <v>30</v>
      </c>
      <c r="L85" s="4">
        <f t="shared" si="11"/>
        <v>15</v>
      </c>
      <c r="M85" s="4">
        <f t="shared" si="11"/>
        <v>21</v>
      </c>
      <c r="N85" s="11">
        <f t="shared" si="12"/>
        <v>0.88235294117647056</v>
      </c>
      <c r="O85" s="11">
        <f t="shared" si="12"/>
        <v>0.7</v>
      </c>
      <c r="P85" s="11">
        <v>1.2463082851082308</v>
      </c>
      <c r="Q85" s="11">
        <v>1.3285489276730484</v>
      </c>
      <c r="R85" s="11">
        <f t="shared" si="13"/>
        <v>21.187240846839924</v>
      </c>
      <c r="S85" s="11">
        <f t="shared" si="13"/>
        <v>39.856467830191455</v>
      </c>
      <c r="T85" s="11">
        <f t="shared" si="14"/>
        <v>61.043708677031375</v>
      </c>
      <c r="U85" s="10"/>
      <c r="V85" s="12">
        <v>1.1000000000000001</v>
      </c>
      <c r="W85" s="12">
        <f t="shared" si="15"/>
        <v>67.148079544734514</v>
      </c>
    </row>
    <row r="86" spans="1:23" x14ac:dyDescent="0.25">
      <c r="A86" s="4">
        <v>79</v>
      </c>
      <c r="B86" s="4">
        <f t="shared" si="8"/>
        <v>43</v>
      </c>
      <c r="C86" s="4">
        <v>18</v>
      </c>
      <c r="D86" s="4">
        <v>25</v>
      </c>
      <c r="E86" s="4">
        <f t="shared" si="9"/>
        <v>76</v>
      </c>
      <c r="F86" s="4">
        <v>29</v>
      </c>
      <c r="G86" s="4">
        <v>47</v>
      </c>
      <c r="I86" s="4">
        <v>79</v>
      </c>
      <c r="J86" s="4">
        <f t="shared" si="10"/>
        <v>29</v>
      </c>
      <c r="K86" s="4">
        <f t="shared" si="10"/>
        <v>47</v>
      </c>
      <c r="L86" s="4">
        <f t="shared" si="11"/>
        <v>18</v>
      </c>
      <c r="M86" s="4">
        <f t="shared" si="11"/>
        <v>25</v>
      </c>
      <c r="N86" s="11">
        <f t="shared" si="12"/>
        <v>0.62068965517241381</v>
      </c>
      <c r="O86" s="11">
        <f t="shared" si="12"/>
        <v>0.53191489361702127</v>
      </c>
      <c r="P86" s="11">
        <v>1.2587200943383465</v>
      </c>
      <c r="Q86" s="11">
        <v>1.556891493509448</v>
      </c>
      <c r="R86" s="11">
        <f t="shared" si="13"/>
        <v>36.502882735812051</v>
      </c>
      <c r="S86" s="11">
        <f t="shared" si="13"/>
        <v>73.173900194944054</v>
      </c>
      <c r="T86" s="11">
        <f t="shared" si="14"/>
        <v>109.6767829307561</v>
      </c>
      <c r="U86" s="10"/>
      <c r="V86" s="12">
        <v>1.1000000000000001</v>
      </c>
      <c r="W86" s="12">
        <f t="shared" si="15"/>
        <v>120.64446122383173</v>
      </c>
    </row>
    <row r="87" spans="1:23" x14ac:dyDescent="0.25">
      <c r="A87" s="4">
        <v>80</v>
      </c>
      <c r="B87" s="4">
        <f t="shared" si="8"/>
        <v>32</v>
      </c>
      <c r="C87" s="4">
        <v>10</v>
      </c>
      <c r="D87" s="4">
        <v>22</v>
      </c>
      <c r="E87" s="4">
        <f t="shared" si="9"/>
        <v>119</v>
      </c>
      <c r="F87" s="4">
        <v>44</v>
      </c>
      <c r="G87" s="4">
        <v>75</v>
      </c>
      <c r="I87" s="4">
        <v>80</v>
      </c>
      <c r="J87" s="4">
        <f t="shared" si="10"/>
        <v>44</v>
      </c>
      <c r="K87" s="4">
        <f t="shared" si="10"/>
        <v>75</v>
      </c>
      <c r="L87" s="4">
        <f t="shared" si="11"/>
        <v>10</v>
      </c>
      <c r="M87" s="4">
        <f t="shared" si="11"/>
        <v>22</v>
      </c>
      <c r="N87" s="11">
        <f t="shared" si="12"/>
        <v>0.22727272727272727</v>
      </c>
      <c r="O87" s="11">
        <f t="shared" si="12"/>
        <v>0.29333333333333333</v>
      </c>
      <c r="P87" s="11">
        <v>0.99793733229424786</v>
      </c>
      <c r="Q87" s="11">
        <v>1.2686136794893021</v>
      </c>
      <c r="R87" s="11">
        <f t="shared" si="13"/>
        <v>43.909242620946905</v>
      </c>
      <c r="S87" s="11">
        <f t="shared" si="13"/>
        <v>95.14602596169766</v>
      </c>
      <c r="T87" s="11">
        <f t="shared" si="14"/>
        <v>139.05526858264457</v>
      </c>
      <c r="U87" s="10"/>
      <c r="V87" s="12">
        <v>1.1000000000000001</v>
      </c>
      <c r="W87" s="12">
        <f t="shared" si="15"/>
        <v>152.96079544090904</v>
      </c>
    </row>
    <row r="88" spans="1:23" x14ac:dyDescent="0.25">
      <c r="A88" s="4">
        <v>81</v>
      </c>
      <c r="B88" s="4">
        <f t="shared" si="8"/>
        <v>45</v>
      </c>
      <c r="C88" s="4">
        <v>15</v>
      </c>
      <c r="D88" s="4">
        <v>30</v>
      </c>
      <c r="E88" s="4">
        <f t="shared" si="9"/>
        <v>87</v>
      </c>
      <c r="F88" s="4">
        <v>27</v>
      </c>
      <c r="G88" s="4">
        <v>60</v>
      </c>
      <c r="I88" s="4">
        <v>81</v>
      </c>
      <c r="J88" s="4">
        <f t="shared" si="10"/>
        <v>27</v>
      </c>
      <c r="K88" s="4">
        <f t="shared" si="10"/>
        <v>60</v>
      </c>
      <c r="L88" s="4">
        <f t="shared" si="11"/>
        <v>15</v>
      </c>
      <c r="M88" s="4">
        <f t="shared" si="11"/>
        <v>30</v>
      </c>
      <c r="N88" s="11">
        <f t="shared" si="12"/>
        <v>0.55555555555555558</v>
      </c>
      <c r="O88" s="11">
        <f t="shared" si="12"/>
        <v>0.5</v>
      </c>
      <c r="P88" s="11">
        <v>1.0566307227620151</v>
      </c>
      <c r="Q88" s="11">
        <v>1.2708540869872402</v>
      </c>
      <c r="R88" s="11">
        <f t="shared" si="13"/>
        <v>28.529029514574408</v>
      </c>
      <c r="S88" s="11">
        <f t="shared" si="13"/>
        <v>76.25124521923442</v>
      </c>
      <c r="T88" s="11">
        <f t="shared" si="14"/>
        <v>104.78027473380882</v>
      </c>
      <c r="U88" s="10"/>
      <c r="V88" s="12">
        <v>1.1000000000000001</v>
      </c>
      <c r="W88" s="12">
        <f t="shared" si="15"/>
        <v>115.25830220718971</v>
      </c>
    </row>
    <row r="89" spans="1:23" x14ac:dyDescent="0.25">
      <c r="A89" s="4">
        <v>82</v>
      </c>
      <c r="B89" s="4">
        <f t="shared" si="8"/>
        <v>67</v>
      </c>
      <c r="C89" s="4">
        <v>18</v>
      </c>
      <c r="D89" s="4">
        <v>49</v>
      </c>
      <c r="E89" s="4">
        <f t="shared" si="9"/>
        <v>147</v>
      </c>
      <c r="F89" s="4">
        <v>54</v>
      </c>
      <c r="G89" s="4">
        <v>93</v>
      </c>
      <c r="I89" s="4">
        <v>82</v>
      </c>
      <c r="J89" s="4">
        <f t="shared" si="10"/>
        <v>54</v>
      </c>
      <c r="K89" s="4">
        <f t="shared" si="10"/>
        <v>93</v>
      </c>
      <c r="L89" s="4">
        <f t="shared" si="11"/>
        <v>18</v>
      </c>
      <c r="M89" s="4">
        <f t="shared" si="11"/>
        <v>49</v>
      </c>
      <c r="N89" s="11">
        <f t="shared" si="12"/>
        <v>0.33333333333333331</v>
      </c>
      <c r="O89" s="11">
        <f t="shared" si="12"/>
        <v>0.5268817204301075</v>
      </c>
      <c r="P89" s="11">
        <v>0.83082836143162497</v>
      </c>
      <c r="Q89" s="11">
        <v>1.0329877075932696</v>
      </c>
      <c r="R89" s="11">
        <f t="shared" si="13"/>
        <v>44.864731517307746</v>
      </c>
      <c r="S89" s="11">
        <f t="shared" si="13"/>
        <v>96.067856806174078</v>
      </c>
      <c r="T89" s="11">
        <f t="shared" si="14"/>
        <v>140.93258832348181</v>
      </c>
      <c r="U89" s="10"/>
      <c r="V89" s="12">
        <v>1.1000000000000001</v>
      </c>
      <c r="W89" s="12">
        <f t="shared" si="15"/>
        <v>155.02584715583001</v>
      </c>
    </row>
    <row r="90" spans="1:23" x14ac:dyDescent="0.25">
      <c r="A90" s="4">
        <v>83</v>
      </c>
      <c r="B90" s="4">
        <f t="shared" si="8"/>
        <v>42</v>
      </c>
      <c r="C90" s="4">
        <v>17</v>
      </c>
      <c r="D90" s="4">
        <v>25</v>
      </c>
      <c r="E90" s="4">
        <f t="shared" si="9"/>
        <v>103</v>
      </c>
      <c r="F90" s="4">
        <v>31</v>
      </c>
      <c r="G90" s="4">
        <v>72</v>
      </c>
      <c r="I90" s="4">
        <v>83</v>
      </c>
      <c r="J90" s="4">
        <f t="shared" si="10"/>
        <v>31</v>
      </c>
      <c r="K90" s="4">
        <f t="shared" si="10"/>
        <v>72</v>
      </c>
      <c r="L90" s="4">
        <f t="shared" si="11"/>
        <v>17</v>
      </c>
      <c r="M90" s="4">
        <f t="shared" si="11"/>
        <v>25</v>
      </c>
      <c r="N90" s="11">
        <f t="shared" si="12"/>
        <v>0.54838709677419351</v>
      </c>
      <c r="O90" s="11">
        <f t="shared" si="12"/>
        <v>0.34722222222222221</v>
      </c>
      <c r="P90" s="11">
        <v>0.79545130371297212</v>
      </c>
      <c r="Q90" s="11">
        <v>0.97719802345730455</v>
      </c>
      <c r="R90" s="11">
        <f t="shared" si="13"/>
        <v>24.658990415102135</v>
      </c>
      <c r="S90" s="11">
        <f t="shared" si="13"/>
        <v>70.358257688925931</v>
      </c>
      <c r="T90" s="11">
        <f t="shared" si="14"/>
        <v>95.01724810402807</v>
      </c>
      <c r="U90" s="10"/>
      <c r="V90" s="12">
        <v>1.1000000000000001</v>
      </c>
      <c r="W90" s="12">
        <f t="shared" si="15"/>
        <v>104.51897291443089</v>
      </c>
    </row>
    <row r="91" spans="1:23" x14ac:dyDescent="0.25">
      <c r="A91" s="4">
        <v>84</v>
      </c>
      <c r="B91" s="4">
        <f t="shared" si="8"/>
        <v>41</v>
      </c>
      <c r="C91" s="4">
        <v>15</v>
      </c>
      <c r="D91" s="4">
        <v>26</v>
      </c>
      <c r="E91" s="4">
        <f t="shared" si="9"/>
        <v>103</v>
      </c>
      <c r="F91" s="4">
        <v>42</v>
      </c>
      <c r="G91" s="4">
        <v>61</v>
      </c>
      <c r="I91" s="4">
        <v>84</v>
      </c>
      <c r="J91" s="4">
        <f t="shared" si="10"/>
        <v>42</v>
      </c>
      <c r="K91" s="4">
        <f t="shared" si="10"/>
        <v>61</v>
      </c>
      <c r="L91" s="4">
        <f t="shared" si="11"/>
        <v>15</v>
      </c>
      <c r="M91" s="4">
        <f t="shared" si="11"/>
        <v>26</v>
      </c>
      <c r="N91" s="11">
        <f t="shared" si="12"/>
        <v>0.35714285714285715</v>
      </c>
      <c r="O91" s="11">
        <f t="shared" si="12"/>
        <v>0.42622950819672129</v>
      </c>
      <c r="P91" s="11">
        <v>0.76933012984981708</v>
      </c>
      <c r="Q91" s="11">
        <v>0.89278504471699538</v>
      </c>
      <c r="R91" s="11">
        <f t="shared" si="13"/>
        <v>32.31186545369232</v>
      </c>
      <c r="S91" s="11">
        <f t="shared" si="13"/>
        <v>54.459887727736721</v>
      </c>
      <c r="T91" s="11">
        <f t="shared" si="14"/>
        <v>86.771753181429034</v>
      </c>
      <c r="U91" s="10"/>
      <c r="V91" s="12">
        <v>1.1000000000000001</v>
      </c>
      <c r="W91" s="12">
        <f t="shared" si="15"/>
        <v>95.448928499571949</v>
      </c>
    </row>
    <row r="92" spans="1:23" x14ac:dyDescent="0.25">
      <c r="A92" s="4">
        <v>85</v>
      </c>
      <c r="B92" s="4">
        <f t="shared" si="8"/>
        <v>28</v>
      </c>
      <c r="C92" s="4">
        <v>10</v>
      </c>
      <c r="D92" s="4">
        <v>18</v>
      </c>
      <c r="E92" s="4">
        <f t="shared" si="9"/>
        <v>97</v>
      </c>
      <c r="F92" s="4">
        <v>24</v>
      </c>
      <c r="G92" s="4">
        <v>73</v>
      </c>
      <c r="I92" s="4">
        <v>85</v>
      </c>
      <c r="J92" s="4">
        <f t="shared" si="10"/>
        <v>24</v>
      </c>
      <c r="K92" s="4">
        <f t="shared" si="10"/>
        <v>73</v>
      </c>
      <c r="L92" s="4">
        <f t="shared" si="11"/>
        <v>10</v>
      </c>
      <c r="M92" s="4">
        <f t="shared" si="11"/>
        <v>18</v>
      </c>
      <c r="N92" s="11">
        <f t="shared" si="12"/>
        <v>0.41666666666666669</v>
      </c>
      <c r="O92" s="11">
        <f t="shared" si="12"/>
        <v>0.24657534246575341</v>
      </c>
      <c r="P92" s="11">
        <v>0.63487618720746197</v>
      </c>
      <c r="Q92" s="11">
        <v>0.81685787088963369</v>
      </c>
      <c r="R92" s="11">
        <f t="shared" si="13"/>
        <v>15.237028492979087</v>
      </c>
      <c r="S92" s="11">
        <f t="shared" si="13"/>
        <v>59.630624574943262</v>
      </c>
      <c r="T92" s="11">
        <f t="shared" si="14"/>
        <v>74.867653067922348</v>
      </c>
      <c r="U92" s="10"/>
      <c r="V92" s="12">
        <v>1.1000000000000001</v>
      </c>
      <c r="W92" s="12">
        <f t="shared" si="15"/>
        <v>82.354418374714584</v>
      </c>
    </row>
    <row r="93" spans="1:23" x14ac:dyDescent="0.25">
      <c r="A93" s="4">
        <v>86</v>
      </c>
      <c r="B93" s="4">
        <f t="shared" si="8"/>
        <v>32</v>
      </c>
      <c r="C93" s="4">
        <v>19</v>
      </c>
      <c r="D93" s="4">
        <v>13</v>
      </c>
      <c r="E93" s="4">
        <f t="shared" si="9"/>
        <v>93</v>
      </c>
      <c r="F93" s="4">
        <v>36</v>
      </c>
      <c r="G93" s="4">
        <v>57</v>
      </c>
      <c r="I93" s="4">
        <v>86</v>
      </c>
      <c r="J93" s="4">
        <f t="shared" si="10"/>
        <v>36</v>
      </c>
      <c r="K93" s="4">
        <f t="shared" si="10"/>
        <v>57</v>
      </c>
      <c r="L93" s="4">
        <f t="shared" si="11"/>
        <v>19</v>
      </c>
      <c r="M93" s="4">
        <f t="shared" si="11"/>
        <v>13</v>
      </c>
      <c r="N93" s="11">
        <f t="shared" si="12"/>
        <v>0.52777777777777779</v>
      </c>
      <c r="O93" s="11">
        <f t="shared" si="12"/>
        <v>0.22807017543859648</v>
      </c>
      <c r="P93" s="11">
        <v>0.59251896722634823</v>
      </c>
      <c r="Q93" s="11">
        <v>0.66503407279138271</v>
      </c>
      <c r="R93" s="11">
        <f t="shared" si="13"/>
        <v>21.330682820148535</v>
      </c>
      <c r="S93" s="11">
        <f t="shared" si="13"/>
        <v>37.906942149108815</v>
      </c>
      <c r="T93" s="11">
        <f t="shared" si="14"/>
        <v>59.237624969257354</v>
      </c>
      <c r="U93" s="10"/>
      <c r="V93" s="12">
        <v>1.1000000000000001</v>
      </c>
      <c r="W93" s="12">
        <f t="shared" si="15"/>
        <v>65.161387466183101</v>
      </c>
    </row>
    <row r="94" spans="1:23" x14ac:dyDescent="0.25">
      <c r="A94" s="4">
        <v>87</v>
      </c>
      <c r="B94" s="4">
        <f t="shared" si="8"/>
        <v>17</v>
      </c>
      <c r="C94" s="4">
        <v>4</v>
      </c>
      <c r="D94" s="4">
        <v>13</v>
      </c>
      <c r="E94" s="4">
        <f t="shared" si="9"/>
        <v>53</v>
      </c>
      <c r="F94" s="4">
        <v>14</v>
      </c>
      <c r="G94" s="4">
        <v>39</v>
      </c>
      <c r="I94" s="4">
        <v>87</v>
      </c>
      <c r="J94" s="4">
        <f t="shared" si="10"/>
        <v>14</v>
      </c>
      <c r="K94" s="4">
        <f t="shared" si="10"/>
        <v>39</v>
      </c>
      <c r="L94" s="4">
        <f t="shared" si="11"/>
        <v>4</v>
      </c>
      <c r="M94" s="4">
        <f t="shared" si="11"/>
        <v>13</v>
      </c>
      <c r="N94" s="11">
        <f t="shared" si="12"/>
        <v>0.2857142857142857</v>
      </c>
      <c r="O94" s="11">
        <f t="shared" si="12"/>
        <v>0.33333333333333331</v>
      </c>
      <c r="P94" s="11">
        <v>0.53960965661133853</v>
      </c>
      <c r="Q94" s="11">
        <v>0.58243520094866652</v>
      </c>
      <c r="R94" s="11">
        <f t="shared" si="13"/>
        <v>7.5545351925587392</v>
      </c>
      <c r="S94" s="11">
        <f t="shared" si="13"/>
        <v>22.714972836997994</v>
      </c>
      <c r="T94" s="11">
        <f t="shared" si="14"/>
        <v>30.269508029556732</v>
      </c>
      <c r="U94" s="10"/>
      <c r="V94" s="12">
        <v>1.1000000000000001</v>
      </c>
      <c r="W94" s="12">
        <f t="shared" si="15"/>
        <v>33.296458832512407</v>
      </c>
    </row>
    <row r="95" spans="1:23" x14ac:dyDescent="0.25">
      <c r="A95" s="4">
        <v>88</v>
      </c>
      <c r="B95" s="4">
        <f t="shared" si="8"/>
        <v>9</v>
      </c>
      <c r="C95" s="4">
        <v>4</v>
      </c>
      <c r="D95" s="4">
        <v>5</v>
      </c>
      <c r="E95" s="4">
        <f t="shared" si="9"/>
        <v>55</v>
      </c>
      <c r="F95" s="4">
        <v>19</v>
      </c>
      <c r="G95" s="4">
        <v>36</v>
      </c>
      <c r="I95" s="4">
        <v>88</v>
      </c>
      <c r="J95" s="4">
        <f t="shared" si="10"/>
        <v>19</v>
      </c>
      <c r="K95" s="4">
        <f t="shared" si="10"/>
        <v>36</v>
      </c>
      <c r="L95" s="4">
        <f t="shared" si="11"/>
        <v>4</v>
      </c>
      <c r="M95" s="4">
        <f t="shared" si="11"/>
        <v>5</v>
      </c>
      <c r="N95" s="11">
        <f t="shared" si="12"/>
        <v>0.21052631578947367</v>
      </c>
      <c r="O95" s="11">
        <f t="shared" si="12"/>
        <v>0.1388888888888889</v>
      </c>
      <c r="P95" s="11">
        <v>0.42492841509967139</v>
      </c>
      <c r="Q95" s="11">
        <v>0.538924794292031</v>
      </c>
      <c r="R95" s="11">
        <f t="shared" si="13"/>
        <v>8.0736398868937567</v>
      </c>
      <c r="S95" s="11">
        <f t="shared" si="13"/>
        <v>19.401292594513116</v>
      </c>
      <c r="T95" s="11">
        <f t="shared" si="14"/>
        <v>27.474932481406874</v>
      </c>
      <c r="U95" s="10"/>
      <c r="V95" s="12">
        <v>1.1000000000000001</v>
      </c>
      <c r="W95" s="12">
        <f t="shared" si="15"/>
        <v>30.222425729547563</v>
      </c>
    </row>
    <row r="96" spans="1:23" x14ac:dyDescent="0.25">
      <c r="A96" s="4">
        <v>89</v>
      </c>
      <c r="B96" s="4">
        <f t="shared" si="8"/>
        <v>6</v>
      </c>
      <c r="C96" s="4">
        <v>4</v>
      </c>
      <c r="D96" s="4">
        <v>2</v>
      </c>
      <c r="E96" s="4">
        <f t="shared" si="9"/>
        <v>46</v>
      </c>
      <c r="F96" s="4">
        <v>17</v>
      </c>
      <c r="G96" s="4">
        <v>29</v>
      </c>
      <c r="I96" s="4">
        <v>89</v>
      </c>
      <c r="J96" s="4">
        <f t="shared" si="10"/>
        <v>17</v>
      </c>
      <c r="K96" s="4">
        <f t="shared" si="10"/>
        <v>29</v>
      </c>
      <c r="L96" s="4">
        <f t="shared" si="11"/>
        <v>4</v>
      </c>
      <c r="M96" s="4">
        <f t="shared" si="11"/>
        <v>2</v>
      </c>
      <c r="N96" s="11">
        <f t="shared" si="12"/>
        <v>0.23529411764705882</v>
      </c>
      <c r="O96" s="11">
        <f t="shared" si="12"/>
        <v>6.8965517241379309E-2</v>
      </c>
      <c r="P96" s="11">
        <v>0.43954351880761694</v>
      </c>
      <c r="Q96" s="11">
        <v>0.58486383815021825</v>
      </c>
      <c r="R96" s="11">
        <f t="shared" si="13"/>
        <v>7.4722398197294879</v>
      </c>
      <c r="S96" s="11">
        <f t="shared" si="13"/>
        <v>16.961051306356328</v>
      </c>
      <c r="T96" s="11">
        <f t="shared" si="14"/>
        <v>24.433291126085816</v>
      </c>
      <c r="U96" s="10"/>
      <c r="V96" s="12">
        <v>1.1000000000000001</v>
      </c>
      <c r="W96" s="12">
        <f t="shared" si="15"/>
        <v>26.8766202386944</v>
      </c>
    </row>
    <row r="97" spans="1:26" x14ac:dyDescent="0.25">
      <c r="A97" s="4">
        <v>90</v>
      </c>
      <c r="B97" s="4">
        <f t="shared" si="8"/>
        <v>9</v>
      </c>
      <c r="C97" s="4">
        <v>3</v>
      </c>
      <c r="D97" s="4">
        <v>6</v>
      </c>
      <c r="E97" s="4">
        <f t="shared" si="9"/>
        <v>35</v>
      </c>
      <c r="F97" s="4">
        <v>11</v>
      </c>
      <c r="G97" s="4">
        <v>24</v>
      </c>
      <c r="I97" s="4">
        <v>90</v>
      </c>
      <c r="J97" s="4">
        <f t="shared" si="10"/>
        <v>11</v>
      </c>
      <c r="K97" s="4">
        <f t="shared" si="10"/>
        <v>24</v>
      </c>
      <c r="L97" s="4">
        <f t="shared" si="11"/>
        <v>3</v>
      </c>
      <c r="M97" s="4">
        <f t="shared" si="11"/>
        <v>6</v>
      </c>
      <c r="N97" s="11">
        <f t="shared" si="12"/>
        <v>0.27272727272727271</v>
      </c>
      <c r="O97" s="11">
        <f t="shared" si="12"/>
        <v>0.25</v>
      </c>
      <c r="P97" s="11">
        <v>0.29334177999847655</v>
      </c>
      <c r="Q97" s="11">
        <v>0.41530601552252439</v>
      </c>
      <c r="R97" s="11">
        <f t="shared" si="13"/>
        <v>3.2267595799832423</v>
      </c>
      <c r="S97" s="11">
        <f t="shared" si="13"/>
        <v>9.9673443725405857</v>
      </c>
      <c r="T97" s="11">
        <f t="shared" si="14"/>
        <v>13.194103952523829</v>
      </c>
      <c r="U97" s="10"/>
      <c r="V97" s="12">
        <v>1.1000000000000001</v>
      </c>
      <c r="W97" s="12">
        <f t="shared" si="15"/>
        <v>14.513514347776212</v>
      </c>
    </row>
    <row r="98" spans="1:26" x14ac:dyDescent="0.25">
      <c r="A98" s="4">
        <v>91</v>
      </c>
      <c r="B98" s="4">
        <f t="shared" si="8"/>
        <v>6</v>
      </c>
      <c r="C98" s="4">
        <v>2</v>
      </c>
      <c r="D98" s="4">
        <v>4</v>
      </c>
      <c r="E98" s="4">
        <f t="shared" si="9"/>
        <v>21</v>
      </c>
      <c r="F98" s="4">
        <v>3</v>
      </c>
      <c r="G98" s="4">
        <v>18</v>
      </c>
      <c r="I98" s="4">
        <v>91</v>
      </c>
      <c r="J98" s="4">
        <f t="shared" si="10"/>
        <v>3</v>
      </c>
      <c r="K98" s="4">
        <f t="shared" si="10"/>
        <v>18</v>
      </c>
      <c r="L98" s="4">
        <f t="shared" si="11"/>
        <v>2</v>
      </c>
      <c r="M98" s="4">
        <f t="shared" si="11"/>
        <v>4</v>
      </c>
      <c r="N98" s="11">
        <f t="shared" si="12"/>
        <v>0.66666666666666663</v>
      </c>
      <c r="O98" s="11">
        <f t="shared" si="12"/>
        <v>0.22222222222222221</v>
      </c>
      <c r="P98" s="11">
        <v>0.51531830673735146</v>
      </c>
      <c r="Q98" s="11">
        <v>0.55174465708741827</v>
      </c>
      <c r="R98" s="11">
        <f t="shared" si="13"/>
        <v>1.5459549202120544</v>
      </c>
      <c r="S98" s="11">
        <f t="shared" si="13"/>
        <v>9.9314038275735292</v>
      </c>
      <c r="T98" s="11">
        <f t="shared" si="14"/>
        <v>11.477358747785583</v>
      </c>
      <c r="U98" s="10"/>
      <c r="V98" s="12">
        <v>1.1000000000000001</v>
      </c>
      <c r="W98" s="12">
        <f t="shared" si="15"/>
        <v>12.625094622564143</v>
      </c>
    </row>
    <row r="99" spans="1:26" x14ac:dyDescent="0.25">
      <c r="A99" s="4">
        <v>92</v>
      </c>
      <c r="B99" s="4">
        <f t="shared" si="8"/>
        <v>10</v>
      </c>
      <c r="C99" s="4">
        <v>3</v>
      </c>
      <c r="D99" s="4">
        <v>7</v>
      </c>
      <c r="E99" s="4">
        <f t="shared" si="9"/>
        <v>43</v>
      </c>
      <c r="F99" s="4">
        <v>8</v>
      </c>
      <c r="G99" s="4">
        <v>35</v>
      </c>
      <c r="I99" s="4">
        <v>92</v>
      </c>
      <c r="J99" s="4">
        <f t="shared" si="10"/>
        <v>8</v>
      </c>
      <c r="K99" s="4">
        <f t="shared" si="10"/>
        <v>35</v>
      </c>
      <c r="L99" s="4">
        <f t="shared" si="11"/>
        <v>3</v>
      </c>
      <c r="M99" s="4">
        <f t="shared" si="11"/>
        <v>7</v>
      </c>
      <c r="N99" s="11">
        <f t="shared" si="12"/>
        <v>0.375</v>
      </c>
      <c r="O99" s="11">
        <f t="shared" si="12"/>
        <v>0.2</v>
      </c>
      <c r="P99" s="11">
        <v>0.25087086693659977</v>
      </c>
      <c r="Q99" s="11">
        <v>0.33026188234471449</v>
      </c>
      <c r="R99" s="11">
        <f t="shared" si="13"/>
        <v>2.0069669354927981</v>
      </c>
      <c r="S99" s="11">
        <f t="shared" si="13"/>
        <v>11.559165882065008</v>
      </c>
      <c r="T99" s="11">
        <f t="shared" si="14"/>
        <v>13.566132817557806</v>
      </c>
      <c r="U99" s="10"/>
      <c r="V99" s="12">
        <v>1.1000000000000001</v>
      </c>
      <c r="W99" s="12">
        <f t="shared" si="15"/>
        <v>14.922746099313589</v>
      </c>
    </row>
    <row r="100" spans="1:26" x14ac:dyDescent="0.25">
      <c r="A100" s="4">
        <v>93</v>
      </c>
      <c r="B100" s="4">
        <f t="shared" si="8"/>
        <v>1</v>
      </c>
      <c r="C100" s="4">
        <v>0</v>
      </c>
      <c r="D100" s="4">
        <v>1</v>
      </c>
      <c r="E100" s="4">
        <f t="shared" si="9"/>
        <v>21</v>
      </c>
      <c r="F100" s="4">
        <v>1</v>
      </c>
      <c r="G100" s="4">
        <v>20</v>
      </c>
      <c r="I100" s="4">
        <v>93</v>
      </c>
      <c r="J100" s="4">
        <f t="shared" si="10"/>
        <v>1</v>
      </c>
      <c r="K100" s="4">
        <f t="shared" si="10"/>
        <v>20</v>
      </c>
      <c r="L100" s="4">
        <f t="shared" si="11"/>
        <v>0</v>
      </c>
      <c r="M100" s="4">
        <f t="shared" si="11"/>
        <v>1</v>
      </c>
      <c r="N100" s="11">
        <f t="shared" si="12"/>
        <v>0</v>
      </c>
      <c r="O100" s="11">
        <f t="shared" si="12"/>
        <v>0.05</v>
      </c>
      <c r="P100" s="11">
        <v>0.24940000693272754</v>
      </c>
      <c r="Q100" s="11">
        <v>0.31135538153383752</v>
      </c>
      <c r="R100" s="11">
        <f t="shared" si="13"/>
        <v>0.24940000693272754</v>
      </c>
      <c r="S100" s="11">
        <f t="shared" si="13"/>
        <v>6.2271076306767501</v>
      </c>
      <c r="T100" s="11">
        <f t="shared" si="14"/>
        <v>6.4765076376094779</v>
      </c>
      <c r="U100" s="10"/>
      <c r="V100" s="12">
        <v>1.1000000000000001</v>
      </c>
      <c r="W100" s="12">
        <f t="shared" si="15"/>
        <v>7.1241584013704262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18</v>
      </c>
      <c r="F101" s="4">
        <v>3</v>
      </c>
      <c r="G101" s="4">
        <v>15</v>
      </c>
      <c r="I101" s="4">
        <v>94</v>
      </c>
      <c r="J101" s="4">
        <f t="shared" si="10"/>
        <v>3</v>
      </c>
      <c r="K101" s="4">
        <f t="shared" si="10"/>
        <v>15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8</v>
      </c>
      <c r="F102" s="4">
        <v>3</v>
      </c>
      <c r="G102" s="4">
        <v>5</v>
      </c>
      <c r="I102" s="4">
        <v>95</v>
      </c>
      <c r="J102" s="4">
        <f t="shared" si="10"/>
        <v>3</v>
      </c>
      <c r="K102" s="4">
        <f t="shared" si="10"/>
        <v>5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0.55821225845966038</v>
      </c>
      <c r="S102" s="11">
        <f t="shared" si="13"/>
        <v>1.213973897099627</v>
      </c>
      <c r="T102" s="11">
        <f t="shared" si="14"/>
        <v>1.7721861555592873</v>
      </c>
      <c r="U102" s="10"/>
      <c r="V102" s="12">
        <v>1.1000000000000001</v>
      </c>
      <c r="W102" s="12">
        <f t="shared" si="15"/>
        <v>1.9494047711152163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4</v>
      </c>
      <c r="F103" s="4">
        <v>0</v>
      </c>
      <c r="G103" s="4">
        <v>4</v>
      </c>
      <c r="I103" s="4">
        <v>96</v>
      </c>
      <c r="J103" s="4">
        <f t="shared" si="10"/>
        <v>0</v>
      </c>
      <c r="K103" s="4">
        <f t="shared" si="10"/>
        <v>4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0.85481064344764868</v>
      </c>
      <c r="T103" s="11">
        <f t="shared" si="14"/>
        <v>0.85481064344764868</v>
      </c>
      <c r="U103" s="10"/>
      <c r="V103" s="12">
        <v>1.1000000000000001</v>
      </c>
      <c r="W103" s="12">
        <f t="shared" si="15"/>
        <v>0.94029170779241367</v>
      </c>
    </row>
    <row r="104" spans="1:26" x14ac:dyDescent="0.25">
      <c r="A104" s="4">
        <v>97</v>
      </c>
      <c r="B104" s="4">
        <f t="shared" si="8"/>
        <v>1</v>
      </c>
      <c r="C104" s="4">
        <v>0</v>
      </c>
      <c r="D104" s="4">
        <v>1</v>
      </c>
      <c r="E104" s="4">
        <f t="shared" si="9"/>
        <v>6</v>
      </c>
      <c r="F104" s="4">
        <v>1</v>
      </c>
      <c r="G104" s="4">
        <v>5</v>
      </c>
      <c r="I104" s="4">
        <v>97</v>
      </c>
      <c r="J104" s="4">
        <f t="shared" si="10"/>
        <v>1</v>
      </c>
      <c r="K104" s="4">
        <f t="shared" si="10"/>
        <v>5</v>
      </c>
      <c r="L104" s="4">
        <f t="shared" si="11"/>
        <v>0</v>
      </c>
      <c r="M104" s="4">
        <f t="shared" si="11"/>
        <v>1</v>
      </c>
      <c r="N104" s="11"/>
      <c r="O104" s="11">
        <f t="shared" si="12"/>
        <v>0.2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1.2354134391313756</v>
      </c>
      <c r="T104" s="11">
        <f t="shared" si="14"/>
        <v>1.2354134391313756</v>
      </c>
      <c r="U104" s="10"/>
      <c r="V104" s="12">
        <v>1.1000000000000001</v>
      </c>
      <c r="W104" s="12">
        <f t="shared" si="15"/>
        <v>1.3589547830445132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1</v>
      </c>
      <c r="F105" s="4">
        <v>0</v>
      </c>
      <c r="G105" s="4">
        <v>1</v>
      </c>
      <c r="I105" s="4">
        <v>98</v>
      </c>
      <c r="J105" s="4">
        <f t="shared" si="10"/>
        <v>0</v>
      </c>
      <c r="K105" s="4">
        <f t="shared" si="10"/>
        <v>1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8</v>
      </c>
      <c r="C106" s="4">
        <v>1</v>
      </c>
      <c r="D106" s="4">
        <v>7</v>
      </c>
      <c r="E106" s="4">
        <f t="shared" si="9"/>
        <v>19</v>
      </c>
      <c r="F106" s="4">
        <v>1</v>
      </c>
      <c r="G106" s="4">
        <v>18</v>
      </c>
      <c r="I106" s="4">
        <v>99</v>
      </c>
      <c r="J106" s="4">
        <f t="shared" si="10"/>
        <v>1</v>
      </c>
      <c r="K106" s="4">
        <f t="shared" si="10"/>
        <v>18</v>
      </c>
      <c r="L106" s="4">
        <f t="shared" si="11"/>
        <v>1</v>
      </c>
      <c r="M106" s="4">
        <f t="shared" si="11"/>
        <v>7</v>
      </c>
      <c r="N106" s="11">
        <f t="shared" si="12"/>
        <v>1</v>
      </c>
      <c r="O106" s="11">
        <f t="shared" si="12"/>
        <v>0.3888888888888889</v>
      </c>
      <c r="P106" s="11">
        <v>0.13723302458032616</v>
      </c>
      <c r="Q106" s="11">
        <v>9.1741050215756501E-2</v>
      </c>
      <c r="R106" s="11">
        <f t="shared" si="13"/>
        <v>0.13723302458032616</v>
      </c>
      <c r="S106" s="11">
        <f t="shared" si="13"/>
        <v>1.651338903883617</v>
      </c>
      <c r="T106" s="11">
        <f t="shared" si="14"/>
        <v>1.7885719284639432</v>
      </c>
      <c r="U106" s="10"/>
      <c r="V106" s="12">
        <v>1.1000000000000001</v>
      </c>
      <c r="W106" s="12">
        <f t="shared" si="15"/>
        <v>1.9674291213103376</v>
      </c>
    </row>
    <row r="107" spans="1:26" x14ac:dyDescent="0.25">
      <c r="A107" s="14"/>
      <c r="B107" s="14">
        <f>SUM(B7:B106)</f>
        <v>35355</v>
      </c>
      <c r="C107" s="14"/>
      <c r="D107" s="14"/>
      <c r="E107" s="14">
        <f>SUM(E7:E106)</f>
        <v>67418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73675.102103753801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67488145.460567072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29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4453</v>
      </c>
      <c r="C7" s="4">
        <v>2380</v>
      </c>
      <c r="D7" s="4">
        <v>2073</v>
      </c>
      <c r="E7" s="4">
        <f>F7+G7</f>
        <v>741</v>
      </c>
      <c r="F7" s="4">
        <v>403</v>
      </c>
      <c r="G7" s="4">
        <v>338</v>
      </c>
      <c r="I7" s="4">
        <v>0</v>
      </c>
      <c r="J7" s="4">
        <f>F7</f>
        <v>403</v>
      </c>
      <c r="K7" s="4">
        <f>G7</f>
        <v>338</v>
      </c>
      <c r="L7" s="4">
        <f>C7</f>
        <v>2380</v>
      </c>
      <c r="M7" s="4">
        <f>D7</f>
        <v>2073</v>
      </c>
      <c r="N7" s="11">
        <f>L7/J7</f>
        <v>5.9057071960297769</v>
      </c>
      <c r="O7" s="11">
        <f>M7/K7</f>
        <v>6.1331360946745566</v>
      </c>
      <c r="P7" s="11">
        <v>6.4342266201196239</v>
      </c>
      <c r="Q7" s="11">
        <v>6.2204431589803386</v>
      </c>
      <c r="R7" s="11">
        <f>J7*P7</f>
        <v>2592.9933279082084</v>
      </c>
      <c r="S7" s="11">
        <f>K7*Q7</f>
        <v>2102.5097877353546</v>
      </c>
      <c r="T7" s="11">
        <f>R7+S7</f>
        <v>4695.5031156435634</v>
      </c>
      <c r="U7" s="10"/>
      <c r="V7" s="12">
        <v>1</v>
      </c>
      <c r="W7" s="12">
        <f>T7*V7</f>
        <v>4695.5031156435634</v>
      </c>
    </row>
    <row r="8" spans="1:23" x14ac:dyDescent="0.25">
      <c r="A8" s="4">
        <v>1</v>
      </c>
      <c r="B8" s="4">
        <f t="shared" ref="B8:B71" si="0">C8+D8</f>
        <v>2506</v>
      </c>
      <c r="C8" s="4">
        <v>1331</v>
      </c>
      <c r="D8" s="4">
        <v>1175</v>
      </c>
      <c r="E8" s="4">
        <f t="shared" ref="E8:E71" si="1">F8+G8</f>
        <v>1000</v>
      </c>
      <c r="F8" s="4">
        <v>496</v>
      </c>
      <c r="G8" s="4">
        <v>504</v>
      </c>
      <c r="I8" s="4">
        <v>1</v>
      </c>
      <c r="J8" s="4">
        <f t="shared" ref="J8:K71" si="2">F8</f>
        <v>496</v>
      </c>
      <c r="K8" s="4">
        <f t="shared" si="2"/>
        <v>504</v>
      </c>
      <c r="L8" s="4">
        <f t="shared" ref="L8:M71" si="3">C8</f>
        <v>1331</v>
      </c>
      <c r="M8" s="4">
        <f t="shared" si="3"/>
        <v>1175</v>
      </c>
      <c r="N8" s="11">
        <f t="shared" ref="N8:O71" si="4">L8/J8</f>
        <v>2.683467741935484</v>
      </c>
      <c r="O8" s="11">
        <f t="shared" si="4"/>
        <v>2.3313492063492065</v>
      </c>
      <c r="P8" s="11">
        <v>2.2045044880748232</v>
      </c>
      <c r="Q8" s="11">
        <v>2.0897980049027405</v>
      </c>
      <c r="R8" s="11">
        <f t="shared" ref="R8:S71" si="5">J8*P8</f>
        <v>1093.4342260851124</v>
      </c>
      <c r="S8" s="11">
        <f t="shared" si="5"/>
        <v>1053.2581944709812</v>
      </c>
      <c r="T8" s="11">
        <f t="shared" ref="T8:T71" si="6">R8+S8</f>
        <v>2146.6924205560936</v>
      </c>
      <c r="U8" s="10"/>
      <c r="V8" s="12">
        <v>1</v>
      </c>
      <c r="W8" s="12">
        <f t="shared" ref="W8:W71" si="7">T8*V8</f>
        <v>2146.6924205560936</v>
      </c>
    </row>
    <row r="9" spans="1:23" x14ac:dyDescent="0.25">
      <c r="A9" s="4">
        <v>2</v>
      </c>
      <c r="B9" s="4">
        <f t="shared" si="0"/>
        <v>2370</v>
      </c>
      <c r="C9" s="4">
        <v>1276</v>
      </c>
      <c r="D9" s="4">
        <v>1094</v>
      </c>
      <c r="E9" s="4">
        <f t="shared" si="1"/>
        <v>1153</v>
      </c>
      <c r="F9" s="4">
        <v>581</v>
      </c>
      <c r="G9" s="4">
        <v>572</v>
      </c>
      <c r="I9" s="4">
        <v>2</v>
      </c>
      <c r="J9" s="4">
        <f t="shared" si="2"/>
        <v>581</v>
      </c>
      <c r="K9" s="4">
        <f t="shared" si="2"/>
        <v>572</v>
      </c>
      <c r="L9" s="4">
        <f t="shared" si="3"/>
        <v>1276</v>
      </c>
      <c r="M9" s="4">
        <f t="shared" si="3"/>
        <v>1094</v>
      </c>
      <c r="N9" s="11">
        <f t="shared" si="4"/>
        <v>2.1962134251290877</v>
      </c>
      <c r="O9" s="11">
        <f t="shared" si="4"/>
        <v>1.9125874125874125</v>
      </c>
      <c r="P9" s="11">
        <v>1.5848783900446688</v>
      </c>
      <c r="Q9" s="11">
        <v>1.5250082023294536</v>
      </c>
      <c r="R9" s="11">
        <f t="shared" si="5"/>
        <v>920.81434461595256</v>
      </c>
      <c r="S9" s="11">
        <f t="shared" si="5"/>
        <v>872.3046917324474</v>
      </c>
      <c r="T9" s="11">
        <f t="shared" si="6"/>
        <v>1793.1190363484</v>
      </c>
      <c r="U9" s="10"/>
      <c r="V9" s="12">
        <v>1</v>
      </c>
      <c r="W9" s="12">
        <f t="shared" si="7"/>
        <v>1793.1190363484</v>
      </c>
    </row>
    <row r="10" spans="1:23" x14ac:dyDescent="0.25">
      <c r="A10" s="4">
        <v>3</v>
      </c>
      <c r="B10" s="4">
        <f t="shared" si="0"/>
        <v>1625</v>
      </c>
      <c r="C10" s="4">
        <v>834</v>
      </c>
      <c r="D10" s="4">
        <v>791</v>
      </c>
      <c r="E10" s="4">
        <f t="shared" si="1"/>
        <v>1212</v>
      </c>
      <c r="F10" s="4">
        <v>602</v>
      </c>
      <c r="G10" s="4">
        <v>610</v>
      </c>
      <c r="I10" s="4">
        <v>3</v>
      </c>
      <c r="J10" s="4">
        <f t="shared" si="2"/>
        <v>602</v>
      </c>
      <c r="K10" s="4">
        <f t="shared" si="2"/>
        <v>610</v>
      </c>
      <c r="L10" s="4">
        <f t="shared" si="3"/>
        <v>834</v>
      </c>
      <c r="M10" s="4">
        <f t="shared" si="3"/>
        <v>791</v>
      </c>
      <c r="N10" s="11">
        <f t="shared" si="4"/>
        <v>1.3853820598006645</v>
      </c>
      <c r="O10" s="11">
        <f t="shared" si="4"/>
        <v>1.2967213114754099</v>
      </c>
      <c r="P10" s="11">
        <v>1.2217287755888222</v>
      </c>
      <c r="Q10" s="11">
        <v>1.1719670412263623</v>
      </c>
      <c r="R10" s="11">
        <f t="shared" si="5"/>
        <v>735.48072290447101</v>
      </c>
      <c r="S10" s="11">
        <f t="shared" si="5"/>
        <v>714.89989514808099</v>
      </c>
      <c r="T10" s="11">
        <f t="shared" si="6"/>
        <v>1450.3806180525521</v>
      </c>
      <c r="U10" s="10"/>
      <c r="V10" s="12">
        <v>1</v>
      </c>
      <c r="W10" s="12">
        <f t="shared" si="7"/>
        <v>1450.3806180525521</v>
      </c>
    </row>
    <row r="11" spans="1:23" x14ac:dyDescent="0.25">
      <c r="A11" s="4">
        <v>4</v>
      </c>
      <c r="B11" s="4">
        <f t="shared" si="0"/>
        <v>1315</v>
      </c>
      <c r="C11" s="4">
        <v>716</v>
      </c>
      <c r="D11" s="4">
        <v>599</v>
      </c>
      <c r="E11" s="4">
        <f t="shared" si="1"/>
        <v>1321</v>
      </c>
      <c r="F11" s="4">
        <v>696</v>
      </c>
      <c r="G11" s="4">
        <v>625</v>
      </c>
      <c r="I11" s="4">
        <v>4</v>
      </c>
      <c r="J11" s="4">
        <f t="shared" si="2"/>
        <v>696</v>
      </c>
      <c r="K11" s="4">
        <f t="shared" si="2"/>
        <v>625</v>
      </c>
      <c r="L11" s="4">
        <f t="shared" si="3"/>
        <v>716</v>
      </c>
      <c r="M11" s="4">
        <f t="shared" si="3"/>
        <v>599</v>
      </c>
      <c r="N11" s="11">
        <f t="shared" si="4"/>
        <v>1.0287356321839081</v>
      </c>
      <c r="O11" s="11">
        <f t="shared" si="4"/>
        <v>0.95840000000000003</v>
      </c>
      <c r="P11" s="11">
        <v>0.9539794963662086</v>
      </c>
      <c r="Q11" s="11">
        <v>0.92065207673907978</v>
      </c>
      <c r="R11" s="11">
        <f t="shared" si="5"/>
        <v>663.96972947088113</v>
      </c>
      <c r="S11" s="11">
        <f t="shared" si="5"/>
        <v>575.40754796192482</v>
      </c>
      <c r="T11" s="11">
        <f t="shared" si="6"/>
        <v>1239.3772774328058</v>
      </c>
      <c r="U11" s="10"/>
      <c r="V11" s="12">
        <v>1</v>
      </c>
      <c r="W11" s="12">
        <f t="shared" si="7"/>
        <v>1239.3772774328058</v>
      </c>
    </row>
    <row r="12" spans="1:23" x14ac:dyDescent="0.25">
      <c r="A12" s="4">
        <v>5</v>
      </c>
      <c r="B12" s="4">
        <f t="shared" si="0"/>
        <v>1331</v>
      </c>
      <c r="C12" s="4">
        <v>695</v>
      </c>
      <c r="D12" s="4">
        <v>636</v>
      </c>
      <c r="E12" s="4">
        <f t="shared" si="1"/>
        <v>1208</v>
      </c>
      <c r="F12" s="4">
        <v>628</v>
      </c>
      <c r="G12" s="4">
        <v>580</v>
      </c>
      <c r="I12" s="4">
        <v>5</v>
      </c>
      <c r="J12" s="4">
        <f t="shared" si="2"/>
        <v>628</v>
      </c>
      <c r="K12" s="4">
        <f t="shared" si="2"/>
        <v>580</v>
      </c>
      <c r="L12" s="4">
        <f t="shared" si="3"/>
        <v>695</v>
      </c>
      <c r="M12" s="4">
        <f t="shared" si="3"/>
        <v>636</v>
      </c>
      <c r="N12" s="11">
        <f t="shared" si="4"/>
        <v>1.1066878980891719</v>
      </c>
      <c r="O12" s="11">
        <f t="shared" si="4"/>
        <v>1.096551724137931</v>
      </c>
      <c r="P12" s="11">
        <v>0.96115940689151225</v>
      </c>
      <c r="Q12" s="11">
        <v>0.93941600815011361</v>
      </c>
      <c r="R12" s="11">
        <f t="shared" si="5"/>
        <v>603.60810752786972</v>
      </c>
      <c r="S12" s="11">
        <f t="shared" si="5"/>
        <v>544.86128472706594</v>
      </c>
      <c r="T12" s="11">
        <f t="shared" si="6"/>
        <v>1148.4693922549357</v>
      </c>
      <c r="U12" s="10"/>
      <c r="V12" s="12">
        <v>1</v>
      </c>
      <c r="W12" s="12">
        <f t="shared" si="7"/>
        <v>1148.4693922549357</v>
      </c>
    </row>
    <row r="13" spans="1:23" x14ac:dyDescent="0.25">
      <c r="A13" s="4">
        <v>6</v>
      </c>
      <c r="B13" s="4">
        <f t="shared" si="0"/>
        <v>2050</v>
      </c>
      <c r="C13" s="4">
        <v>1055</v>
      </c>
      <c r="D13" s="4">
        <v>995</v>
      </c>
      <c r="E13" s="4">
        <f t="shared" si="1"/>
        <v>1233</v>
      </c>
      <c r="F13" s="4">
        <v>605</v>
      </c>
      <c r="G13" s="4">
        <v>628</v>
      </c>
      <c r="I13" s="4">
        <v>6</v>
      </c>
      <c r="J13" s="4">
        <f t="shared" si="2"/>
        <v>605</v>
      </c>
      <c r="K13" s="4">
        <f t="shared" si="2"/>
        <v>628</v>
      </c>
      <c r="L13" s="4">
        <f t="shared" si="3"/>
        <v>1055</v>
      </c>
      <c r="M13" s="4">
        <f t="shared" si="3"/>
        <v>995</v>
      </c>
      <c r="N13" s="11">
        <f t="shared" si="4"/>
        <v>1.7438016528925619</v>
      </c>
      <c r="O13" s="11">
        <f t="shared" si="4"/>
        <v>1.5843949044585988</v>
      </c>
      <c r="P13" s="11">
        <v>1.0662120287211905</v>
      </c>
      <c r="Q13" s="11">
        <v>1.0328894343208626</v>
      </c>
      <c r="R13" s="11">
        <f t="shared" si="5"/>
        <v>645.05827737632023</v>
      </c>
      <c r="S13" s="11">
        <f t="shared" si="5"/>
        <v>648.65456475350163</v>
      </c>
      <c r="T13" s="11">
        <f t="shared" si="6"/>
        <v>1293.7128421298219</v>
      </c>
      <c r="U13" s="10"/>
      <c r="V13" s="12">
        <v>1</v>
      </c>
      <c r="W13" s="12">
        <f t="shared" si="7"/>
        <v>1293.7128421298219</v>
      </c>
    </row>
    <row r="14" spans="1:23" x14ac:dyDescent="0.25">
      <c r="A14" s="4">
        <v>7</v>
      </c>
      <c r="B14" s="4">
        <f t="shared" si="0"/>
        <v>2195</v>
      </c>
      <c r="C14" s="4">
        <v>1051</v>
      </c>
      <c r="D14" s="4">
        <v>1144</v>
      </c>
      <c r="E14" s="4">
        <f t="shared" si="1"/>
        <v>1273</v>
      </c>
      <c r="F14" s="4">
        <v>609</v>
      </c>
      <c r="G14" s="4">
        <v>664</v>
      </c>
      <c r="I14" s="4">
        <v>7</v>
      </c>
      <c r="J14" s="4">
        <f t="shared" si="2"/>
        <v>609</v>
      </c>
      <c r="K14" s="4">
        <f t="shared" si="2"/>
        <v>664</v>
      </c>
      <c r="L14" s="4">
        <f t="shared" si="3"/>
        <v>1051</v>
      </c>
      <c r="M14" s="4">
        <f t="shared" si="3"/>
        <v>1144</v>
      </c>
      <c r="N14" s="11">
        <f t="shared" si="4"/>
        <v>1.7257799671592775</v>
      </c>
      <c r="O14" s="11">
        <f t="shared" si="4"/>
        <v>1.7228915662650603</v>
      </c>
      <c r="P14" s="11">
        <v>0.68142269970975999</v>
      </c>
      <c r="Q14" s="11">
        <v>0.647863864896564</v>
      </c>
      <c r="R14" s="11">
        <f t="shared" si="5"/>
        <v>414.98642412324386</v>
      </c>
      <c r="S14" s="11">
        <f t="shared" si="5"/>
        <v>430.18160629131847</v>
      </c>
      <c r="T14" s="11">
        <f t="shared" si="6"/>
        <v>845.16803041456228</v>
      </c>
      <c r="U14" s="10"/>
      <c r="V14" s="12">
        <v>1</v>
      </c>
      <c r="W14" s="12">
        <f t="shared" si="7"/>
        <v>845.16803041456228</v>
      </c>
    </row>
    <row r="15" spans="1:23" x14ac:dyDescent="0.25">
      <c r="A15" s="4">
        <v>8</v>
      </c>
      <c r="B15" s="4">
        <f t="shared" si="0"/>
        <v>940</v>
      </c>
      <c r="C15" s="4">
        <v>471</v>
      </c>
      <c r="D15" s="4">
        <v>469</v>
      </c>
      <c r="E15" s="4">
        <f t="shared" si="1"/>
        <v>1285</v>
      </c>
      <c r="F15" s="4">
        <v>636</v>
      </c>
      <c r="G15" s="4">
        <v>649</v>
      </c>
      <c r="I15" s="4">
        <v>8</v>
      </c>
      <c r="J15" s="4">
        <f t="shared" si="2"/>
        <v>636</v>
      </c>
      <c r="K15" s="4">
        <f t="shared" si="2"/>
        <v>649</v>
      </c>
      <c r="L15" s="4">
        <f t="shared" si="3"/>
        <v>471</v>
      </c>
      <c r="M15" s="4">
        <f t="shared" si="3"/>
        <v>469</v>
      </c>
      <c r="N15" s="11">
        <f t="shared" si="4"/>
        <v>0.74056603773584906</v>
      </c>
      <c r="O15" s="11">
        <f t="shared" si="4"/>
        <v>0.72265023112480742</v>
      </c>
      <c r="P15" s="11">
        <v>0.52848041934891243</v>
      </c>
      <c r="Q15" s="11">
        <v>0.50913787930395893</v>
      </c>
      <c r="R15" s="11">
        <f t="shared" si="5"/>
        <v>336.11354670590833</v>
      </c>
      <c r="S15" s="11">
        <f t="shared" si="5"/>
        <v>330.43048366826935</v>
      </c>
      <c r="T15" s="11">
        <f t="shared" si="6"/>
        <v>666.54403037417774</v>
      </c>
      <c r="U15" s="10"/>
      <c r="V15" s="12">
        <v>1</v>
      </c>
      <c r="W15" s="12">
        <f t="shared" si="7"/>
        <v>666.54403037417774</v>
      </c>
    </row>
    <row r="16" spans="1:23" x14ac:dyDescent="0.25">
      <c r="A16" s="4">
        <v>9</v>
      </c>
      <c r="B16" s="4">
        <f t="shared" si="0"/>
        <v>944</v>
      </c>
      <c r="C16" s="4">
        <v>467</v>
      </c>
      <c r="D16" s="4">
        <v>477</v>
      </c>
      <c r="E16" s="4">
        <f t="shared" si="1"/>
        <v>1216</v>
      </c>
      <c r="F16" s="4">
        <v>626</v>
      </c>
      <c r="G16" s="4">
        <v>590</v>
      </c>
      <c r="I16" s="4">
        <v>9</v>
      </c>
      <c r="J16" s="4">
        <f t="shared" si="2"/>
        <v>626</v>
      </c>
      <c r="K16" s="4">
        <f t="shared" si="2"/>
        <v>590</v>
      </c>
      <c r="L16" s="4">
        <f t="shared" si="3"/>
        <v>467</v>
      </c>
      <c r="M16" s="4">
        <f t="shared" si="3"/>
        <v>477</v>
      </c>
      <c r="N16" s="11">
        <f t="shared" si="4"/>
        <v>0.7460063897763578</v>
      </c>
      <c r="O16" s="11">
        <f t="shared" si="4"/>
        <v>0.80847457627118646</v>
      </c>
      <c r="P16" s="11">
        <v>0.50737743045289152</v>
      </c>
      <c r="Q16" s="11">
        <v>0.48681377336958181</v>
      </c>
      <c r="R16" s="11">
        <f t="shared" si="5"/>
        <v>317.6182714635101</v>
      </c>
      <c r="S16" s="11">
        <f t="shared" si="5"/>
        <v>287.22012628805328</v>
      </c>
      <c r="T16" s="11">
        <f t="shared" si="6"/>
        <v>604.83839775156343</v>
      </c>
      <c r="U16" s="10"/>
      <c r="V16" s="12">
        <v>1</v>
      </c>
      <c r="W16" s="12">
        <f t="shared" si="7"/>
        <v>604.83839775156343</v>
      </c>
    </row>
    <row r="17" spans="1:23" x14ac:dyDescent="0.25">
      <c r="A17" s="4">
        <v>10</v>
      </c>
      <c r="B17" s="4">
        <f t="shared" si="0"/>
        <v>1039</v>
      </c>
      <c r="C17" s="4">
        <v>550</v>
      </c>
      <c r="D17" s="4">
        <v>489</v>
      </c>
      <c r="E17" s="4">
        <f t="shared" si="1"/>
        <v>1197</v>
      </c>
      <c r="F17" s="4">
        <v>570</v>
      </c>
      <c r="G17" s="4">
        <v>627</v>
      </c>
      <c r="I17" s="4">
        <v>10</v>
      </c>
      <c r="J17" s="4">
        <f t="shared" si="2"/>
        <v>570</v>
      </c>
      <c r="K17" s="4">
        <f t="shared" si="2"/>
        <v>627</v>
      </c>
      <c r="L17" s="4">
        <f t="shared" si="3"/>
        <v>550</v>
      </c>
      <c r="M17" s="4">
        <f t="shared" si="3"/>
        <v>489</v>
      </c>
      <c r="N17" s="11">
        <f t="shared" si="4"/>
        <v>0.96491228070175439</v>
      </c>
      <c r="O17" s="11">
        <f t="shared" si="4"/>
        <v>0.77990430622009566</v>
      </c>
      <c r="P17" s="11">
        <v>0.56271721386903317</v>
      </c>
      <c r="Q17" s="11">
        <v>0.55151022657259297</v>
      </c>
      <c r="R17" s="11">
        <f t="shared" si="5"/>
        <v>320.74881190534893</v>
      </c>
      <c r="S17" s="11">
        <f t="shared" si="5"/>
        <v>345.7969120610158</v>
      </c>
      <c r="T17" s="11">
        <f t="shared" si="6"/>
        <v>666.54572396636468</v>
      </c>
      <c r="U17" s="10"/>
      <c r="V17" s="12">
        <v>1</v>
      </c>
      <c r="W17" s="12">
        <f t="shared" si="7"/>
        <v>666.54572396636468</v>
      </c>
    </row>
    <row r="18" spans="1:23" x14ac:dyDescent="0.25">
      <c r="A18" s="4">
        <v>11</v>
      </c>
      <c r="B18" s="4">
        <f t="shared" si="0"/>
        <v>1077</v>
      </c>
      <c r="C18" s="4">
        <v>497</v>
      </c>
      <c r="D18" s="4">
        <v>580</v>
      </c>
      <c r="E18" s="4">
        <f t="shared" si="1"/>
        <v>1096</v>
      </c>
      <c r="F18" s="4">
        <v>556</v>
      </c>
      <c r="G18" s="4">
        <v>540</v>
      </c>
      <c r="I18" s="4">
        <v>11</v>
      </c>
      <c r="J18" s="4">
        <f t="shared" si="2"/>
        <v>556</v>
      </c>
      <c r="K18" s="4">
        <f t="shared" si="2"/>
        <v>540</v>
      </c>
      <c r="L18" s="4">
        <f t="shared" si="3"/>
        <v>497</v>
      </c>
      <c r="M18" s="4">
        <f t="shared" si="3"/>
        <v>580</v>
      </c>
      <c r="N18" s="11">
        <f t="shared" si="4"/>
        <v>0.89388489208633093</v>
      </c>
      <c r="O18" s="11">
        <f t="shared" si="4"/>
        <v>1.0740740740740742</v>
      </c>
      <c r="P18" s="11">
        <v>0.56800722340963639</v>
      </c>
      <c r="Q18" s="11">
        <v>0.63163068376358689</v>
      </c>
      <c r="R18" s="11">
        <f t="shared" si="5"/>
        <v>315.81201621575781</v>
      </c>
      <c r="S18" s="11">
        <f t="shared" si="5"/>
        <v>341.08056923233693</v>
      </c>
      <c r="T18" s="11">
        <f t="shared" si="6"/>
        <v>656.89258544809468</v>
      </c>
      <c r="U18" s="10"/>
      <c r="V18" s="12">
        <v>1</v>
      </c>
      <c r="W18" s="12">
        <f t="shared" si="7"/>
        <v>656.89258544809468</v>
      </c>
    </row>
    <row r="19" spans="1:23" x14ac:dyDescent="0.25">
      <c r="A19" s="4">
        <v>12</v>
      </c>
      <c r="B19" s="4">
        <f t="shared" si="0"/>
        <v>1096</v>
      </c>
      <c r="C19" s="4">
        <v>460</v>
      </c>
      <c r="D19" s="4">
        <v>636</v>
      </c>
      <c r="E19" s="4">
        <f t="shared" si="1"/>
        <v>1133</v>
      </c>
      <c r="F19" s="4">
        <v>544</v>
      </c>
      <c r="G19" s="4">
        <v>589</v>
      </c>
      <c r="I19" s="4">
        <v>12</v>
      </c>
      <c r="J19" s="4">
        <f t="shared" si="2"/>
        <v>544</v>
      </c>
      <c r="K19" s="4">
        <f t="shared" si="2"/>
        <v>589</v>
      </c>
      <c r="L19" s="4">
        <f t="shared" si="3"/>
        <v>460</v>
      </c>
      <c r="M19" s="4">
        <f t="shared" si="3"/>
        <v>636</v>
      </c>
      <c r="N19" s="11">
        <f t="shared" si="4"/>
        <v>0.84558823529411764</v>
      </c>
      <c r="O19" s="11">
        <f t="shared" si="4"/>
        <v>1.0797962648556876</v>
      </c>
      <c r="P19" s="11">
        <v>0.52156480470010524</v>
      </c>
      <c r="Q19" s="11">
        <v>0.57526440867496864</v>
      </c>
      <c r="R19" s="11">
        <f t="shared" si="5"/>
        <v>283.73125375685726</v>
      </c>
      <c r="S19" s="11">
        <f t="shared" si="5"/>
        <v>338.8307367095565</v>
      </c>
      <c r="T19" s="11">
        <f t="shared" si="6"/>
        <v>622.56199046641382</v>
      </c>
      <c r="U19" s="10"/>
      <c r="V19" s="12">
        <v>1</v>
      </c>
      <c r="W19" s="12">
        <f t="shared" si="7"/>
        <v>622.56199046641382</v>
      </c>
    </row>
    <row r="20" spans="1:23" x14ac:dyDescent="0.25">
      <c r="A20" s="4">
        <v>13</v>
      </c>
      <c r="B20" s="4">
        <f t="shared" si="0"/>
        <v>1169</v>
      </c>
      <c r="C20" s="4">
        <v>560</v>
      </c>
      <c r="D20" s="4">
        <v>609</v>
      </c>
      <c r="E20" s="4">
        <f t="shared" si="1"/>
        <v>1150</v>
      </c>
      <c r="F20" s="4">
        <v>575</v>
      </c>
      <c r="G20" s="4">
        <v>575</v>
      </c>
      <c r="I20" s="4">
        <v>13</v>
      </c>
      <c r="J20" s="4">
        <f t="shared" si="2"/>
        <v>575</v>
      </c>
      <c r="K20" s="4">
        <f t="shared" si="2"/>
        <v>575</v>
      </c>
      <c r="L20" s="4">
        <f t="shared" si="3"/>
        <v>560</v>
      </c>
      <c r="M20" s="4">
        <f t="shared" si="3"/>
        <v>609</v>
      </c>
      <c r="N20" s="11">
        <f t="shared" si="4"/>
        <v>0.97391304347826091</v>
      </c>
      <c r="O20" s="11">
        <f t="shared" si="4"/>
        <v>1.0591304347826087</v>
      </c>
      <c r="P20" s="11">
        <v>0.5160635947954475</v>
      </c>
      <c r="Q20" s="11">
        <v>0.5934374665989699</v>
      </c>
      <c r="R20" s="11">
        <f t="shared" si="5"/>
        <v>296.73656700738229</v>
      </c>
      <c r="S20" s="11">
        <f t="shared" si="5"/>
        <v>341.22654329440769</v>
      </c>
      <c r="T20" s="11">
        <f t="shared" si="6"/>
        <v>637.96311030179004</v>
      </c>
      <c r="U20" s="10"/>
      <c r="V20" s="12">
        <v>1</v>
      </c>
      <c r="W20" s="12">
        <f t="shared" si="7"/>
        <v>637.96311030179004</v>
      </c>
    </row>
    <row r="21" spans="1:23" x14ac:dyDescent="0.25">
      <c r="A21" s="4">
        <v>14</v>
      </c>
      <c r="B21" s="4">
        <f t="shared" si="0"/>
        <v>1130</v>
      </c>
      <c r="C21" s="4">
        <v>488</v>
      </c>
      <c r="D21" s="4">
        <v>642</v>
      </c>
      <c r="E21" s="4">
        <f t="shared" si="1"/>
        <v>1096</v>
      </c>
      <c r="F21" s="4">
        <v>570</v>
      </c>
      <c r="G21" s="4">
        <v>526</v>
      </c>
      <c r="I21" s="4">
        <v>14</v>
      </c>
      <c r="J21" s="4">
        <f t="shared" si="2"/>
        <v>570</v>
      </c>
      <c r="K21" s="4">
        <f t="shared" si="2"/>
        <v>526</v>
      </c>
      <c r="L21" s="4">
        <f t="shared" si="3"/>
        <v>488</v>
      </c>
      <c r="M21" s="4">
        <f t="shared" si="3"/>
        <v>642</v>
      </c>
      <c r="N21" s="11">
        <f t="shared" si="4"/>
        <v>0.85614035087719298</v>
      </c>
      <c r="O21" s="11">
        <f t="shared" si="4"/>
        <v>1.2205323193916351</v>
      </c>
      <c r="P21" s="11">
        <v>0.63843652973737453</v>
      </c>
      <c r="Q21" s="11">
        <v>0.70099892444554568</v>
      </c>
      <c r="R21" s="11">
        <f t="shared" si="5"/>
        <v>363.90882195030349</v>
      </c>
      <c r="S21" s="11">
        <f t="shared" si="5"/>
        <v>368.72543425835704</v>
      </c>
      <c r="T21" s="11">
        <f t="shared" si="6"/>
        <v>732.63425620866053</v>
      </c>
      <c r="U21" s="10"/>
      <c r="V21" s="12">
        <v>1</v>
      </c>
      <c r="W21" s="12">
        <f t="shared" si="7"/>
        <v>732.63425620866053</v>
      </c>
    </row>
    <row r="22" spans="1:23" x14ac:dyDescent="0.25">
      <c r="A22" s="4">
        <v>15</v>
      </c>
      <c r="B22" s="4">
        <f t="shared" si="0"/>
        <v>3077</v>
      </c>
      <c r="C22" s="4">
        <v>2201</v>
      </c>
      <c r="D22" s="4">
        <v>876</v>
      </c>
      <c r="E22" s="4">
        <f t="shared" si="1"/>
        <v>972</v>
      </c>
      <c r="F22" s="4">
        <v>495</v>
      </c>
      <c r="G22" s="4">
        <v>477</v>
      </c>
      <c r="I22" s="4">
        <v>15</v>
      </c>
      <c r="J22" s="4">
        <f t="shared" si="2"/>
        <v>495</v>
      </c>
      <c r="K22" s="4">
        <f t="shared" si="2"/>
        <v>477</v>
      </c>
      <c r="L22" s="4">
        <f t="shared" si="3"/>
        <v>2201</v>
      </c>
      <c r="M22" s="4">
        <f t="shared" si="3"/>
        <v>876</v>
      </c>
      <c r="N22" s="11">
        <f t="shared" si="4"/>
        <v>4.4464646464646469</v>
      </c>
      <c r="O22" s="11">
        <f t="shared" si="4"/>
        <v>1.8364779874213837</v>
      </c>
      <c r="P22" s="11">
        <v>1.0435933178602841</v>
      </c>
      <c r="Q22" s="11">
        <v>0.73299310689807828</v>
      </c>
      <c r="R22" s="11">
        <f t="shared" si="5"/>
        <v>516.57869234084058</v>
      </c>
      <c r="S22" s="11">
        <f t="shared" si="5"/>
        <v>349.63771199038337</v>
      </c>
      <c r="T22" s="11">
        <f t="shared" si="6"/>
        <v>866.21640433122388</v>
      </c>
      <c r="U22" s="10"/>
      <c r="V22" s="12">
        <v>1</v>
      </c>
      <c r="W22" s="12">
        <f t="shared" si="7"/>
        <v>866.21640433122388</v>
      </c>
    </row>
    <row r="23" spans="1:23" x14ac:dyDescent="0.25">
      <c r="A23" s="4">
        <v>16</v>
      </c>
      <c r="B23" s="4">
        <f t="shared" si="0"/>
        <v>1198</v>
      </c>
      <c r="C23" s="4">
        <v>606</v>
      </c>
      <c r="D23" s="4">
        <v>592</v>
      </c>
      <c r="E23" s="4">
        <f t="shared" si="1"/>
        <v>905</v>
      </c>
      <c r="F23" s="4">
        <v>449</v>
      </c>
      <c r="G23" s="4">
        <v>456</v>
      </c>
      <c r="I23" s="4">
        <v>16</v>
      </c>
      <c r="J23" s="4">
        <f t="shared" si="2"/>
        <v>449</v>
      </c>
      <c r="K23" s="4">
        <f t="shared" si="2"/>
        <v>456</v>
      </c>
      <c r="L23" s="4">
        <f t="shared" si="3"/>
        <v>606</v>
      </c>
      <c r="M23" s="4">
        <f t="shared" si="3"/>
        <v>592</v>
      </c>
      <c r="N23" s="11">
        <f t="shared" si="4"/>
        <v>1.3496659242761693</v>
      </c>
      <c r="O23" s="11">
        <f t="shared" si="4"/>
        <v>1.2982456140350878</v>
      </c>
      <c r="P23" s="11">
        <v>0.69695700899342317</v>
      </c>
      <c r="Q23" s="11">
        <v>0.67078715145001055</v>
      </c>
      <c r="R23" s="11">
        <f t="shared" si="5"/>
        <v>312.933697038047</v>
      </c>
      <c r="S23" s="11">
        <f t="shared" si="5"/>
        <v>305.87894106120484</v>
      </c>
      <c r="T23" s="11">
        <f t="shared" si="6"/>
        <v>618.8126380992519</v>
      </c>
      <c r="U23" s="10"/>
      <c r="V23" s="12">
        <v>1</v>
      </c>
      <c r="W23" s="12">
        <f t="shared" si="7"/>
        <v>618.8126380992519</v>
      </c>
    </row>
    <row r="24" spans="1:23" x14ac:dyDescent="0.25">
      <c r="A24" s="4">
        <v>17</v>
      </c>
      <c r="B24" s="4">
        <f t="shared" si="0"/>
        <v>1647</v>
      </c>
      <c r="C24" s="4">
        <v>845</v>
      </c>
      <c r="D24" s="4">
        <v>802</v>
      </c>
      <c r="E24" s="4">
        <f t="shared" si="1"/>
        <v>816</v>
      </c>
      <c r="F24" s="4">
        <v>416</v>
      </c>
      <c r="G24" s="4">
        <v>400</v>
      </c>
      <c r="I24" s="4">
        <v>17</v>
      </c>
      <c r="J24" s="4">
        <f t="shared" si="2"/>
        <v>416</v>
      </c>
      <c r="K24" s="4">
        <f t="shared" si="2"/>
        <v>400</v>
      </c>
      <c r="L24" s="4">
        <f t="shared" si="3"/>
        <v>845</v>
      </c>
      <c r="M24" s="4">
        <f t="shared" si="3"/>
        <v>802</v>
      </c>
      <c r="N24" s="11">
        <f t="shared" si="4"/>
        <v>2.03125</v>
      </c>
      <c r="O24" s="11">
        <f t="shared" si="4"/>
        <v>2.0049999999999999</v>
      </c>
      <c r="P24" s="11">
        <v>1.0091442389909973</v>
      </c>
      <c r="Q24" s="11">
        <v>0.80869856940665596</v>
      </c>
      <c r="R24" s="11">
        <f t="shared" si="5"/>
        <v>419.80400342025484</v>
      </c>
      <c r="S24" s="11">
        <f t="shared" si="5"/>
        <v>323.4794277626624</v>
      </c>
      <c r="T24" s="11">
        <f t="shared" si="6"/>
        <v>743.28343118291718</v>
      </c>
      <c r="U24" s="10"/>
      <c r="V24" s="12">
        <v>1</v>
      </c>
      <c r="W24" s="12">
        <f t="shared" si="7"/>
        <v>743.28343118291718</v>
      </c>
    </row>
    <row r="25" spans="1:23" x14ac:dyDescent="0.25">
      <c r="A25" s="4">
        <v>18</v>
      </c>
      <c r="B25" s="4">
        <f t="shared" si="0"/>
        <v>987</v>
      </c>
      <c r="C25" s="4">
        <v>486</v>
      </c>
      <c r="D25" s="4">
        <v>501</v>
      </c>
      <c r="E25" s="4">
        <f t="shared" si="1"/>
        <v>842</v>
      </c>
      <c r="F25" s="4">
        <v>401</v>
      </c>
      <c r="G25" s="4">
        <v>441</v>
      </c>
      <c r="I25" s="4">
        <v>18</v>
      </c>
      <c r="J25" s="4">
        <f t="shared" si="2"/>
        <v>401</v>
      </c>
      <c r="K25" s="4">
        <f t="shared" si="2"/>
        <v>441</v>
      </c>
      <c r="L25" s="4">
        <f t="shared" si="3"/>
        <v>486</v>
      </c>
      <c r="M25" s="4">
        <f t="shared" si="3"/>
        <v>501</v>
      </c>
      <c r="N25" s="11">
        <f t="shared" si="4"/>
        <v>1.2119700748129676</v>
      </c>
      <c r="O25" s="11">
        <f t="shared" si="4"/>
        <v>1.1360544217687074</v>
      </c>
      <c r="P25" s="11">
        <v>1.018955829525831</v>
      </c>
      <c r="Q25" s="11">
        <v>0.79695779154279189</v>
      </c>
      <c r="R25" s="11">
        <f t="shared" si="5"/>
        <v>408.60128763985824</v>
      </c>
      <c r="S25" s="11">
        <f t="shared" si="5"/>
        <v>351.4583860703712</v>
      </c>
      <c r="T25" s="11">
        <f t="shared" si="6"/>
        <v>760.05967371022939</v>
      </c>
      <c r="U25" s="10"/>
      <c r="V25" s="12">
        <v>1</v>
      </c>
      <c r="W25" s="12">
        <f t="shared" si="7"/>
        <v>760.05967371022939</v>
      </c>
    </row>
    <row r="26" spans="1:23" x14ac:dyDescent="0.25">
      <c r="A26" s="4">
        <v>19</v>
      </c>
      <c r="B26" s="4">
        <f t="shared" si="0"/>
        <v>802</v>
      </c>
      <c r="C26" s="4">
        <v>334</v>
      </c>
      <c r="D26" s="4">
        <v>468</v>
      </c>
      <c r="E26" s="4">
        <f t="shared" si="1"/>
        <v>790</v>
      </c>
      <c r="F26" s="4">
        <v>418</v>
      </c>
      <c r="G26" s="4">
        <v>372</v>
      </c>
      <c r="I26" s="4">
        <v>19</v>
      </c>
      <c r="J26" s="4">
        <f t="shared" si="2"/>
        <v>418</v>
      </c>
      <c r="K26" s="4">
        <f t="shared" si="2"/>
        <v>372</v>
      </c>
      <c r="L26" s="4">
        <f t="shared" si="3"/>
        <v>334</v>
      </c>
      <c r="M26" s="4">
        <f t="shared" si="3"/>
        <v>468</v>
      </c>
      <c r="N26" s="11">
        <f t="shared" si="4"/>
        <v>0.79904306220095689</v>
      </c>
      <c r="O26" s="11">
        <f t="shared" si="4"/>
        <v>1.2580645161290323</v>
      </c>
      <c r="P26" s="11">
        <v>0.62852975267773137</v>
      </c>
      <c r="Q26" s="11">
        <v>0.83678059372715008</v>
      </c>
      <c r="R26" s="11">
        <f t="shared" si="5"/>
        <v>262.72543661929171</v>
      </c>
      <c r="S26" s="11">
        <f t="shared" si="5"/>
        <v>311.28238086649981</v>
      </c>
      <c r="T26" s="11">
        <f t="shared" si="6"/>
        <v>574.00781748579152</v>
      </c>
      <c r="U26" s="10"/>
      <c r="V26" s="12">
        <v>1</v>
      </c>
      <c r="W26" s="12">
        <f t="shared" si="7"/>
        <v>574.00781748579152</v>
      </c>
    </row>
    <row r="27" spans="1:23" x14ac:dyDescent="0.25">
      <c r="A27" s="4">
        <v>20</v>
      </c>
      <c r="B27" s="4">
        <f t="shared" si="0"/>
        <v>822</v>
      </c>
      <c r="C27" s="4">
        <v>376</v>
      </c>
      <c r="D27" s="4">
        <v>446</v>
      </c>
      <c r="E27" s="4">
        <f t="shared" si="1"/>
        <v>779</v>
      </c>
      <c r="F27" s="4">
        <v>361</v>
      </c>
      <c r="G27" s="4">
        <v>418</v>
      </c>
      <c r="I27" s="4">
        <v>20</v>
      </c>
      <c r="J27" s="4">
        <f t="shared" si="2"/>
        <v>361</v>
      </c>
      <c r="K27" s="4">
        <f t="shared" si="2"/>
        <v>418</v>
      </c>
      <c r="L27" s="4">
        <f t="shared" si="3"/>
        <v>376</v>
      </c>
      <c r="M27" s="4">
        <f t="shared" si="3"/>
        <v>446</v>
      </c>
      <c r="N27" s="11">
        <f t="shared" si="4"/>
        <v>1.0415512465373962</v>
      </c>
      <c r="O27" s="11">
        <f t="shared" si="4"/>
        <v>1.0669856459330143</v>
      </c>
      <c r="P27" s="11">
        <v>0.56719046501466741</v>
      </c>
      <c r="Q27" s="11">
        <v>0.86531066601929851</v>
      </c>
      <c r="R27" s="11">
        <f t="shared" si="5"/>
        <v>204.75575787029493</v>
      </c>
      <c r="S27" s="11">
        <f t="shared" si="5"/>
        <v>361.69985839606676</v>
      </c>
      <c r="T27" s="11">
        <f t="shared" si="6"/>
        <v>566.45561626636163</v>
      </c>
      <c r="U27" s="10"/>
      <c r="V27" s="12">
        <v>1</v>
      </c>
      <c r="W27" s="12">
        <f t="shared" si="7"/>
        <v>566.45561626636163</v>
      </c>
    </row>
    <row r="28" spans="1:23" x14ac:dyDescent="0.25">
      <c r="A28" s="4">
        <v>21</v>
      </c>
      <c r="B28" s="4">
        <f t="shared" si="0"/>
        <v>776</v>
      </c>
      <c r="C28" s="4">
        <v>324</v>
      </c>
      <c r="D28" s="4">
        <v>452</v>
      </c>
      <c r="E28" s="4">
        <f t="shared" si="1"/>
        <v>791</v>
      </c>
      <c r="F28" s="4">
        <v>365</v>
      </c>
      <c r="G28" s="4">
        <v>426</v>
      </c>
      <c r="I28" s="4">
        <v>21</v>
      </c>
      <c r="J28" s="4">
        <f t="shared" si="2"/>
        <v>365</v>
      </c>
      <c r="K28" s="4">
        <f t="shared" si="2"/>
        <v>426</v>
      </c>
      <c r="L28" s="4">
        <f t="shared" si="3"/>
        <v>324</v>
      </c>
      <c r="M28" s="4">
        <f>D28</f>
        <v>452</v>
      </c>
      <c r="N28" s="11">
        <f t="shared" si="4"/>
        <v>0.88767123287671235</v>
      </c>
      <c r="O28" s="11">
        <f t="shared" si="4"/>
        <v>1.0610328638497653</v>
      </c>
      <c r="P28" s="11">
        <v>0.52464205539856512</v>
      </c>
      <c r="Q28" s="11">
        <v>0.92242851778304358</v>
      </c>
      <c r="R28" s="11">
        <f t="shared" si="5"/>
        <v>191.49435022047626</v>
      </c>
      <c r="S28" s="11">
        <f t="shared" si="5"/>
        <v>392.95454857557655</v>
      </c>
      <c r="T28" s="11">
        <f t="shared" si="6"/>
        <v>584.44889879605284</v>
      </c>
      <c r="U28" s="10"/>
      <c r="V28" s="12">
        <v>1</v>
      </c>
      <c r="W28" s="12">
        <f t="shared" si="7"/>
        <v>584.44889879605284</v>
      </c>
    </row>
    <row r="29" spans="1:23" x14ac:dyDescent="0.25">
      <c r="A29" s="4">
        <v>22</v>
      </c>
      <c r="B29" s="4">
        <f t="shared" si="0"/>
        <v>898</v>
      </c>
      <c r="C29" s="4">
        <v>327</v>
      </c>
      <c r="D29" s="4">
        <v>571</v>
      </c>
      <c r="E29" s="4">
        <f t="shared" si="1"/>
        <v>741</v>
      </c>
      <c r="F29" s="4">
        <v>298</v>
      </c>
      <c r="G29" s="4">
        <v>443</v>
      </c>
      <c r="I29" s="4">
        <v>22</v>
      </c>
      <c r="J29" s="4">
        <f t="shared" si="2"/>
        <v>298</v>
      </c>
      <c r="K29" s="4">
        <f t="shared" si="2"/>
        <v>443</v>
      </c>
      <c r="L29" s="4">
        <f t="shared" si="3"/>
        <v>327</v>
      </c>
      <c r="M29" s="4">
        <f t="shared" si="3"/>
        <v>571</v>
      </c>
      <c r="N29" s="11">
        <f t="shared" si="4"/>
        <v>1.0973154362416107</v>
      </c>
      <c r="O29" s="11">
        <f t="shared" si="4"/>
        <v>1.2889390519187358</v>
      </c>
      <c r="P29" s="11">
        <v>0.5405827892700672</v>
      </c>
      <c r="Q29" s="11">
        <v>0.97822522951551583</v>
      </c>
      <c r="R29" s="11">
        <f t="shared" si="5"/>
        <v>161.09367120248004</v>
      </c>
      <c r="S29" s="11">
        <f t="shared" si="5"/>
        <v>433.35377667537352</v>
      </c>
      <c r="T29" s="11">
        <f t="shared" si="6"/>
        <v>594.44744787785362</v>
      </c>
      <c r="U29" s="10"/>
      <c r="V29" s="12">
        <v>1</v>
      </c>
      <c r="W29" s="12">
        <f t="shared" si="7"/>
        <v>594.44744787785362</v>
      </c>
    </row>
    <row r="30" spans="1:23" x14ac:dyDescent="0.25">
      <c r="A30" s="4">
        <v>23</v>
      </c>
      <c r="B30" s="4">
        <f t="shared" si="0"/>
        <v>919</v>
      </c>
      <c r="C30" s="4">
        <v>320</v>
      </c>
      <c r="D30" s="4">
        <v>599</v>
      </c>
      <c r="E30" s="4">
        <f t="shared" si="1"/>
        <v>752</v>
      </c>
      <c r="F30" s="4">
        <v>342</v>
      </c>
      <c r="G30" s="4">
        <v>410</v>
      </c>
      <c r="I30" s="4">
        <v>23</v>
      </c>
      <c r="J30" s="4">
        <f t="shared" si="2"/>
        <v>342</v>
      </c>
      <c r="K30" s="4">
        <f t="shared" si="2"/>
        <v>410</v>
      </c>
      <c r="L30" s="4">
        <f t="shared" si="3"/>
        <v>320</v>
      </c>
      <c r="M30" s="4">
        <f t="shared" si="3"/>
        <v>599</v>
      </c>
      <c r="N30" s="11">
        <f t="shared" si="4"/>
        <v>0.93567251461988299</v>
      </c>
      <c r="O30" s="11">
        <f t="shared" si="4"/>
        <v>1.4609756097560975</v>
      </c>
      <c r="P30" s="11">
        <v>0.52816771700088849</v>
      </c>
      <c r="Q30" s="11">
        <v>0.99177549684906241</v>
      </c>
      <c r="R30" s="11">
        <f t="shared" si="5"/>
        <v>180.63335921430385</v>
      </c>
      <c r="S30" s="11">
        <f t="shared" si="5"/>
        <v>406.62795370811557</v>
      </c>
      <c r="T30" s="11">
        <f t="shared" si="6"/>
        <v>587.26131292241939</v>
      </c>
      <c r="U30" s="10"/>
      <c r="V30" s="12">
        <v>1</v>
      </c>
      <c r="W30" s="12">
        <f t="shared" si="7"/>
        <v>587.26131292241939</v>
      </c>
    </row>
    <row r="31" spans="1:23" x14ac:dyDescent="0.25">
      <c r="A31" s="4">
        <v>24</v>
      </c>
      <c r="B31" s="4">
        <f t="shared" si="0"/>
        <v>869</v>
      </c>
      <c r="C31" s="4">
        <v>365</v>
      </c>
      <c r="D31" s="4">
        <v>504</v>
      </c>
      <c r="E31" s="4">
        <f t="shared" si="1"/>
        <v>780</v>
      </c>
      <c r="F31" s="4">
        <v>357</v>
      </c>
      <c r="G31" s="4">
        <v>423</v>
      </c>
      <c r="I31" s="4">
        <v>24</v>
      </c>
      <c r="J31" s="4">
        <f t="shared" si="2"/>
        <v>357</v>
      </c>
      <c r="K31" s="4">
        <f t="shared" si="2"/>
        <v>423</v>
      </c>
      <c r="L31" s="4">
        <f t="shared" si="3"/>
        <v>365</v>
      </c>
      <c r="M31" s="4">
        <f t="shared" si="3"/>
        <v>504</v>
      </c>
      <c r="N31" s="11">
        <f t="shared" si="4"/>
        <v>1.0224089635854341</v>
      </c>
      <c r="O31" s="11">
        <f t="shared" si="4"/>
        <v>1.1914893617021276</v>
      </c>
      <c r="P31" s="11">
        <v>0.54854732023040464</v>
      </c>
      <c r="Q31" s="11">
        <v>0.99932185300383425</v>
      </c>
      <c r="R31" s="11">
        <f t="shared" si="5"/>
        <v>195.83139332225446</v>
      </c>
      <c r="S31" s="11">
        <f t="shared" si="5"/>
        <v>422.71314382062189</v>
      </c>
      <c r="T31" s="11">
        <f t="shared" si="6"/>
        <v>618.54453714287638</v>
      </c>
      <c r="U31" s="10"/>
      <c r="V31" s="12">
        <v>1</v>
      </c>
      <c r="W31" s="12">
        <f t="shared" si="7"/>
        <v>618.54453714287638</v>
      </c>
    </row>
    <row r="32" spans="1:23" x14ac:dyDescent="0.25">
      <c r="A32" s="4">
        <v>25</v>
      </c>
      <c r="B32" s="4">
        <f t="shared" si="0"/>
        <v>1091</v>
      </c>
      <c r="C32" s="4">
        <v>401</v>
      </c>
      <c r="D32" s="4">
        <v>690</v>
      </c>
      <c r="E32" s="4">
        <f t="shared" si="1"/>
        <v>728</v>
      </c>
      <c r="F32" s="4">
        <v>338</v>
      </c>
      <c r="G32" s="4">
        <v>390</v>
      </c>
      <c r="I32" s="4">
        <v>25</v>
      </c>
      <c r="J32" s="4">
        <f t="shared" si="2"/>
        <v>338</v>
      </c>
      <c r="K32" s="4">
        <f t="shared" si="2"/>
        <v>390</v>
      </c>
      <c r="L32" s="4">
        <f t="shared" si="3"/>
        <v>401</v>
      </c>
      <c r="M32" s="4">
        <f t="shared" si="3"/>
        <v>690</v>
      </c>
      <c r="N32" s="11">
        <f t="shared" si="4"/>
        <v>1.1863905325443787</v>
      </c>
      <c r="O32" s="11">
        <f t="shared" si="4"/>
        <v>1.7692307692307692</v>
      </c>
      <c r="P32" s="11">
        <v>0.58908696535600669</v>
      </c>
      <c r="Q32" s="11">
        <v>1.084123079113771</v>
      </c>
      <c r="R32" s="11">
        <f t="shared" si="5"/>
        <v>199.11139429033025</v>
      </c>
      <c r="S32" s="11">
        <f t="shared" si="5"/>
        <v>422.80800085437073</v>
      </c>
      <c r="T32" s="11">
        <f t="shared" si="6"/>
        <v>621.91939514470096</v>
      </c>
      <c r="U32" s="10"/>
      <c r="V32" s="12">
        <v>1</v>
      </c>
      <c r="W32" s="12">
        <f t="shared" si="7"/>
        <v>621.91939514470096</v>
      </c>
    </row>
    <row r="33" spans="1:23" x14ac:dyDescent="0.25">
      <c r="A33" s="4">
        <v>26</v>
      </c>
      <c r="B33" s="4">
        <f t="shared" si="0"/>
        <v>1076</v>
      </c>
      <c r="C33" s="4">
        <v>371</v>
      </c>
      <c r="D33" s="4">
        <v>705</v>
      </c>
      <c r="E33" s="4">
        <f t="shared" si="1"/>
        <v>804</v>
      </c>
      <c r="F33" s="4">
        <v>365</v>
      </c>
      <c r="G33" s="4">
        <v>439</v>
      </c>
      <c r="I33" s="4">
        <v>26</v>
      </c>
      <c r="J33" s="4">
        <f t="shared" si="2"/>
        <v>365</v>
      </c>
      <c r="K33" s="4">
        <f t="shared" si="2"/>
        <v>439</v>
      </c>
      <c r="L33" s="4">
        <f t="shared" si="3"/>
        <v>371</v>
      </c>
      <c r="M33" s="4">
        <f t="shared" si="3"/>
        <v>705</v>
      </c>
      <c r="N33" s="11">
        <f t="shared" si="4"/>
        <v>1.0164383561643835</v>
      </c>
      <c r="O33" s="11">
        <f t="shared" si="4"/>
        <v>1.6059225512528474</v>
      </c>
      <c r="P33" s="11">
        <v>0.59093466609863377</v>
      </c>
      <c r="Q33" s="11">
        <v>1.0715821873551956</v>
      </c>
      <c r="R33" s="11">
        <f t="shared" si="5"/>
        <v>215.69115312600132</v>
      </c>
      <c r="S33" s="11">
        <f t="shared" si="5"/>
        <v>470.42458024893085</v>
      </c>
      <c r="T33" s="11">
        <f t="shared" si="6"/>
        <v>686.11573337493223</v>
      </c>
      <c r="U33" s="10"/>
      <c r="V33" s="12">
        <v>1</v>
      </c>
      <c r="W33" s="12">
        <f t="shared" si="7"/>
        <v>686.11573337493223</v>
      </c>
    </row>
    <row r="34" spans="1:23" x14ac:dyDescent="0.25">
      <c r="A34" s="4">
        <v>27</v>
      </c>
      <c r="B34" s="4">
        <f t="shared" si="0"/>
        <v>1108</v>
      </c>
      <c r="C34" s="4">
        <v>337</v>
      </c>
      <c r="D34" s="4">
        <v>771</v>
      </c>
      <c r="E34" s="4">
        <f t="shared" si="1"/>
        <v>944</v>
      </c>
      <c r="F34" s="4">
        <v>425</v>
      </c>
      <c r="G34" s="4">
        <v>519</v>
      </c>
      <c r="I34" s="4">
        <v>27</v>
      </c>
      <c r="J34" s="4">
        <f t="shared" si="2"/>
        <v>425</v>
      </c>
      <c r="K34" s="4">
        <f t="shared" si="2"/>
        <v>519</v>
      </c>
      <c r="L34" s="4">
        <f t="shared" si="3"/>
        <v>337</v>
      </c>
      <c r="M34" s="4">
        <f t="shared" si="3"/>
        <v>771</v>
      </c>
      <c r="N34" s="11">
        <f t="shared" si="4"/>
        <v>0.79294117647058826</v>
      </c>
      <c r="O34" s="11">
        <f t="shared" si="4"/>
        <v>1.4855491329479769</v>
      </c>
      <c r="P34" s="11">
        <v>0.58748128597612848</v>
      </c>
      <c r="Q34" s="11">
        <v>1.0678788469735412</v>
      </c>
      <c r="R34" s="11">
        <f t="shared" si="5"/>
        <v>249.67954653985461</v>
      </c>
      <c r="S34" s="11">
        <f t="shared" si="5"/>
        <v>554.22912157926783</v>
      </c>
      <c r="T34" s="11">
        <f t="shared" si="6"/>
        <v>803.90866811912247</v>
      </c>
      <c r="U34" s="10"/>
      <c r="V34" s="12">
        <v>1</v>
      </c>
      <c r="W34" s="12">
        <f t="shared" si="7"/>
        <v>803.90866811912247</v>
      </c>
    </row>
    <row r="35" spans="1:23" x14ac:dyDescent="0.25">
      <c r="A35" s="4">
        <v>28</v>
      </c>
      <c r="B35" s="4">
        <f t="shared" si="0"/>
        <v>1162</v>
      </c>
      <c r="C35" s="4">
        <v>337</v>
      </c>
      <c r="D35" s="4">
        <v>825</v>
      </c>
      <c r="E35" s="4">
        <f t="shared" si="1"/>
        <v>929</v>
      </c>
      <c r="F35" s="4">
        <v>399</v>
      </c>
      <c r="G35" s="4">
        <v>530</v>
      </c>
      <c r="I35" s="4">
        <v>28</v>
      </c>
      <c r="J35" s="4">
        <f t="shared" si="2"/>
        <v>399</v>
      </c>
      <c r="K35" s="4">
        <f t="shared" si="2"/>
        <v>530</v>
      </c>
      <c r="L35" s="4">
        <f t="shared" si="3"/>
        <v>337</v>
      </c>
      <c r="M35" s="4">
        <f t="shared" si="3"/>
        <v>825</v>
      </c>
      <c r="N35" s="11">
        <f t="shared" si="4"/>
        <v>0.84461152882205515</v>
      </c>
      <c r="O35" s="11">
        <f t="shared" si="4"/>
        <v>1.5566037735849056</v>
      </c>
      <c r="P35" s="11">
        <v>0.59231119602091498</v>
      </c>
      <c r="Q35" s="11">
        <v>1.0555219569342595</v>
      </c>
      <c r="R35" s="11">
        <f t="shared" si="5"/>
        <v>236.33216721234507</v>
      </c>
      <c r="S35" s="11">
        <f t="shared" si="5"/>
        <v>559.42663717515757</v>
      </c>
      <c r="T35" s="11">
        <f t="shared" si="6"/>
        <v>795.75880438750266</v>
      </c>
      <c r="U35" s="10"/>
      <c r="V35" s="12">
        <v>1</v>
      </c>
      <c r="W35" s="12">
        <f t="shared" si="7"/>
        <v>795.75880438750266</v>
      </c>
    </row>
    <row r="36" spans="1:23" x14ac:dyDescent="0.25">
      <c r="A36" s="4">
        <v>29</v>
      </c>
      <c r="B36" s="4">
        <f t="shared" si="0"/>
        <v>1282</v>
      </c>
      <c r="C36" s="4">
        <v>396</v>
      </c>
      <c r="D36" s="4">
        <v>886</v>
      </c>
      <c r="E36" s="4">
        <f t="shared" si="1"/>
        <v>912</v>
      </c>
      <c r="F36" s="4">
        <v>398</v>
      </c>
      <c r="G36" s="4">
        <v>514</v>
      </c>
      <c r="I36" s="4">
        <v>29</v>
      </c>
      <c r="J36" s="4">
        <f t="shared" si="2"/>
        <v>398</v>
      </c>
      <c r="K36" s="4">
        <f t="shared" si="2"/>
        <v>514</v>
      </c>
      <c r="L36" s="4">
        <f t="shared" si="3"/>
        <v>396</v>
      </c>
      <c r="M36" s="4">
        <f t="shared" si="3"/>
        <v>886</v>
      </c>
      <c r="N36" s="11">
        <f t="shared" si="4"/>
        <v>0.99497487437185927</v>
      </c>
      <c r="O36" s="11">
        <f t="shared" si="4"/>
        <v>1.7237354085603114</v>
      </c>
      <c r="P36" s="11">
        <v>0.60224673401575823</v>
      </c>
      <c r="Q36" s="11">
        <v>1.0870766448277194</v>
      </c>
      <c r="R36" s="11">
        <f t="shared" si="5"/>
        <v>239.69420013827178</v>
      </c>
      <c r="S36" s="11">
        <f t="shared" si="5"/>
        <v>558.75739544144778</v>
      </c>
      <c r="T36" s="11">
        <f t="shared" si="6"/>
        <v>798.45159557971954</v>
      </c>
      <c r="U36" s="10"/>
      <c r="V36" s="12">
        <v>1</v>
      </c>
      <c r="W36" s="12">
        <f t="shared" si="7"/>
        <v>798.45159557971954</v>
      </c>
    </row>
    <row r="37" spans="1:23" x14ac:dyDescent="0.25">
      <c r="A37" s="4">
        <v>30</v>
      </c>
      <c r="B37" s="4">
        <f t="shared" si="0"/>
        <v>1273</v>
      </c>
      <c r="C37" s="4">
        <v>488</v>
      </c>
      <c r="D37" s="4">
        <v>785</v>
      </c>
      <c r="E37" s="4">
        <f t="shared" si="1"/>
        <v>966</v>
      </c>
      <c r="F37" s="4">
        <v>442</v>
      </c>
      <c r="G37" s="4">
        <v>524</v>
      </c>
      <c r="I37" s="4">
        <v>30</v>
      </c>
      <c r="J37" s="4">
        <f t="shared" si="2"/>
        <v>442</v>
      </c>
      <c r="K37" s="4">
        <f t="shared" si="2"/>
        <v>524</v>
      </c>
      <c r="L37" s="4">
        <f t="shared" si="3"/>
        <v>488</v>
      </c>
      <c r="M37" s="4">
        <f t="shared" si="3"/>
        <v>785</v>
      </c>
      <c r="N37" s="11">
        <f t="shared" si="4"/>
        <v>1.1040723981900453</v>
      </c>
      <c r="O37" s="11">
        <f t="shared" si="4"/>
        <v>1.498091603053435</v>
      </c>
      <c r="P37" s="11">
        <v>0.58973353938903017</v>
      </c>
      <c r="Q37" s="11">
        <v>1.0539822754904051</v>
      </c>
      <c r="R37" s="11">
        <f t="shared" si="5"/>
        <v>260.66222440995136</v>
      </c>
      <c r="S37" s="11">
        <f t="shared" si="5"/>
        <v>552.28671235697232</v>
      </c>
      <c r="T37" s="11">
        <f t="shared" si="6"/>
        <v>812.94893676692368</v>
      </c>
      <c r="U37" s="10"/>
      <c r="V37" s="12">
        <v>1</v>
      </c>
      <c r="W37" s="12">
        <f t="shared" si="7"/>
        <v>812.94893676692368</v>
      </c>
    </row>
    <row r="38" spans="1:23" x14ac:dyDescent="0.25">
      <c r="A38" s="4">
        <v>31</v>
      </c>
      <c r="B38" s="4">
        <f t="shared" si="0"/>
        <v>1283</v>
      </c>
      <c r="C38" s="4">
        <v>519</v>
      </c>
      <c r="D38" s="4">
        <v>764</v>
      </c>
      <c r="E38" s="4">
        <f t="shared" si="1"/>
        <v>888</v>
      </c>
      <c r="F38" s="4">
        <v>442</v>
      </c>
      <c r="G38" s="4">
        <v>446</v>
      </c>
      <c r="I38" s="4">
        <v>31</v>
      </c>
      <c r="J38" s="4">
        <f t="shared" si="2"/>
        <v>442</v>
      </c>
      <c r="K38" s="4">
        <f t="shared" si="2"/>
        <v>446</v>
      </c>
      <c r="L38" s="4">
        <f t="shared" si="3"/>
        <v>519</v>
      </c>
      <c r="M38" s="4">
        <f t="shared" si="3"/>
        <v>764</v>
      </c>
      <c r="N38" s="11">
        <f t="shared" si="4"/>
        <v>1.1742081447963801</v>
      </c>
      <c r="O38" s="11">
        <f t="shared" si="4"/>
        <v>1.7130044843049328</v>
      </c>
      <c r="P38" s="11">
        <v>0.59155934665696264</v>
      </c>
      <c r="Q38" s="11">
        <v>1.0516489954476982</v>
      </c>
      <c r="R38" s="11">
        <f t="shared" si="5"/>
        <v>261.46923122237746</v>
      </c>
      <c r="S38" s="11">
        <f t="shared" si="5"/>
        <v>469.03545196967337</v>
      </c>
      <c r="T38" s="11">
        <f t="shared" si="6"/>
        <v>730.50468319205083</v>
      </c>
      <c r="U38" s="10"/>
      <c r="V38" s="12">
        <v>1</v>
      </c>
      <c r="W38" s="12">
        <f t="shared" si="7"/>
        <v>730.50468319205083</v>
      </c>
    </row>
    <row r="39" spans="1:23" x14ac:dyDescent="0.25">
      <c r="A39" s="4">
        <v>32</v>
      </c>
      <c r="B39" s="4">
        <f t="shared" si="0"/>
        <v>1322</v>
      </c>
      <c r="C39" s="4">
        <v>523</v>
      </c>
      <c r="D39" s="4">
        <v>799</v>
      </c>
      <c r="E39" s="4">
        <f t="shared" si="1"/>
        <v>956</v>
      </c>
      <c r="F39" s="4">
        <v>506</v>
      </c>
      <c r="G39" s="4">
        <v>450</v>
      </c>
      <c r="I39" s="4">
        <v>32</v>
      </c>
      <c r="J39" s="4">
        <f t="shared" si="2"/>
        <v>506</v>
      </c>
      <c r="K39" s="4">
        <f t="shared" si="2"/>
        <v>450</v>
      </c>
      <c r="L39" s="4">
        <f t="shared" si="3"/>
        <v>523</v>
      </c>
      <c r="M39" s="4">
        <f t="shared" si="3"/>
        <v>799</v>
      </c>
      <c r="N39" s="11">
        <f t="shared" si="4"/>
        <v>1.0335968379446641</v>
      </c>
      <c r="O39" s="11">
        <f t="shared" si="4"/>
        <v>1.7755555555555556</v>
      </c>
      <c r="P39" s="11">
        <v>0.59426742121259934</v>
      </c>
      <c r="Q39" s="11">
        <v>1.0435406001265743</v>
      </c>
      <c r="R39" s="11">
        <f t="shared" si="5"/>
        <v>300.69931513357528</v>
      </c>
      <c r="S39" s="11">
        <f t="shared" si="5"/>
        <v>469.59327005695843</v>
      </c>
      <c r="T39" s="11">
        <f t="shared" si="6"/>
        <v>770.29258519053371</v>
      </c>
      <c r="U39" s="10"/>
      <c r="V39" s="12">
        <v>1</v>
      </c>
      <c r="W39" s="12">
        <f t="shared" si="7"/>
        <v>770.29258519053371</v>
      </c>
    </row>
    <row r="40" spans="1:23" x14ac:dyDescent="0.25">
      <c r="A40" s="4">
        <v>33</v>
      </c>
      <c r="B40" s="4">
        <f t="shared" si="0"/>
        <v>1227</v>
      </c>
      <c r="C40" s="4">
        <v>484</v>
      </c>
      <c r="D40" s="4">
        <v>743</v>
      </c>
      <c r="E40" s="4">
        <f t="shared" si="1"/>
        <v>889</v>
      </c>
      <c r="F40" s="4">
        <v>454</v>
      </c>
      <c r="G40" s="4">
        <v>435</v>
      </c>
      <c r="I40" s="4">
        <v>33</v>
      </c>
      <c r="J40" s="4">
        <f t="shared" si="2"/>
        <v>454</v>
      </c>
      <c r="K40" s="4">
        <f t="shared" si="2"/>
        <v>435</v>
      </c>
      <c r="L40" s="4">
        <f t="shared" si="3"/>
        <v>484</v>
      </c>
      <c r="M40" s="4">
        <f t="shared" si="3"/>
        <v>743</v>
      </c>
      <c r="N40" s="11">
        <f t="shared" si="4"/>
        <v>1.0660792951541851</v>
      </c>
      <c r="O40" s="11">
        <f t="shared" si="4"/>
        <v>1.7080459770114942</v>
      </c>
      <c r="P40" s="11">
        <v>0.6017882154708406</v>
      </c>
      <c r="Q40" s="11">
        <v>1.0643326766808088</v>
      </c>
      <c r="R40" s="11">
        <f t="shared" si="5"/>
        <v>273.21184982376161</v>
      </c>
      <c r="S40" s="11">
        <f t="shared" si="5"/>
        <v>462.98471435615181</v>
      </c>
      <c r="T40" s="11">
        <f t="shared" si="6"/>
        <v>736.19656417991337</v>
      </c>
      <c r="U40" s="10"/>
      <c r="V40" s="12">
        <v>1</v>
      </c>
      <c r="W40" s="12">
        <f t="shared" si="7"/>
        <v>736.19656417991337</v>
      </c>
    </row>
    <row r="41" spans="1:23" x14ac:dyDescent="0.25">
      <c r="A41" s="4">
        <v>34</v>
      </c>
      <c r="B41" s="4">
        <f t="shared" si="0"/>
        <v>1093</v>
      </c>
      <c r="C41" s="4">
        <v>443</v>
      </c>
      <c r="D41" s="4">
        <v>650</v>
      </c>
      <c r="E41" s="4">
        <f t="shared" si="1"/>
        <v>919</v>
      </c>
      <c r="F41" s="4">
        <v>453</v>
      </c>
      <c r="G41" s="4">
        <v>466</v>
      </c>
      <c r="I41" s="4">
        <v>34</v>
      </c>
      <c r="J41" s="4">
        <f t="shared" si="2"/>
        <v>453</v>
      </c>
      <c r="K41" s="4">
        <f t="shared" si="2"/>
        <v>466</v>
      </c>
      <c r="L41" s="4">
        <f t="shared" si="3"/>
        <v>443</v>
      </c>
      <c r="M41" s="4">
        <f t="shared" si="3"/>
        <v>650</v>
      </c>
      <c r="N41" s="11">
        <f t="shared" si="4"/>
        <v>0.97792494481236203</v>
      </c>
      <c r="O41" s="11">
        <f t="shared" si="4"/>
        <v>1.3948497854077253</v>
      </c>
      <c r="P41" s="11">
        <v>0.63617005593257436</v>
      </c>
      <c r="Q41" s="11">
        <v>1.0705688367753552</v>
      </c>
      <c r="R41" s="11">
        <f t="shared" si="5"/>
        <v>288.18503533745621</v>
      </c>
      <c r="S41" s="11">
        <f t="shared" si="5"/>
        <v>498.88507793731554</v>
      </c>
      <c r="T41" s="11">
        <f t="shared" si="6"/>
        <v>787.07011327477176</v>
      </c>
      <c r="U41" s="10"/>
      <c r="V41" s="12">
        <v>1</v>
      </c>
      <c r="W41" s="12">
        <f t="shared" si="7"/>
        <v>787.07011327477176</v>
      </c>
    </row>
    <row r="42" spans="1:23" x14ac:dyDescent="0.25">
      <c r="A42" s="4">
        <v>35</v>
      </c>
      <c r="B42" s="4">
        <f t="shared" si="0"/>
        <v>1123</v>
      </c>
      <c r="C42" s="4">
        <v>487</v>
      </c>
      <c r="D42" s="4">
        <v>636</v>
      </c>
      <c r="E42" s="4">
        <f t="shared" si="1"/>
        <v>873</v>
      </c>
      <c r="F42" s="4">
        <v>406</v>
      </c>
      <c r="G42" s="4">
        <v>467</v>
      </c>
      <c r="I42" s="4">
        <v>35</v>
      </c>
      <c r="J42" s="4">
        <f t="shared" si="2"/>
        <v>406</v>
      </c>
      <c r="K42" s="4">
        <f t="shared" si="2"/>
        <v>467</v>
      </c>
      <c r="L42" s="4">
        <f t="shared" si="3"/>
        <v>487</v>
      </c>
      <c r="M42" s="4">
        <f t="shared" si="3"/>
        <v>636</v>
      </c>
      <c r="N42" s="11">
        <f t="shared" si="4"/>
        <v>1.1995073891625616</v>
      </c>
      <c r="O42" s="11">
        <f t="shared" si="4"/>
        <v>1.3618843683083512</v>
      </c>
      <c r="P42" s="11">
        <v>0.6068072826883133</v>
      </c>
      <c r="Q42" s="11">
        <v>1.0323614572640074</v>
      </c>
      <c r="R42" s="11">
        <f t="shared" si="5"/>
        <v>246.3637567714552</v>
      </c>
      <c r="S42" s="11">
        <f t="shared" si="5"/>
        <v>482.11280054229144</v>
      </c>
      <c r="T42" s="11">
        <f t="shared" si="6"/>
        <v>728.47655731374664</v>
      </c>
      <c r="U42" s="10"/>
      <c r="V42" s="12">
        <v>1</v>
      </c>
      <c r="W42" s="12">
        <f t="shared" si="7"/>
        <v>728.47655731374664</v>
      </c>
    </row>
    <row r="43" spans="1:23" x14ac:dyDescent="0.25">
      <c r="A43" s="4">
        <v>36</v>
      </c>
      <c r="B43" s="4">
        <f t="shared" si="0"/>
        <v>1172</v>
      </c>
      <c r="C43" s="4">
        <v>512</v>
      </c>
      <c r="D43" s="4">
        <v>660</v>
      </c>
      <c r="E43" s="4">
        <f t="shared" si="1"/>
        <v>877</v>
      </c>
      <c r="F43" s="4">
        <v>426</v>
      </c>
      <c r="G43" s="4">
        <v>451</v>
      </c>
      <c r="I43" s="4">
        <v>36</v>
      </c>
      <c r="J43" s="4">
        <f t="shared" si="2"/>
        <v>426</v>
      </c>
      <c r="K43" s="4">
        <f t="shared" si="2"/>
        <v>451</v>
      </c>
      <c r="L43" s="4">
        <f t="shared" si="3"/>
        <v>512</v>
      </c>
      <c r="M43" s="4">
        <f t="shared" si="3"/>
        <v>660</v>
      </c>
      <c r="N43" s="11">
        <f t="shared" si="4"/>
        <v>1.2018779342723005</v>
      </c>
      <c r="O43" s="11">
        <f t="shared" si="4"/>
        <v>1.4634146341463414</v>
      </c>
      <c r="P43" s="11">
        <v>0.60655592038352579</v>
      </c>
      <c r="Q43" s="11">
        <v>1.0105511182123841</v>
      </c>
      <c r="R43" s="11">
        <f t="shared" si="5"/>
        <v>258.39282208338199</v>
      </c>
      <c r="S43" s="11">
        <f t="shared" si="5"/>
        <v>455.75855431378523</v>
      </c>
      <c r="T43" s="11">
        <f t="shared" si="6"/>
        <v>714.15137639716727</v>
      </c>
      <c r="U43" s="10"/>
      <c r="V43" s="12">
        <v>1</v>
      </c>
      <c r="W43" s="12">
        <f t="shared" si="7"/>
        <v>714.15137639716727</v>
      </c>
    </row>
    <row r="44" spans="1:23" x14ac:dyDescent="0.25">
      <c r="A44" s="4">
        <v>37</v>
      </c>
      <c r="B44" s="4">
        <f t="shared" si="0"/>
        <v>1018</v>
      </c>
      <c r="C44" s="4">
        <v>456</v>
      </c>
      <c r="D44" s="4">
        <v>562</v>
      </c>
      <c r="E44" s="4">
        <f t="shared" si="1"/>
        <v>797</v>
      </c>
      <c r="F44" s="4">
        <v>409</v>
      </c>
      <c r="G44" s="4">
        <v>388</v>
      </c>
      <c r="I44" s="4">
        <v>37</v>
      </c>
      <c r="J44" s="4">
        <f t="shared" si="2"/>
        <v>409</v>
      </c>
      <c r="K44" s="4">
        <f t="shared" si="2"/>
        <v>388</v>
      </c>
      <c r="L44" s="4">
        <f t="shared" si="3"/>
        <v>456</v>
      </c>
      <c r="M44" s="4">
        <f t="shared" si="3"/>
        <v>562</v>
      </c>
      <c r="N44" s="11">
        <f t="shared" si="4"/>
        <v>1.1149144254278729</v>
      </c>
      <c r="O44" s="11">
        <f t="shared" si="4"/>
        <v>1.4484536082474226</v>
      </c>
      <c r="P44" s="11">
        <v>0.59978615147079384</v>
      </c>
      <c r="Q44" s="11">
        <v>0.95662031297205785</v>
      </c>
      <c r="R44" s="11">
        <f t="shared" si="5"/>
        <v>245.31253595155468</v>
      </c>
      <c r="S44" s="11">
        <f t="shared" si="5"/>
        <v>371.16868143315844</v>
      </c>
      <c r="T44" s="11">
        <f t="shared" si="6"/>
        <v>616.48121738471309</v>
      </c>
      <c r="U44" s="10"/>
      <c r="V44" s="12">
        <v>1</v>
      </c>
      <c r="W44" s="12">
        <f t="shared" si="7"/>
        <v>616.48121738471309</v>
      </c>
    </row>
    <row r="45" spans="1:23" x14ac:dyDescent="0.25">
      <c r="A45" s="4">
        <v>38</v>
      </c>
      <c r="B45" s="4">
        <f t="shared" si="0"/>
        <v>877</v>
      </c>
      <c r="C45" s="4">
        <v>391</v>
      </c>
      <c r="D45" s="4">
        <v>486</v>
      </c>
      <c r="E45" s="4">
        <f t="shared" si="1"/>
        <v>730</v>
      </c>
      <c r="F45" s="4">
        <v>390</v>
      </c>
      <c r="G45" s="4">
        <v>340</v>
      </c>
      <c r="I45" s="4">
        <v>38</v>
      </c>
      <c r="J45" s="4">
        <f t="shared" si="2"/>
        <v>390</v>
      </c>
      <c r="K45" s="4">
        <f t="shared" si="2"/>
        <v>340</v>
      </c>
      <c r="L45" s="4">
        <f t="shared" si="3"/>
        <v>391</v>
      </c>
      <c r="M45" s="4">
        <f t="shared" si="3"/>
        <v>486</v>
      </c>
      <c r="N45" s="11">
        <f t="shared" si="4"/>
        <v>1.0025641025641026</v>
      </c>
      <c r="O45" s="11">
        <f t="shared" si="4"/>
        <v>1.4294117647058824</v>
      </c>
      <c r="P45" s="11">
        <v>0.60597011531232248</v>
      </c>
      <c r="Q45" s="11">
        <v>0.92592650373408036</v>
      </c>
      <c r="R45" s="11">
        <f t="shared" si="5"/>
        <v>236.32834497180576</v>
      </c>
      <c r="S45" s="11">
        <f t="shared" si="5"/>
        <v>314.81501126958733</v>
      </c>
      <c r="T45" s="11">
        <f t="shared" si="6"/>
        <v>551.14335624139312</v>
      </c>
      <c r="U45" s="10"/>
      <c r="V45" s="12">
        <v>1</v>
      </c>
      <c r="W45" s="12">
        <f t="shared" si="7"/>
        <v>551.14335624139312</v>
      </c>
    </row>
    <row r="46" spans="1:23" x14ac:dyDescent="0.25">
      <c r="A46" s="4">
        <v>39</v>
      </c>
      <c r="B46" s="4">
        <f t="shared" si="0"/>
        <v>840</v>
      </c>
      <c r="C46" s="4">
        <v>345</v>
      </c>
      <c r="D46" s="4">
        <v>495</v>
      </c>
      <c r="E46" s="4">
        <f t="shared" si="1"/>
        <v>648</v>
      </c>
      <c r="F46" s="4">
        <v>325</v>
      </c>
      <c r="G46" s="4">
        <v>323</v>
      </c>
      <c r="I46" s="4">
        <v>39</v>
      </c>
      <c r="J46" s="4">
        <f t="shared" si="2"/>
        <v>325</v>
      </c>
      <c r="K46" s="4">
        <f t="shared" si="2"/>
        <v>323</v>
      </c>
      <c r="L46" s="4">
        <f t="shared" si="3"/>
        <v>345</v>
      </c>
      <c r="M46" s="4">
        <f t="shared" si="3"/>
        <v>495</v>
      </c>
      <c r="N46" s="11">
        <f t="shared" si="4"/>
        <v>1.0615384615384615</v>
      </c>
      <c r="O46" s="11">
        <f t="shared" si="4"/>
        <v>1.5325077399380804</v>
      </c>
      <c r="P46" s="11">
        <v>0.61642065468063612</v>
      </c>
      <c r="Q46" s="11">
        <v>0.91131415125979687</v>
      </c>
      <c r="R46" s="11">
        <f t="shared" si="5"/>
        <v>200.33671277120675</v>
      </c>
      <c r="S46" s="11">
        <f t="shared" si="5"/>
        <v>294.35447085691436</v>
      </c>
      <c r="T46" s="11">
        <f t="shared" si="6"/>
        <v>494.69118362812111</v>
      </c>
      <c r="U46" s="10"/>
      <c r="V46" s="12">
        <v>1</v>
      </c>
      <c r="W46" s="12">
        <f t="shared" si="7"/>
        <v>494.69118362812111</v>
      </c>
    </row>
    <row r="47" spans="1:23" x14ac:dyDescent="0.25">
      <c r="A47" s="4">
        <v>40</v>
      </c>
      <c r="B47" s="4">
        <f t="shared" si="0"/>
        <v>779</v>
      </c>
      <c r="C47" s="4">
        <v>323</v>
      </c>
      <c r="D47" s="4">
        <v>456</v>
      </c>
      <c r="E47" s="4">
        <f t="shared" si="1"/>
        <v>596</v>
      </c>
      <c r="F47" s="4">
        <v>296</v>
      </c>
      <c r="G47" s="4">
        <v>300</v>
      </c>
      <c r="I47" s="4">
        <v>40</v>
      </c>
      <c r="J47" s="4">
        <f t="shared" si="2"/>
        <v>296</v>
      </c>
      <c r="K47" s="4">
        <f t="shared" si="2"/>
        <v>300</v>
      </c>
      <c r="L47" s="4">
        <f t="shared" si="3"/>
        <v>323</v>
      </c>
      <c r="M47" s="4">
        <f t="shared" si="3"/>
        <v>456</v>
      </c>
      <c r="N47" s="11">
        <f t="shared" si="4"/>
        <v>1.0912162162162162</v>
      </c>
      <c r="O47" s="11">
        <f t="shared" si="4"/>
        <v>1.52</v>
      </c>
      <c r="P47" s="11">
        <v>0.61330615782276487</v>
      </c>
      <c r="Q47" s="11">
        <v>0.88701493863821812</v>
      </c>
      <c r="R47" s="11">
        <f t="shared" si="5"/>
        <v>181.53862271553839</v>
      </c>
      <c r="S47" s="11">
        <f t="shared" si="5"/>
        <v>266.10448159146546</v>
      </c>
      <c r="T47" s="11">
        <f t="shared" si="6"/>
        <v>447.64310430700385</v>
      </c>
      <c r="U47" s="10"/>
      <c r="V47" s="12">
        <v>1</v>
      </c>
      <c r="W47" s="12">
        <f t="shared" si="7"/>
        <v>447.64310430700385</v>
      </c>
    </row>
    <row r="48" spans="1:23" x14ac:dyDescent="0.25">
      <c r="A48" s="4">
        <v>41</v>
      </c>
      <c r="B48" s="4">
        <f t="shared" si="0"/>
        <v>747</v>
      </c>
      <c r="C48" s="4">
        <v>347</v>
      </c>
      <c r="D48" s="4">
        <v>400</v>
      </c>
      <c r="E48" s="4">
        <f t="shared" si="1"/>
        <v>560</v>
      </c>
      <c r="F48" s="4">
        <v>287</v>
      </c>
      <c r="G48" s="4">
        <v>273</v>
      </c>
      <c r="I48" s="4">
        <v>41</v>
      </c>
      <c r="J48" s="4">
        <f t="shared" si="2"/>
        <v>287</v>
      </c>
      <c r="K48" s="4">
        <f t="shared" si="2"/>
        <v>273</v>
      </c>
      <c r="L48" s="4">
        <f t="shared" si="3"/>
        <v>347</v>
      </c>
      <c r="M48" s="4">
        <f t="shared" si="3"/>
        <v>400</v>
      </c>
      <c r="N48" s="11">
        <f t="shared" si="4"/>
        <v>1.2090592334494774</v>
      </c>
      <c r="O48" s="11">
        <f t="shared" si="4"/>
        <v>1.4652014652014651</v>
      </c>
      <c r="P48" s="11">
        <v>0.61228469738094793</v>
      </c>
      <c r="Q48" s="11">
        <v>0.83974875521100145</v>
      </c>
      <c r="R48" s="11">
        <f t="shared" si="5"/>
        <v>175.72570814833205</v>
      </c>
      <c r="S48" s="11">
        <f t="shared" si="5"/>
        <v>229.25141017260339</v>
      </c>
      <c r="T48" s="11">
        <f t="shared" si="6"/>
        <v>404.97711832093546</v>
      </c>
      <c r="U48" s="10"/>
      <c r="V48" s="12">
        <v>1</v>
      </c>
      <c r="W48" s="12">
        <f t="shared" si="7"/>
        <v>404.97711832093546</v>
      </c>
    </row>
    <row r="49" spans="1:23" x14ac:dyDescent="0.25">
      <c r="A49" s="4">
        <v>42</v>
      </c>
      <c r="B49" s="4">
        <f t="shared" si="0"/>
        <v>736</v>
      </c>
      <c r="C49" s="4">
        <v>365</v>
      </c>
      <c r="D49" s="4">
        <v>371</v>
      </c>
      <c r="E49" s="4">
        <f t="shared" si="1"/>
        <v>573</v>
      </c>
      <c r="F49" s="4">
        <v>272</v>
      </c>
      <c r="G49" s="4">
        <v>301</v>
      </c>
      <c r="I49" s="4">
        <v>42</v>
      </c>
      <c r="J49" s="4">
        <f t="shared" si="2"/>
        <v>272</v>
      </c>
      <c r="K49" s="4">
        <f t="shared" si="2"/>
        <v>301</v>
      </c>
      <c r="L49" s="4">
        <f t="shared" si="3"/>
        <v>365</v>
      </c>
      <c r="M49" s="4">
        <f t="shared" si="3"/>
        <v>371</v>
      </c>
      <c r="N49" s="11">
        <f t="shared" si="4"/>
        <v>1.3419117647058822</v>
      </c>
      <c r="O49" s="11">
        <f t="shared" si="4"/>
        <v>1.2325581395348837</v>
      </c>
      <c r="P49" s="11">
        <v>0.6260205947511801</v>
      </c>
      <c r="Q49" s="11">
        <v>0.86800450568268084</v>
      </c>
      <c r="R49" s="11">
        <f t="shared" si="5"/>
        <v>170.27760177232099</v>
      </c>
      <c r="S49" s="11">
        <f t="shared" si="5"/>
        <v>261.26935621048693</v>
      </c>
      <c r="T49" s="11">
        <f t="shared" si="6"/>
        <v>431.54695798280795</v>
      </c>
      <c r="U49" s="10"/>
      <c r="V49" s="12">
        <v>1</v>
      </c>
      <c r="W49" s="12">
        <f t="shared" si="7"/>
        <v>431.54695798280795</v>
      </c>
    </row>
    <row r="50" spans="1:23" x14ac:dyDescent="0.25">
      <c r="A50" s="4">
        <v>43</v>
      </c>
      <c r="B50" s="4">
        <f t="shared" si="0"/>
        <v>737</v>
      </c>
      <c r="C50" s="4">
        <v>359</v>
      </c>
      <c r="D50" s="4">
        <v>378</v>
      </c>
      <c r="E50" s="4">
        <f t="shared" si="1"/>
        <v>543</v>
      </c>
      <c r="F50" s="4">
        <v>268</v>
      </c>
      <c r="G50" s="4">
        <v>275</v>
      </c>
      <c r="I50" s="4">
        <v>43</v>
      </c>
      <c r="J50" s="4">
        <f t="shared" si="2"/>
        <v>268</v>
      </c>
      <c r="K50" s="4">
        <f t="shared" si="2"/>
        <v>275</v>
      </c>
      <c r="L50" s="4">
        <f t="shared" si="3"/>
        <v>359</v>
      </c>
      <c r="M50" s="4">
        <f t="shared" si="3"/>
        <v>378</v>
      </c>
      <c r="N50" s="11">
        <f t="shared" si="4"/>
        <v>1.3395522388059702</v>
      </c>
      <c r="O50" s="11">
        <f t="shared" si="4"/>
        <v>1.3745454545454545</v>
      </c>
      <c r="P50" s="11">
        <v>0.64076101133899688</v>
      </c>
      <c r="Q50" s="11">
        <v>0.85112427433619797</v>
      </c>
      <c r="R50" s="11">
        <f t="shared" si="5"/>
        <v>171.72395103885117</v>
      </c>
      <c r="S50" s="11">
        <f t="shared" si="5"/>
        <v>234.05917544245443</v>
      </c>
      <c r="T50" s="11">
        <f t="shared" si="6"/>
        <v>405.7831264813056</v>
      </c>
      <c r="U50" s="10"/>
      <c r="V50" s="12">
        <v>1</v>
      </c>
      <c r="W50" s="12">
        <f t="shared" si="7"/>
        <v>405.7831264813056</v>
      </c>
    </row>
    <row r="51" spans="1:23" x14ac:dyDescent="0.25">
      <c r="A51" s="4">
        <v>44</v>
      </c>
      <c r="B51" s="4">
        <f t="shared" si="0"/>
        <v>733</v>
      </c>
      <c r="C51" s="4">
        <v>352</v>
      </c>
      <c r="D51" s="4">
        <v>381</v>
      </c>
      <c r="E51" s="4">
        <f t="shared" si="1"/>
        <v>536</v>
      </c>
      <c r="F51" s="4">
        <v>260</v>
      </c>
      <c r="G51" s="4">
        <v>276</v>
      </c>
      <c r="I51" s="4">
        <v>44</v>
      </c>
      <c r="J51" s="4">
        <f t="shared" si="2"/>
        <v>260</v>
      </c>
      <c r="K51" s="4">
        <f t="shared" si="2"/>
        <v>276</v>
      </c>
      <c r="L51" s="4">
        <f t="shared" si="3"/>
        <v>352</v>
      </c>
      <c r="M51" s="4">
        <f t="shared" si="3"/>
        <v>381</v>
      </c>
      <c r="N51" s="11">
        <f t="shared" si="4"/>
        <v>1.3538461538461539</v>
      </c>
      <c r="O51" s="11">
        <f t="shared" si="4"/>
        <v>1.3804347826086956</v>
      </c>
      <c r="P51" s="11">
        <v>0.66042510583069947</v>
      </c>
      <c r="Q51" s="11">
        <v>0.87970695186774062</v>
      </c>
      <c r="R51" s="11">
        <f t="shared" si="5"/>
        <v>171.71052751598185</v>
      </c>
      <c r="S51" s="11">
        <f t="shared" si="5"/>
        <v>242.79911871549641</v>
      </c>
      <c r="T51" s="11">
        <f t="shared" si="6"/>
        <v>414.50964623147826</v>
      </c>
      <c r="U51" s="10"/>
      <c r="V51" s="12">
        <v>1</v>
      </c>
      <c r="W51" s="12">
        <f t="shared" si="7"/>
        <v>414.50964623147826</v>
      </c>
    </row>
    <row r="52" spans="1:23" x14ac:dyDescent="0.25">
      <c r="A52" s="4">
        <v>45</v>
      </c>
      <c r="B52" s="4">
        <f t="shared" si="0"/>
        <v>788</v>
      </c>
      <c r="C52" s="4">
        <v>375</v>
      </c>
      <c r="D52" s="4">
        <v>413</v>
      </c>
      <c r="E52" s="4">
        <f t="shared" si="1"/>
        <v>528</v>
      </c>
      <c r="F52" s="4">
        <v>260</v>
      </c>
      <c r="G52" s="4">
        <v>268</v>
      </c>
      <c r="I52" s="4">
        <v>45</v>
      </c>
      <c r="J52" s="4">
        <f t="shared" si="2"/>
        <v>260</v>
      </c>
      <c r="K52" s="4">
        <f t="shared" si="2"/>
        <v>268</v>
      </c>
      <c r="L52" s="4">
        <f t="shared" si="3"/>
        <v>375</v>
      </c>
      <c r="M52" s="4">
        <f t="shared" si="3"/>
        <v>413</v>
      </c>
      <c r="N52" s="11">
        <f t="shared" si="4"/>
        <v>1.4423076923076923</v>
      </c>
      <c r="O52" s="11">
        <f t="shared" si="4"/>
        <v>1.541044776119403</v>
      </c>
      <c r="P52" s="11">
        <v>0.69998427445588951</v>
      </c>
      <c r="Q52" s="11">
        <v>0.92371911602581858</v>
      </c>
      <c r="R52" s="11">
        <f t="shared" si="5"/>
        <v>181.99591135853126</v>
      </c>
      <c r="S52" s="11">
        <f t="shared" si="5"/>
        <v>247.55672309491939</v>
      </c>
      <c r="T52" s="11">
        <f t="shared" si="6"/>
        <v>429.55263445345065</v>
      </c>
      <c r="U52" s="10"/>
      <c r="V52" s="12">
        <v>1</v>
      </c>
      <c r="W52" s="12">
        <f t="shared" si="7"/>
        <v>429.55263445345065</v>
      </c>
    </row>
    <row r="53" spans="1:23" x14ac:dyDescent="0.25">
      <c r="A53" s="4">
        <v>46</v>
      </c>
      <c r="B53" s="4">
        <f t="shared" si="0"/>
        <v>765</v>
      </c>
      <c r="C53" s="4">
        <v>369</v>
      </c>
      <c r="D53" s="4">
        <v>396</v>
      </c>
      <c r="E53" s="4">
        <f t="shared" si="1"/>
        <v>504</v>
      </c>
      <c r="F53" s="4">
        <v>248</v>
      </c>
      <c r="G53" s="4">
        <v>256</v>
      </c>
      <c r="I53" s="4">
        <v>46</v>
      </c>
      <c r="J53" s="4">
        <f t="shared" si="2"/>
        <v>248</v>
      </c>
      <c r="K53" s="4">
        <f t="shared" si="2"/>
        <v>256</v>
      </c>
      <c r="L53" s="4">
        <f t="shared" si="3"/>
        <v>369</v>
      </c>
      <c r="M53" s="4">
        <f t="shared" si="3"/>
        <v>396</v>
      </c>
      <c r="N53" s="11">
        <f t="shared" si="4"/>
        <v>1.4879032258064515</v>
      </c>
      <c r="O53" s="11">
        <f t="shared" si="4"/>
        <v>1.546875</v>
      </c>
      <c r="P53" s="11">
        <v>0.71374457905217825</v>
      </c>
      <c r="Q53" s="11">
        <v>0.93715367811014727</v>
      </c>
      <c r="R53" s="11">
        <f t="shared" si="5"/>
        <v>177.0086556049402</v>
      </c>
      <c r="S53" s="11">
        <f t="shared" si="5"/>
        <v>239.9113415961977</v>
      </c>
      <c r="T53" s="11">
        <f t="shared" si="6"/>
        <v>416.9199972011379</v>
      </c>
      <c r="U53" s="10"/>
      <c r="V53" s="12">
        <v>1</v>
      </c>
      <c r="W53" s="12">
        <f t="shared" si="7"/>
        <v>416.9199972011379</v>
      </c>
    </row>
    <row r="54" spans="1:23" x14ac:dyDescent="0.25">
      <c r="A54" s="4">
        <v>47</v>
      </c>
      <c r="B54" s="4">
        <f t="shared" si="0"/>
        <v>819</v>
      </c>
      <c r="C54" s="4">
        <v>360</v>
      </c>
      <c r="D54" s="4">
        <v>459</v>
      </c>
      <c r="E54" s="4">
        <f t="shared" si="1"/>
        <v>531</v>
      </c>
      <c r="F54" s="4">
        <v>263</v>
      </c>
      <c r="G54" s="4">
        <v>268</v>
      </c>
      <c r="I54" s="4">
        <v>47</v>
      </c>
      <c r="J54" s="4">
        <f t="shared" si="2"/>
        <v>263</v>
      </c>
      <c r="K54" s="4">
        <f t="shared" si="2"/>
        <v>268</v>
      </c>
      <c r="L54" s="4">
        <f t="shared" si="3"/>
        <v>360</v>
      </c>
      <c r="M54" s="4">
        <f t="shared" si="3"/>
        <v>459</v>
      </c>
      <c r="N54" s="11">
        <f t="shared" si="4"/>
        <v>1.3688212927756653</v>
      </c>
      <c r="O54" s="11">
        <f t="shared" si="4"/>
        <v>1.7126865671641791</v>
      </c>
      <c r="P54" s="11">
        <v>0.70957120579089916</v>
      </c>
      <c r="Q54" s="11">
        <v>0.96095456815730074</v>
      </c>
      <c r="R54" s="11">
        <f t="shared" si="5"/>
        <v>186.61722712300647</v>
      </c>
      <c r="S54" s="11">
        <f t="shared" si="5"/>
        <v>257.53582426615662</v>
      </c>
      <c r="T54" s="11">
        <f t="shared" si="6"/>
        <v>444.15305138916312</v>
      </c>
      <c r="U54" s="10"/>
      <c r="V54" s="12">
        <v>1</v>
      </c>
      <c r="W54" s="12">
        <f t="shared" si="7"/>
        <v>444.15305138916312</v>
      </c>
    </row>
    <row r="55" spans="1:23" x14ac:dyDescent="0.25">
      <c r="A55" s="4">
        <v>48</v>
      </c>
      <c r="B55" s="4">
        <f t="shared" si="0"/>
        <v>647</v>
      </c>
      <c r="C55" s="4">
        <v>300</v>
      </c>
      <c r="D55" s="4">
        <v>347</v>
      </c>
      <c r="E55" s="4">
        <f t="shared" si="1"/>
        <v>492</v>
      </c>
      <c r="F55" s="4">
        <v>225</v>
      </c>
      <c r="G55" s="4">
        <v>267</v>
      </c>
      <c r="I55" s="4">
        <v>48</v>
      </c>
      <c r="J55" s="4">
        <f t="shared" si="2"/>
        <v>225</v>
      </c>
      <c r="K55" s="4">
        <f t="shared" si="2"/>
        <v>267</v>
      </c>
      <c r="L55" s="4">
        <f t="shared" si="3"/>
        <v>300</v>
      </c>
      <c r="M55" s="4">
        <f t="shared" si="3"/>
        <v>347</v>
      </c>
      <c r="N55" s="11">
        <f t="shared" si="4"/>
        <v>1.3333333333333333</v>
      </c>
      <c r="O55" s="11">
        <f t="shared" si="4"/>
        <v>1.2996254681647941</v>
      </c>
      <c r="P55" s="11">
        <v>0.7440311369659548</v>
      </c>
      <c r="Q55" s="11">
        <v>1.0230691364465334</v>
      </c>
      <c r="R55" s="11">
        <f t="shared" si="5"/>
        <v>167.40700581733984</v>
      </c>
      <c r="S55" s="11">
        <f t="shared" si="5"/>
        <v>273.15945943122443</v>
      </c>
      <c r="T55" s="11">
        <f t="shared" si="6"/>
        <v>440.56646524856427</v>
      </c>
      <c r="U55" s="10"/>
      <c r="V55" s="12">
        <v>1</v>
      </c>
      <c r="W55" s="12">
        <f t="shared" si="7"/>
        <v>440.56646524856427</v>
      </c>
    </row>
    <row r="56" spans="1:23" x14ac:dyDescent="0.25">
      <c r="A56" s="4">
        <v>49</v>
      </c>
      <c r="B56" s="4">
        <f t="shared" si="0"/>
        <v>641</v>
      </c>
      <c r="C56" s="4">
        <v>262</v>
      </c>
      <c r="D56" s="4">
        <v>379</v>
      </c>
      <c r="E56" s="4">
        <f t="shared" si="1"/>
        <v>532</v>
      </c>
      <c r="F56" s="4">
        <v>254</v>
      </c>
      <c r="G56" s="4">
        <v>278</v>
      </c>
      <c r="I56" s="4">
        <v>49</v>
      </c>
      <c r="J56" s="4">
        <f t="shared" si="2"/>
        <v>254</v>
      </c>
      <c r="K56" s="4">
        <f t="shared" si="2"/>
        <v>278</v>
      </c>
      <c r="L56" s="4">
        <f t="shared" si="3"/>
        <v>262</v>
      </c>
      <c r="M56" s="4">
        <f t="shared" si="3"/>
        <v>379</v>
      </c>
      <c r="N56" s="11">
        <f t="shared" si="4"/>
        <v>1.0314960629921259</v>
      </c>
      <c r="O56" s="11">
        <f t="shared" si="4"/>
        <v>1.3633093525179856</v>
      </c>
      <c r="P56" s="11">
        <v>0.74849597939908963</v>
      </c>
      <c r="Q56" s="11">
        <v>1.0565418784010974</v>
      </c>
      <c r="R56" s="11">
        <f t="shared" si="5"/>
        <v>190.11797876736875</v>
      </c>
      <c r="S56" s="11">
        <f t="shared" si="5"/>
        <v>293.71864219550508</v>
      </c>
      <c r="T56" s="11">
        <f t="shared" si="6"/>
        <v>483.83662096287384</v>
      </c>
      <c r="U56" s="10"/>
      <c r="V56" s="12">
        <v>1</v>
      </c>
      <c r="W56" s="12">
        <f t="shared" si="7"/>
        <v>483.83662096287384</v>
      </c>
    </row>
    <row r="57" spans="1:23" x14ac:dyDescent="0.25">
      <c r="A57" s="4">
        <v>50</v>
      </c>
      <c r="B57" s="4">
        <f t="shared" si="0"/>
        <v>723</v>
      </c>
      <c r="C57" s="4">
        <v>296</v>
      </c>
      <c r="D57" s="4">
        <v>427</v>
      </c>
      <c r="E57" s="4">
        <f t="shared" si="1"/>
        <v>479</v>
      </c>
      <c r="F57" s="4">
        <v>224</v>
      </c>
      <c r="G57" s="4">
        <v>255</v>
      </c>
      <c r="I57" s="4">
        <v>50</v>
      </c>
      <c r="J57" s="4">
        <f t="shared" si="2"/>
        <v>224</v>
      </c>
      <c r="K57" s="4">
        <f t="shared" si="2"/>
        <v>255</v>
      </c>
      <c r="L57" s="4">
        <f t="shared" si="3"/>
        <v>296</v>
      </c>
      <c r="M57" s="4">
        <f t="shared" si="3"/>
        <v>427</v>
      </c>
      <c r="N57" s="11">
        <f t="shared" si="4"/>
        <v>1.3214285714285714</v>
      </c>
      <c r="O57" s="11">
        <f t="shared" si="4"/>
        <v>1.6745098039215687</v>
      </c>
      <c r="P57" s="11">
        <v>0.81022386193750051</v>
      </c>
      <c r="Q57" s="11">
        <v>1.1393999018403396</v>
      </c>
      <c r="R57" s="11">
        <f t="shared" si="5"/>
        <v>181.49014507400011</v>
      </c>
      <c r="S57" s="11">
        <f t="shared" si="5"/>
        <v>290.54697496928657</v>
      </c>
      <c r="T57" s="11">
        <f t="shared" si="6"/>
        <v>472.03712004328668</v>
      </c>
      <c r="U57" s="10"/>
      <c r="V57" s="12">
        <v>1</v>
      </c>
      <c r="W57" s="12">
        <f t="shared" si="7"/>
        <v>472.03712004328668</v>
      </c>
    </row>
    <row r="58" spans="1:23" x14ac:dyDescent="0.25">
      <c r="A58" s="4">
        <v>51</v>
      </c>
      <c r="B58" s="4">
        <f t="shared" si="0"/>
        <v>724</v>
      </c>
      <c r="C58" s="4">
        <v>289</v>
      </c>
      <c r="D58" s="4">
        <v>435</v>
      </c>
      <c r="E58" s="4">
        <f t="shared" si="1"/>
        <v>496</v>
      </c>
      <c r="F58" s="4">
        <v>232</v>
      </c>
      <c r="G58" s="4">
        <v>264</v>
      </c>
      <c r="I58" s="4">
        <v>51</v>
      </c>
      <c r="J58" s="4">
        <f t="shared" si="2"/>
        <v>232</v>
      </c>
      <c r="K58" s="4">
        <f t="shared" si="2"/>
        <v>264</v>
      </c>
      <c r="L58" s="4">
        <f t="shared" si="3"/>
        <v>289</v>
      </c>
      <c r="M58" s="4">
        <f t="shared" si="3"/>
        <v>435</v>
      </c>
      <c r="N58" s="11">
        <f t="shared" si="4"/>
        <v>1.2456896551724137</v>
      </c>
      <c r="O58" s="11">
        <f t="shared" si="4"/>
        <v>1.6477272727272727</v>
      </c>
      <c r="P58" s="11">
        <v>0.81367301307363182</v>
      </c>
      <c r="Q58" s="11">
        <v>1.1530135177653216</v>
      </c>
      <c r="R58" s="11">
        <f t="shared" si="5"/>
        <v>188.7721390330826</v>
      </c>
      <c r="S58" s="11">
        <f t="shared" si="5"/>
        <v>304.39556869004491</v>
      </c>
      <c r="T58" s="11">
        <f t="shared" si="6"/>
        <v>493.16770772312748</v>
      </c>
      <c r="U58" s="10"/>
      <c r="V58" s="12">
        <v>1</v>
      </c>
      <c r="W58" s="12">
        <f t="shared" si="7"/>
        <v>493.16770772312748</v>
      </c>
    </row>
    <row r="59" spans="1:23" x14ac:dyDescent="0.25">
      <c r="A59" s="4">
        <v>52</v>
      </c>
      <c r="B59" s="4">
        <f t="shared" si="0"/>
        <v>711</v>
      </c>
      <c r="C59" s="4">
        <v>284</v>
      </c>
      <c r="D59" s="4">
        <v>427</v>
      </c>
      <c r="E59" s="4">
        <f t="shared" si="1"/>
        <v>489</v>
      </c>
      <c r="F59" s="4">
        <v>223</v>
      </c>
      <c r="G59" s="4">
        <v>266</v>
      </c>
      <c r="I59" s="4">
        <v>52</v>
      </c>
      <c r="J59" s="4">
        <f t="shared" si="2"/>
        <v>223</v>
      </c>
      <c r="K59" s="4">
        <f t="shared" si="2"/>
        <v>266</v>
      </c>
      <c r="L59" s="4">
        <f t="shared" si="3"/>
        <v>284</v>
      </c>
      <c r="M59" s="4">
        <f t="shared" si="3"/>
        <v>427</v>
      </c>
      <c r="N59" s="11">
        <f t="shared" si="4"/>
        <v>1.2735426008968609</v>
      </c>
      <c r="O59" s="11">
        <f t="shared" si="4"/>
        <v>1.6052631578947369</v>
      </c>
      <c r="P59" s="11">
        <v>0.85165234173000193</v>
      </c>
      <c r="Q59" s="11">
        <v>1.2100723070650909</v>
      </c>
      <c r="R59" s="11">
        <f t="shared" si="5"/>
        <v>189.91847220579044</v>
      </c>
      <c r="S59" s="11">
        <f t="shared" si="5"/>
        <v>321.87923367931421</v>
      </c>
      <c r="T59" s="11">
        <f t="shared" si="6"/>
        <v>511.79770588510462</v>
      </c>
      <c r="U59" s="10"/>
      <c r="V59" s="12">
        <v>1</v>
      </c>
      <c r="W59" s="12">
        <f t="shared" si="7"/>
        <v>511.79770588510462</v>
      </c>
    </row>
    <row r="60" spans="1:23" x14ac:dyDescent="0.25">
      <c r="A60" s="4">
        <v>53</v>
      </c>
      <c r="B60" s="4">
        <f t="shared" si="0"/>
        <v>730</v>
      </c>
      <c r="C60" s="4">
        <v>302</v>
      </c>
      <c r="D60" s="4">
        <v>428</v>
      </c>
      <c r="E60" s="4">
        <f t="shared" si="1"/>
        <v>489</v>
      </c>
      <c r="F60" s="4">
        <v>217</v>
      </c>
      <c r="G60" s="4">
        <v>272</v>
      </c>
      <c r="I60" s="4">
        <v>53</v>
      </c>
      <c r="J60" s="4">
        <f t="shared" si="2"/>
        <v>217</v>
      </c>
      <c r="K60" s="4">
        <f t="shared" si="2"/>
        <v>272</v>
      </c>
      <c r="L60" s="4">
        <f t="shared" si="3"/>
        <v>302</v>
      </c>
      <c r="M60" s="4">
        <f t="shared" si="3"/>
        <v>428</v>
      </c>
      <c r="N60" s="11">
        <f t="shared" si="4"/>
        <v>1.3917050691244239</v>
      </c>
      <c r="O60" s="11">
        <f t="shared" si="4"/>
        <v>1.5735294117647058</v>
      </c>
      <c r="P60" s="11">
        <v>0.93174001358171077</v>
      </c>
      <c r="Q60" s="11">
        <v>1.2611603494686756</v>
      </c>
      <c r="R60" s="11">
        <f t="shared" si="5"/>
        <v>202.18758294723125</v>
      </c>
      <c r="S60" s="11">
        <f t="shared" si="5"/>
        <v>343.03561505547975</v>
      </c>
      <c r="T60" s="11">
        <f t="shared" si="6"/>
        <v>545.223198002711</v>
      </c>
      <c r="U60" s="10"/>
      <c r="V60" s="12">
        <v>1</v>
      </c>
      <c r="W60" s="12">
        <f t="shared" si="7"/>
        <v>545.223198002711</v>
      </c>
    </row>
    <row r="61" spans="1:23" x14ac:dyDescent="0.25">
      <c r="A61" s="4">
        <v>54</v>
      </c>
      <c r="B61" s="4">
        <f t="shared" si="0"/>
        <v>734</v>
      </c>
      <c r="C61" s="4">
        <v>317</v>
      </c>
      <c r="D61" s="4">
        <v>417</v>
      </c>
      <c r="E61" s="4">
        <f t="shared" si="1"/>
        <v>483</v>
      </c>
      <c r="F61" s="4">
        <v>219</v>
      </c>
      <c r="G61" s="4">
        <v>264</v>
      </c>
      <c r="I61" s="4">
        <v>54</v>
      </c>
      <c r="J61" s="4">
        <f t="shared" si="2"/>
        <v>219</v>
      </c>
      <c r="K61" s="4">
        <f t="shared" si="2"/>
        <v>264</v>
      </c>
      <c r="L61" s="4">
        <f t="shared" si="3"/>
        <v>317</v>
      </c>
      <c r="M61" s="4">
        <f t="shared" si="3"/>
        <v>417</v>
      </c>
      <c r="N61" s="11">
        <f t="shared" si="4"/>
        <v>1.4474885844748859</v>
      </c>
      <c r="O61" s="11">
        <f t="shared" si="4"/>
        <v>1.5795454545454546</v>
      </c>
      <c r="P61" s="11">
        <v>0.92092266559408331</v>
      </c>
      <c r="Q61" s="11">
        <v>1.3182937488060882</v>
      </c>
      <c r="R61" s="11">
        <f t="shared" si="5"/>
        <v>201.68206376510423</v>
      </c>
      <c r="S61" s="11">
        <f t="shared" si="5"/>
        <v>348.02954968480731</v>
      </c>
      <c r="T61" s="11">
        <f t="shared" si="6"/>
        <v>549.71161344991151</v>
      </c>
      <c r="U61" s="10"/>
      <c r="V61" s="12">
        <v>1</v>
      </c>
      <c r="W61" s="12">
        <f t="shared" si="7"/>
        <v>549.71161344991151</v>
      </c>
    </row>
    <row r="62" spans="1:23" x14ac:dyDescent="0.25">
      <c r="A62" s="4">
        <v>55</v>
      </c>
      <c r="B62" s="4">
        <f t="shared" si="0"/>
        <v>893</v>
      </c>
      <c r="C62" s="4">
        <v>458</v>
      </c>
      <c r="D62" s="4">
        <v>435</v>
      </c>
      <c r="E62" s="4">
        <f t="shared" si="1"/>
        <v>509</v>
      </c>
      <c r="F62" s="4">
        <v>231</v>
      </c>
      <c r="G62" s="4">
        <v>278</v>
      </c>
      <c r="I62" s="4">
        <v>55</v>
      </c>
      <c r="J62" s="4">
        <f t="shared" si="2"/>
        <v>231</v>
      </c>
      <c r="K62" s="4">
        <f t="shared" si="2"/>
        <v>278</v>
      </c>
      <c r="L62" s="4">
        <f t="shared" si="3"/>
        <v>458</v>
      </c>
      <c r="M62" s="4">
        <f t="shared" si="3"/>
        <v>435</v>
      </c>
      <c r="N62" s="11">
        <f t="shared" si="4"/>
        <v>1.9826839826839826</v>
      </c>
      <c r="O62" s="11">
        <f t="shared" si="4"/>
        <v>1.564748201438849</v>
      </c>
      <c r="P62" s="11">
        <v>1.0412334675330952</v>
      </c>
      <c r="Q62" s="11">
        <v>1.3950602651486743</v>
      </c>
      <c r="R62" s="11">
        <f t="shared" si="5"/>
        <v>240.52493100014499</v>
      </c>
      <c r="S62" s="11">
        <f t="shared" si="5"/>
        <v>387.82675371133143</v>
      </c>
      <c r="T62" s="11">
        <f t="shared" si="6"/>
        <v>628.35168471147642</v>
      </c>
      <c r="U62" s="10"/>
      <c r="V62" s="12">
        <v>1</v>
      </c>
      <c r="W62" s="12">
        <f t="shared" si="7"/>
        <v>628.35168471147642</v>
      </c>
    </row>
    <row r="63" spans="1:23" x14ac:dyDescent="0.25">
      <c r="A63" s="4">
        <v>56</v>
      </c>
      <c r="B63" s="4">
        <f t="shared" si="0"/>
        <v>915</v>
      </c>
      <c r="C63" s="4">
        <v>414</v>
      </c>
      <c r="D63" s="4">
        <v>501</v>
      </c>
      <c r="E63" s="4">
        <f t="shared" si="1"/>
        <v>538</v>
      </c>
      <c r="F63" s="4">
        <v>243</v>
      </c>
      <c r="G63" s="4">
        <v>295</v>
      </c>
      <c r="I63" s="4">
        <v>56</v>
      </c>
      <c r="J63" s="4">
        <f t="shared" si="2"/>
        <v>243</v>
      </c>
      <c r="K63" s="4">
        <f t="shared" si="2"/>
        <v>295</v>
      </c>
      <c r="L63" s="4">
        <f t="shared" si="3"/>
        <v>414</v>
      </c>
      <c r="M63" s="4">
        <f t="shared" si="3"/>
        <v>501</v>
      </c>
      <c r="N63" s="11">
        <f t="shared" si="4"/>
        <v>1.7037037037037037</v>
      </c>
      <c r="O63" s="11">
        <f t="shared" si="4"/>
        <v>1.6983050847457628</v>
      </c>
      <c r="P63" s="11">
        <v>1.0499641130052011</v>
      </c>
      <c r="Q63" s="11">
        <v>1.4152178792825441</v>
      </c>
      <c r="R63" s="11">
        <f t="shared" si="5"/>
        <v>255.14127946026386</v>
      </c>
      <c r="S63" s="11">
        <f t="shared" si="5"/>
        <v>417.48927438835051</v>
      </c>
      <c r="T63" s="11">
        <f t="shared" si="6"/>
        <v>672.63055384861434</v>
      </c>
      <c r="U63" s="10"/>
      <c r="V63" s="12">
        <v>1</v>
      </c>
      <c r="W63" s="12">
        <f t="shared" si="7"/>
        <v>672.63055384861434</v>
      </c>
    </row>
    <row r="64" spans="1:23" x14ac:dyDescent="0.25">
      <c r="A64" s="4">
        <v>57</v>
      </c>
      <c r="B64" s="4">
        <f t="shared" si="0"/>
        <v>780</v>
      </c>
      <c r="C64" s="4">
        <v>374</v>
      </c>
      <c r="D64" s="4">
        <v>406</v>
      </c>
      <c r="E64" s="4">
        <f t="shared" si="1"/>
        <v>566</v>
      </c>
      <c r="F64" s="4">
        <v>254</v>
      </c>
      <c r="G64" s="4">
        <v>312</v>
      </c>
      <c r="I64" s="4">
        <v>57</v>
      </c>
      <c r="J64" s="4">
        <f t="shared" si="2"/>
        <v>254</v>
      </c>
      <c r="K64" s="4">
        <f t="shared" si="2"/>
        <v>312</v>
      </c>
      <c r="L64" s="4">
        <f t="shared" si="3"/>
        <v>374</v>
      </c>
      <c r="M64" s="4">
        <f t="shared" si="3"/>
        <v>406</v>
      </c>
      <c r="N64" s="11">
        <f t="shared" si="4"/>
        <v>1.4724409448818898</v>
      </c>
      <c r="O64" s="11">
        <f t="shared" si="4"/>
        <v>1.3012820512820513</v>
      </c>
      <c r="P64" s="11">
        <v>1.0507369184297901</v>
      </c>
      <c r="Q64" s="11">
        <v>1.3747706366442454</v>
      </c>
      <c r="R64" s="11">
        <f t="shared" si="5"/>
        <v>266.88717728116671</v>
      </c>
      <c r="S64" s="11">
        <f t="shared" si="5"/>
        <v>428.92843863300453</v>
      </c>
      <c r="T64" s="11">
        <f t="shared" si="6"/>
        <v>695.8156159141713</v>
      </c>
      <c r="U64" s="10"/>
      <c r="V64" s="12">
        <v>1</v>
      </c>
      <c r="W64" s="12">
        <f t="shared" si="7"/>
        <v>695.8156159141713</v>
      </c>
    </row>
    <row r="65" spans="1:23" x14ac:dyDescent="0.25">
      <c r="A65" s="4">
        <v>58</v>
      </c>
      <c r="B65" s="4">
        <f t="shared" si="0"/>
        <v>846</v>
      </c>
      <c r="C65" s="4">
        <v>334</v>
      </c>
      <c r="D65" s="4">
        <v>512</v>
      </c>
      <c r="E65" s="4">
        <f t="shared" si="1"/>
        <v>498</v>
      </c>
      <c r="F65" s="4">
        <v>220</v>
      </c>
      <c r="G65" s="4">
        <v>278</v>
      </c>
      <c r="I65" s="4">
        <v>58</v>
      </c>
      <c r="J65" s="4">
        <f t="shared" si="2"/>
        <v>220</v>
      </c>
      <c r="K65" s="4">
        <f t="shared" si="2"/>
        <v>278</v>
      </c>
      <c r="L65" s="4">
        <f t="shared" si="3"/>
        <v>334</v>
      </c>
      <c r="M65" s="4">
        <f t="shared" si="3"/>
        <v>512</v>
      </c>
      <c r="N65" s="11">
        <f t="shared" si="4"/>
        <v>1.5181818181818181</v>
      </c>
      <c r="O65" s="11">
        <f t="shared" si="4"/>
        <v>1.8417266187050361</v>
      </c>
      <c r="P65" s="11">
        <v>1.1184211227629284</v>
      </c>
      <c r="Q65" s="11">
        <v>1.4083919864026977</v>
      </c>
      <c r="R65" s="11">
        <f t="shared" si="5"/>
        <v>246.05264700784426</v>
      </c>
      <c r="S65" s="11">
        <f t="shared" si="5"/>
        <v>391.53297221994995</v>
      </c>
      <c r="T65" s="11">
        <f t="shared" si="6"/>
        <v>637.58561922779427</v>
      </c>
      <c r="U65" s="10"/>
      <c r="V65" s="12">
        <v>1</v>
      </c>
      <c r="W65" s="12">
        <f t="shared" si="7"/>
        <v>637.58561922779427</v>
      </c>
    </row>
    <row r="66" spans="1:23" x14ac:dyDescent="0.25">
      <c r="A66" s="4">
        <v>59</v>
      </c>
      <c r="B66" s="4">
        <f t="shared" si="0"/>
        <v>940</v>
      </c>
      <c r="C66" s="4">
        <v>431</v>
      </c>
      <c r="D66" s="4">
        <v>509</v>
      </c>
      <c r="E66" s="4">
        <f t="shared" si="1"/>
        <v>538</v>
      </c>
      <c r="F66" s="4">
        <v>239</v>
      </c>
      <c r="G66" s="4">
        <v>299</v>
      </c>
      <c r="I66" s="4">
        <v>59</v>
      </c>
      <c r="J66" s="4">
        <f t="shared" si="2"/>
        <v>239</v>
      </c>
      <c r="K66" s="4">
        <f t="shared" si="2"/>
        <v>299</v>
      </c>
      <c r="L66" s="4">
        <f t="shared" si="3"/>
        <v>431</v>
      </c>
      <c r="M66" s="4">
        <f t="shared" si="3"/>
        <v>509</v>
      </c>
      <c r="N66" s="11">
        <f t="shared" si="4"/>
        <v>1.8033472803347281</v>
      </c>
      <c r="O66" s="11">
        <f t="shared" si="4"/>
        <v>1.7023411371237458</v>
      </c>
      <c r="P66" s="11">
        <v>1.1430485410770077</v>
      </c>
      <c r="Q66" s="11">
        <v>1.426226359882137</v>
      </c>
      <c r="R66" s="11">
        <f t="shared" si="5"/>
        <v>273.18860131740485</v>
      </c>
      <c r="S66" s="11">
        <f t="shared" si="5"/>
        <v>426.44168160475897</v>
      </c>
      <c r="T66" s="11">
        <f t="shared" si="6"/>
        <v>699.63028292216381</v>
      </c>
      <c r="U66" s="10"/>
      <c r="V66" s="12">
        <v>1</v>
      </c>
      <c r="W66" s="12">
        <f t="shared" si="7"/>
        <v>699.63028292216381</v>
      </c>
    </row>
    <row r="67" spans="1:23" x14ac:dyDescent="0.25">
      <c r="A67" s="4">
        <v>60</v>
      </c>
      <c r="B67" s="4">
        <f t="shared" si="0"/>
        <v>909</v>
      </c>
      <c r="C67" s="4">
        <v>369</v>
      </c>
      <c r="D67" s="4">
        <v>540</v>
      </c>
      <c r="E67" s="4">
        <f t="shared" si="1"/>
        <v>543</v>
      </c>
      <c r="F67" s="4">
        <v>240</v>
      </c>
      <c r="G67" s="4">
        <v>303</v>
      </c>
      <c r="I67" s="4">
        <v>60</v>
      </c>
      <c r="J67" s="4">
        <f t="shared" si="2"/>
        <v>240</v>
      </c>
      <c r="K67" s="4">
        <f t="shared" si="2"/>
        <v>303</v>
      </c>
      <c r="L67" s="4">
        <f t="shared" si="3"/>
        <v>369</v>
      </c>
      <c r="M67" s="4">
        <f t="shared" si="3"/>
        <v>540</v>
      </c>
      <c r="N67" s="11">
        <f t="shared" si="4"/>
        <v>1.5375000000000001</v>
      </c>
      <c r="O67" s="11">
        <f t="shared" si="4"/>
        <v>1.7821782178217822</v>
      </c>
      <c r="P67" s="11">
        <v>1.1825745280936248</v>
      </c>
      <c r="Q67" s="11">
        <v>1.4753573081631239</v>
      </c>
      <c r="R67" s="11">
        <f t="shared" si="5"/>
        <v>283.81788674246997</v>
      </c>
      <c r="S67" s="11">
        <f t="shared" si="5"/>
        <v>447.03326437342656</v>
      </c>
      <c r="T67" s="11">
        <f t="shared" si="6"/>
        <v>730.85115111589653</v>
      </c>
      <c r="U67" s="10"/>
      <c r="V67" s="12">
        <v>1</v>
      </c>
      <c r="W67" s="12">
        <f t="shared" si="7"/>
        <v>730.85115111589653</v>
      </c>
    </row>
    <row r="68" spans="1:23" x14ac:dyDescent="0.25">
      <c r="A68" s="4">
        <v>61</v>
      </c>
      <c r="B68" s="4">
        <f t="shared" si="0"/>
        <v>946</v>
      </c>
      <c r="C68" s="4">
        <v>436</v>
      </c>
      <c r="D68" s="4">
        <v>510</v>
      </c>
      <c r="E68" s="4">
        <f t="shared" si="1"/>
        <v>520</v>
      </c>
      <c r="F68" s="4">
        <v>212</v>
      </c>
      <c r="G68" s="4">
        <v>308</v>
      </c>
      <c r="I68" s="4">
        <v>61</v>
      </c>
      <c r="J68" s="4">
        <f t="shared" si="2"/>
        <v>212</v>
      </c>
      <c r="K68" s="4">
        <f t="shared" si="2"/>
        <v>308</v>
      </c>
      <c r="L68" s="4">
        <f t="shared" si="3"/>
        <v>436</v>
      </c>
      <c r="M68" s="4">
        <f t="shared" si="3"/>
        <v>510</v>
      </c>
      <c r="N68" s="11">
        <f t="shared" si="4"/>
        <v>2.0566037735849059</v>
      </c>
      <c r="O68" s="11">
        <f t="shared" si="4"/>
        <v>1.6558441558441559</v>
      </c>
      <c r="P68" s="11">
        <v>1.1841142086777496</v>
      </c>
      <c r="Q68" s="11">
        <v>1.4842715059338174</v>
      </c>
      <c r="R68" s="11">
        <f t="shared" si="5"/>
        <v>251.03221223968293</v>
      </c>
      <c r="S68" s="11">
        <f t="shared" si="5"/>
        <v>457.15562382761578</v>
      </c>
      <c r="T68" s="11">
        <f t="shared" si="6"/>
        <v>708.18783606729869</v>
      </c>
      <c r="U68" s="10"/>
      <c r="V68" s="12">
        <v>1</v>
      </c>
      <c r="W68" s="12">
        <f t="shared" si="7"/>
        <v>708.18783606729869</v>
      </c>
    </row>
    <row r="69" spans="1:23" x14ac:dyDescent="0.25">
      <c r="A69" s="4">
        <v>62</v>
      </c>
      <c r="B69" s="4">
        <f t="shared" si="0"/>
        <v>945</v>
      </c>
      <c r="C69" s="4">
        <v>430</v>
      </c>
      <c r="D69" s="4">
        <v>515</v>
      </c>
      <c r="E69" s="4">
        <f t="shared" si="1"/>
        <v>536</v>
      </c>
      <c r="F69" s="4">
        <v>229</v>
      </c>
      <c r="G69" s="4">
        <v>307</v>
      </c>
      <c r="I69" s="4">
        <v>62</v>
      </c>
      <c r="J69" s="4">
        <f t="shared" si="2"/>
        <v>229</v>
      </c>
      <c r="K69" s="4">
        <f t="shared" si="2"/>
        <v>307</v>
      </c>
      <c r="L69" s="4">
        <f t="shared" si="3"/>
        <v>430</v>
      </c>
      <c r="M69" s="4">
        <f t="shared" si="3"/>
        <v>515</v>
      </c>
      <c r="N69" s="11">
        <f t="shared" si="4"/>
        <v>1.8777292576419213</v>
      </c>
      <c r="O69" s="11">
        <f t="shared" si="4"/>
        <v>1.6775244299674268</v>
      </c>
      <c r="P69" s="11">
        <v>1.1392912823311809</v>
      </c>
      <c r="Q69" s="11">
        <v>1.4498464913947244</v>
      </c>
      <c r="R69" s="11">
        <f t="shared" si="5"/>
        <v>260.89770365384044</v>
      </c>
      <c r="S69" s="11">
        <f t="shared" si="5"/>
        <v>445.10287285818038</v>
      </c>
      <c r="T69" s="11">
        <f t="shared" si="6"/>
        <v>706.00057651202087</v>
      </c>
      <c r="U69" s="10"/>
      <c r="V69" s="12">
        <v>1</v>
      </c>
      <c r="W69" s="12">
        <f t="shared" si="7"/>
        <v>706.00057651202087</v>
      </c>
    </row>
    <row r="70" spans="1:23" x14ac:dyDescent="0.25">
      <c r="A70" s="4">
        <v>63</v>
      </c>
      <c r="B70" s="4">
        <f t="shared" si="0"/>
        <v>723</v>
      </c>
      <c r="C70" s="4">
        <v>257</v>
      </c>
      <c r="D70" s="4">
        <v>466</v>
      </c>
      <c r="E70" s="4">
        <f t="shared" si="1"/>
        <v>470</v>
      </c>
      <c r="F70" s="4">
        <v>198</v>
      </c>
      <c r="G70" s="4">
        <v>272</v>
      </c>
      <c r="I70" s="4">
        <v>63</v>
      </c>
      <c r="J70" s="4">
        <f t="shared" si="2"/>
        <v>198</v>
      </c>
      <c r="K70" s="4">
        <f t="shared" si="2"/>
        <v>272</v>
      </c>
      <c r="L70" s="4">
        <f t="shared" si="3"/>
        <v>257</v>
      </c>
      <c r="M70" s="4">
        <f t="shared" si="3"/>
        <v>466</v>
      </c>
      <c r="N70" s="11">
        <f t="shared" si="4"/>
        <v>1.297979797979798</v>
      </c>
      <c r="O70" s="11">
        <f t="shared" si="4"/>
        <v>1.713235294117647</v>
      </c>
      <c r="P70" s="11">
        <v>1.1757656677118211</v>
      </c>
      <c r="Q70" s="11">
        <v>1.5747516223457818</v>
      </c>
      <c r="R70" s="11">
        <f t="shared" si="5"/>
        <v>232.80160220694057</v>
      </c>
      <c r="S70" s="11">
        <f t="shared" si="5"/>
        <v>428.33244127805267</v>
      </c>
      <c r="T70" s="11">
        <f t="shared" si="6"/>
        <v>661.1340434849933</v>
      </c>
      <c r="U70" s="10"/>
      <c r="V70" s="12">
        <v>1</v>
      </c>
      <c r="W70" s="12">
        <f t="shared" si="7"/>
        <v>661.1340434849933</v>
      </c>
    </row>
    <row r="71" spans="1:23" x14ac:dyDescent="0.25">
      <c r="A71" s="4">
        <v>64</v>
      </c>
      <c r="B71" s="4">
        <f t="shared" si="0"/>
        <v>719</v>
      </c>
      <c r="C71" s="4">
        <v>284</v>
      </c>
      <c r="D71" s="4">
        <v>435</v>
      </c>
      <c r="E71" s="4">
        <f t="shared" si="1"/>
        <v>471</v>
      </c>
      <c r="F71" s="4">
        <v>220</v>
      </c>
      <c r="G71" s="4">
        <v>251</v>
      </c>
      <c r="I71" s="4">
        <v>64</v>
      </c>
      <c r="J71" s="4">
        <f t="shared" si="2"/>
        <v>220</v>
      </c>
      <c r="K71" s="4">
        <f t="shared" si="2"/>
        <v>251</v>
      </c>
      <c r="L71" s="4">
        <f t="shared" si="3"/>
        <v>284</v>
      </c>
      <c r="M71" s="4">
        <f t="shared" si="3"/>
        <v>435</v>
      </c>
      <c r="N71" s="11">
        <f t="shared" si="4"/>
        <v>1.290909090909091</v>
      </c>
      <c r="O71" s="11">
        <f t="shared" si="4"/>
        <v>1.7330677290836654</v>
      </c>
      <c r="P71" s="11">
        <v>1.091953722728787</v>
      </c>
      <c r="Q71" s="11">
        <v>1.482105702636932</v>
      </c>
      <c r="R71" s="11">
        <f t="shared" si="5"/>
        <v>240.22981900033315</v>
      </c>
      <c r="S71" s="11">
        <f t="shared" si="5"/>
        <v>372.00853136186993</v>
      </c>
      <c r="T71" s="11">
        <f t="shared" si="6"/>
        <v>612.23835036220305</v>
      </c>
      <c r="U71" s="10"/>
      <c r="V71" s="12">
        <v>1</v>
      </c>
      <c r="W71" s="12">
        <f t="shared" si="7"/>
        <v>612.23835036220305</v>
      </c>
    </row>
    <row r="72" spans="1:23" x14ac:dyDescent="0.25">
      <c r="A72" s="4">
        <v>65</v>
      </c>
      <c r="B72" s="4">
        <f t="shared" ref="B72:B106" si="8">C72+D72</f>
        <v>671</v>
      </c>
      <c r="C72" s="4">
        <v>239</v>
      </c>
      <c r="D72" s="4">
        <v>432</v>
      </c>
      <c r="E72" s="4">
        <f t="shared" ref="E72:E106" si="9">F72+G72</f>
        <v>392</v>
      </c>
      <c r="F72" s="4">
        <v>184</v>
      </c>
      <c r="G72" s="4">
        <v>208</v>
      </c>
      <c r="I72" s="4">
        <v>65</v>
      </c>
      <c r="J72" s="4">
        <f t="shared" ref="J72:K106" si="10">F72</f>
        <v>184</v>
      </c>
      <c r="K72" s="4">
        <f t="shared" si="10"/>
        <v>208</v>
      </c>
      <c r="L72" s="4">
        <f t="shared" ref="L72:M106" si="11">C72</f>
        <v>239</v>
      </c>
      <c r="M72" s="4">
        <f t="shared" si="11"/>
        <v>432</v>
      </c>
      <c r="N72" s="11">
        <f t="shared" ref="N72:O106" si="12">L72/J72</f>
        <v>1.298913043478261</v>
      </c>
      <c r="O72" s="11">
        <f t="shared" si="12"/>
        <v>2.0769230769230771</v>
      </c>
      <c r="P72" s="11">
        <v>1.1210167176082917</v>
      </c>
      <c r="Q72" s="11">
        <v>1.5709636597012633</v>
      </c>
      <c r="R72" s="11">
        <f t="shared" ref="R72:S106" si="13">J72*P72</f>
        <v>206.26707603992568</v>
      </c>
      <c r="S72" s="11">
        <f t="shared" si="13"/>
        <v>326.76044121786276</v>
      </c>
      <c r="T72" s="11">
        <f t="shared" ref="T72:T106" si="14">R72+S72</f>
        <v>533.02751725778842</v>
      </c>
      <c r="U72" s="10"/>
      <c r="V72" s="12">
        <v>1</v>
      </c>
      <c r="W72" s="12">
        <f t="shared" ref="W72:W106" si="15">T72*V72</f>
        <v>533.02751725778842</v>
      </c>
    </row>
    <row r="73" spans="1:23" x14ac:dyDescent="0.25">
      <c r="A73" s="4">
        <v>66</v>
      </c>
      <c r="B73" s="4">
        <f t="shared" si="8"/>
        <v>660</v>
      </c>
      <c r="C73" s="4">
        <v>245</v>
      </c>
      <c r="D73" s="4">
        <v>415</v>
      </c>
      <c r="E73" s="4">
        <f t="shared" si="9"/>
        <v>389</v>
      </c>
      <c r="F73" s="4">
        <v>169</v>
      </c>
      <c r="G73" s="4">
        <v>220</v>
      </c>
      <c r="I73" s="4">
        <v>66</v>
      </c>
      <c r="J73" s="4">
        <f t="shared" si="10"/>
        <v>169</v>
      </c>
      <c r="K73" s="4">
        <f t="shared" si="10"/>
        <v>220</v>
      </c>
      <c r="L73" s="4">
        <f t="shared" si="11"/>
        <v>245</v>
      </c>
      <c r="M73" s="4">
        <f t="shared" si="11"/>
        <v>415</v>
      </c>
      <c r="N73" s="11">
        <f t="shared" si="12"/>
        <v>1.4497041420118344</v>
      </c>
      <c r="O73" s="11">
        <f t="shared" si="12"/>
        <v>1.8863636363636365</v>
      </c>
      <c r="P73" s="11">
        <v>1.158793886711841</v>
      </c>
      <c r="Q73" s="11">
        <v>1.5136682044855096</v>
      </c>
      <c r="R73" s="11">
        <f t="shared" si="13"/>
        <v>195.83616685430113</v>
      </c>
      <c r="S73" s="11">
        <f t="shared" si="13"/>
        <v>333.00700498681215</v>
      </c>
      <c r="T73" s="11">
        <f t="shared" si="14"/>
        <v>528.8431718411133</v>
      </c>
      <c r="U73" s="10"/>
      <c r="V73" s="12">
        <v>1</v>
      </c>
      <c r="W73" s="12">
        <f t="shared" si="15"/>
        <v>528.8431718411133</v>
      </c>
    </row>
    <row r="74" spans="1:23" x14ac:dyDescent="0.25">
      <c r="A74" s="4">
        <v>67</v>
      </c>
      <c r="B74" s="4">
        <f t="shared" si="8"/>
        <v>559</v>
      </c>
      <c r="C74" s="4">
        <v>215</v>
      </c>
      <c r="D74" s="4">
        <v>344</v>
      </c>
      <c r="E74" s="4">
        <f t="shared" si="9"/>
        <v>376</v>
      </c>
      <c r="F74" s="4">
        <v>175</v>
      </c>
      <c r="G74" s="4">
        <v>201</v>
      </c>
      <c r="I74" s="4">
        <v>67</v>
      </c>
      <c r="J74" s="4">
        <f t="shared" si="10"/>
        <v>175</v>
      </c>
      <c r="K74" s="4">
        <f t="shared" si="10"/>
        <v>201</v>
      </c>
      <c r="L74" s="4">
        <f t="shared" si="11"/>
        <v>215</v>
      </c>
      <c r="M74" s="4">
        <f t="shared" si="11"/>
        <v>344</v>
      </c>
      <c r="N74" s="11">
        <f t="shared" si="12"/>
        <v>1.2285714285714286</v>
      </c>
      <c r="O74" s="11">
        <f t="shared" si="12"/>
        <v>1.7114427860696517</v>
      </c>
      <c r="P74" s="11">
        <v>1.1318994544649215</v>
      </c>
      <c r="Q74" s="11">
        <v>1.5924197744647843</v>
      </c>
      <c r="R74" s="11">
        <f t="shared" si="13"/>
        <v>198.08240453136125</v>
      </c>
      <c r="S74" s="11">
        <f t="shared" si="13"/>
        <v>320.07637466742165</v>
      </c>
      <c r="T74" s="11">
        <f t="shared" si="14"/>
        <v>518.1587791987829</v>
      </c>
      <c r="U74" s="10"/>
      <c r="V74" s="12">
        <v>1</v>
      </c>
      <c r="W74" s="12">
        <f t="shared" si="15"/>
        <v>518.1587791987829</v>
      </c>
    </row>
    <row r="75" spans="1:23" x14ac:dyDescent="0.25">
      <c r="A75" s="4">
        <v>68</v>
      </c>
      <c r="B75" s="4">
        <f t="shared" si="8"/>
        <v>487</v>
      </c>
      <c r="C75" s="4">
        <v>174</v>
      </c>
      <c r="D75" s="4">
        <v>313</v>
      </c>
      <c r="E75" s="4">
        <f t="shared" si="9"/>
        <v>315</v>
      </c>
      <c r="F75" s="4">
        <v>139</v>
      </c>
      <c r="G75" s="4">
        <v>176</v>
      </c>
      <c r="I75" s="4">
        <v>68</v>
      </c>
      <c r="J75" s="4">
        <f t="shared" si="10"/>
        <v>139</v>
      </c>
      <c r="K75" s="4">
        <f t="shared" si="10"/>
        <v>176</v>
      </c>
      <c r="L75" s="4">
        <f t="shared" si="11"/>
        <v>174</v>
      </c>
      <c r="M75" s="4">
        <f t="shared" si="11"/>
        <v>313</v>
      </c>
      <c r="N75" s="11">
        <f t="shared" si="12"/>
        <v>1.2517985611510791</v>
      </c>
      <c r="O75" s="11">
        <f t="shared" si="12"/>
        <v>1.7784090909090908</v>
      </c>
      <c r="P75" s="11">
        <v>1.1587564374054806</v>
      </c>
      <c r="Q75" s="11">
        <v>1.5580214651020399</v>
      </c>
      <c r="R75" s="11">
        <f t="shared" si="13"/>
        <v>161.06714479936181</v>
      </c>
      <c r="S75" s="11">
        <f t="shared" si="13"/>
        <v>274.21177785795902</v>
      </c>
      <c r="T75" s="11">
        <f t="shared" si="14"/>
        <v>435.27892265732083</v>
      </c>
      <c r="U75" s="10"/>
      <c r="V75" s="12">
        <v>1</v>
      </c>
      <c r="W75" s="12">
        <f t="shared" si="15"/>
        <v>435.27892265732083</v>
      </c>
    </row>
    <row r="76" spans="1:23" x14ac:dyDescent="0.25">
      <c r="A76" s="4">
        <v>69</v>
      </c>
      <c r="B76" s="4">
        <f t="shared" si="8"/>
        <v>447</v>
      </c>
      <c r="C76" s="4">
        <v>146</v>
      </c>
      <c r="D76" s="4">
        <v>301</v>
      </c>
      <c r="E76" s="4">
        <f t="shared" si="9"/>
        <v>320</v>
      </c>
      <c r="F76" s="4">
        <v>129</v>
      </c>
      <c r="G76" s="4">
        <v>191</v>
      </c>
      <c r="I76" s="4">
        <v>69</v>
      </c>
      <c r="J76" s="4">
        <f t="shared" si="10"/>
        <v>129</v>
      </c>
      <c r="K76" s="4">
        <f t="shared" si="10"/>
        <v>191</v>
      </c>
      <c r="L76" s="4">
        <f t="shared" si="11"/>
        <v>146</v>
      </c>
      <c r="M76" s="4">
        <f t="shared" si="11"/>
        <v>301</v>
      </c>
      <c r="N76" s="11">
        <f t="shared" si="12"/>
        <v>1.1317829457364341</v>
      </c>
      <c r="O76" s="11">
        <f t="shared" si="12"/>
        <v>1.5759162303664922</v>
      </c>
      <c r="P76" s="11">
        <v>1.1413992714218271</v>
      </c>
      <c r="Q76" s="11">
        <v>1.5940607954196429</v>
      </c>
      <c r="R76" s="11">
        <f t="shared" si="13"/>
        <v>147.24050601341568</v>
      </c>
      <c r="S76" s="11">
        <f t="shared" si="13"/>
        <v>304.46561192515179</v>
      </c>
      <c r="T76" s="11">
        <f t="shared" si="14"/>
        <v>451.70611793856744</v>
      </c>
      <c r="U76" s="10"/>
      <c r="V76" s="12">
        <v>1</v>
      </c>
      <c r="W76" s="12">
        <f t="shared" si="15"/>
        <v>451.70611793856744</v>
      </c>
    </row>
    <row r="77" spans="1:23" x14ac:dyDescent="0.25">
      <c r="A77" s="4">
        <v>70</v>
      </c>
      <c r="B77" s="4">
        <f t="shared" si="8"/>
        <v>399</v>
      </c>
      <c r="C77" s="4">
        <v>125</v>
      </c>
      <c r="D77" s="4">
        <v>274</v>
      </c>
      <c r="E77" s="4">
        <f t="shared" si="9"/>
        <v>280</v>
      </c>
      <c r="F77" s="4">
        <v>98</v>
      </c>
      <c r="G77" s="4">
        <v>182</v>
      </c>
      <c r="I77" s="4">
        <v>70</v>
      </c>
      <c r="J77" s="4">
        <f t="shared" si="10"/>
        <v>98</v>
      </c>
      <c r="K77" s="4">
        <f t="shared" si="10"/>
        <v>182</v>
      </c>
      <c r="L77" s="4">
        <f t="shared" si="11"/>
        <v>125</v>
      </c>
      <c r="M77" s="4">
        <f t="shared" si="11"/>
        <v>274</v>
      </c>
      <c r="N77" s="11">
        <f t="shared" si="12"/>
        <v>1.2755102040816326</v>
      </c>
      <c r="O77" s="11">
        <f t="shared" si="12"/>
        <v>1.5054945054945055</v>
      </c>
      <c r="P77" s="11">
        <v>1.2001189324535197</v>
      </c>
      <c r="Q77" s="11">
        <v>1.6082249138730098</v>
      </c>
      <c r="R77" s="11">
        <f t="shared" si="13"/>
        <v>117.61165538044493</v>
      </c>
      <c r="S77" s="11">
        <f t="shared" si="13"/>
        <v>292.69693432488776</v>
      </c>
      <c r="T77" s="11">
        <f t="shared" si="14"/>
        <v>410.30858970533268</v>
      </c>
      <c r="U77" s="10"/>
      <c r="V77" s="12">
        <v>1</v>
      </c>
      <c r="W77" s="12">
        <f t="shared" si="15"/>
        <v>410.30858970533268</v>
      </c>
    </row>
    <row r="78" spans="1:23" x14ac:dyDescent="0.25">
      <c r="A78" s="4">
        <v>71</v>
      </c>
      <c r="B78" s="4">
        <f t="shared" si="8"/>
        <v>381</v>
      </c>
      <c r="C78" s="4">
        <v>142</v>
      </c>
      <c r="D78" s="4">
        <v>239</v>
      </c>
      <c r="E78" s="4">
        <f t="shared" si="9"/>
        <v>226</v>
      </c>
      <c r="F78" s="4">
        <v>87</v>
      </c>
      <c r="G78" s="4">
        <v>139</v>
      </c>
      <c r="I78" s="4">
        <v>71</v>
      </c>
      <c r="J78" s="4">
        <f t="shared" si="10"/>
        <v>87</v>
      </c>
      <c r="K78" s="4">
        <f t="shared" si="10"/>
        <v>139</v>
      </c>
      <c r="L78" s="4">
        <f t="shared" si="11"/>
        <v>142</v>
      </c>
      <c r="M78" s="4">
        <f t="shared" si="11"/>
        <v>239</v>
      </c>
      <c r="N78" s="11">
        <f t="shared" si="12"/>
        <v>1.632183908045977</v>
      </c>
      <c r="O78" s="11">
        <f t="shared" si="12"/>
        <v>1.7194244604316546</v>
      </c>
      <c r="P78" s="11">
        <v>1.2712810006613371</v>
      </c>
      <c r="Q78" s="11">
        <v>1.6975198611628772</v>
      </c>
      <c r="R78" s="11">
        <f t="shared" si="13"/>
        <v>110.60144705753633</v>
      </c>
      <c r="S78" s="11">
        <f t="shared" si="13"/>
        <v>235.95526070163993</v>
      </c>
      <c r="T78" s="11">
        <f t="shared" si="14"/>
        <v>346.55670775917628</v>
      </c>
      <c r="U78" s="10"/>
      <c r="V78" s="12">
        <v>1</v>
      </c>
      <c r="W78" s="12">
        <f t="shared" si="15"/>
        <v>346.55670775917628</v>
      </c>
    </row>
    <row r="79" spans="1:23" x14ac:dyDescent="0.25">
      <c r="A79" s="4">
        <v>72</v>
      </c>
      <c r="B79" s="4">
        <f t="shared" si="8"/>
        <v>403</v>
      </c>
      <c r="C79" s="4">
        <v>163</v>
      </c>
      <c r="D79" s="4">
        <v>240</v>
      </c>
      <c r="E79" s="4">
        <f t="shared" si="9"/>
        <v>252</v>
      </c>
      <c r="F79" s="4">
        <v>103</v>
      </c>
      <c r="G79" s="4">
        <v>149</v>
      </c>
      <c r="I79" s="4">
        <v>72</v>
      </c>
      <c r="J79" s="4">
        <f t="shared" si="10"/>
        <v>103</v>
      </c>
      <c r="K79" s="4">
        <f t="shared" si="10"/>
        <v>149</v>
      </c>
      <c r="L79" s="4">
        <f t="shared" si="11"/>
        <v>163</v>
      </c>
      <c r="M79" s="4">
        <f t="shared" si="11"/>
        <v>240</v>
      </c>
      <c r="N79" s="11">
        <f t="shared" si="12"/>
        <v>1.5825242718446602</v>
      </c>
      <c r="O79" s="11">
        <f t="shared" si="12"/>
        <v>1.6107382550335569</v>
      </c>
      <c r="P79" s="11">
        <v>1.2037283427123036</v>
      </c>
      <c r="Q79" s="11">
        <v>1.5545465488116144</v>
      </c>
      <c r="R79" s="11">
        <f t="shared" si="13"/>
        <v>123.98401929936726</v>
      </c>
      <c r="S79" s="11">
        <f t="shared" si="13"/>
        <v>231.62743577293054</v>
      </c>
      <c r="T79" s="11">
        <f t="shared" si="14"/>
        <v>355.61145507229782</v>
      </c>
      <c r="U79" s="10"/>
      <c r="V79" s="12">
        <v>1</v>
      </c>
      <c r="W79" s="12">
        <f t="shared" si="15"/>
        <v>355.61145507229782</v>
      </c>
    </row>
    <row r="80" spans="1:23" x14ac:dyDescent="0.25">
      <c r="A80" s="4">
        <v>73</v>
      </c>
      <c r="B80" s="4">
        <f t="shared" si="8"/>
        <v>327</v>
      </c>
      <c r="C80" s="4">
        <v>143</v>
      </c>
      <c r="D80" s="4">
        <v>184</v>
      </c>
      <c r="E80" s="4">
        <f t="shared" si="9"/>
        <v>193</v>
      </c>
      <c r="F80" s="4">
        <v>80</v>
      </c>
      <c r="G80" s="4">
        <v>113</v>
      </c>
      <c r="I80" s="4">
        <v>73</v>
      </c>
      <c r="J80" s="4">
        <f t="shared" si="10"/>
        <v>80</v>
      </c>
      <c r="K80" s="4">
        <f t="shared" si="10"/>
        <v>113</v>
      </c>
      <c r="L80" s="4">
        <f t="shared" si="11"/>
        <v>143</v>
      </c>
      <c r="M80" s="4">
        <f t="shared" si="11"/>
        <v>184</v>
      </c>
      <c r="N80" s="11">
        <f t="shared" si="12"/>
        <v>1.7875000000000001</v>
      </c>
      <c r="O80" s="11">
        <f t="shared" si="12"/>
        <v>1.6283185840707965</v>
      </c>
      <c r="P80" s="11">
        <v>1.0989224600493674</v>
      </c>
      <c r="Q80" s="11">
        <v>1.5088109523577338</v>
      </c>
      <c r="R80" s="11">
        <f t="shared" si="13"/>
        <v>87.913796803949396</v>
      </c>
      <c r="S80" s="11">
        <f t="shared" si="13"/>
        <v>170.49563761642392</v>
      </c>
      <c r="T80" s="11">
        <f t="shared" si="14"/>
        <v>258.40943442037332</v>
      </c>
      <c r="U80" s="10"/>
      <c r="V80" s="12">
        <v>1</v>
      </c>
      <c r="W80" s="12">
        <f t="shared" si="15"/>
        <v>258.40943442037332</v>
      </c>
    </row>
    <row r="81" spans="1:23" x14ac:dyDescent="0.25">
      <c r="A81" s="4">
        <v>74</v>
      </c>
      <c r="B81" s="4">
        <f t="shared" si="8"/>
        <v>205</v>
      </c>
      <c r="C81" s="4">
        <v>61</v>
      </c>
      <c r="D81" s="4">
        <v>144</v>
      </c>
      <c r="E81" s="4">
        <f t="shared" si="9"/>
        <v>172</v>
      </c>
      <c r="F81" s="4">
        <v>66</v>
      </c>
      <c r="G81" s="4">
        <v>106</v>
      </c>
      <c r="I81" s="4">
        <v>74</v>
      </c>
      <c r="J81" s="4">
        <f t="shared" si="10"/>
        <v>66</v>
      </c>
      <c r="K81" s="4">
        <f t="shared" si="10"/>
        <v>106</v>
      </c>
      <c r="L81" s="4">
        <f t="shared" si="11"/>
        <v>61</v>
      </c>
      <c r="M81" s="4">
        <f t="shared" si="11"/>
        <v>144</v>
      </c>
      <c r="N81" s="11">
        <f t="shared" si="12"/>
        <v>0.9242424242424242</v>
      </c>
      <c r="O81" s="11">
        <f t="shared" si="12"/>
        <v>1.3584905660377358</v>
      </c>
      <c r="P81" s="11">
        <v>1.1996096473498148</v>
      </c>
      <c r="Q81" s="11">
        <v>1.5364118049579252</v>
      </c>
      <c r="R81" s="11">
        <f t="shared" si="13"/>
        <v>79.174236725087781</v>
      </c>
      <c r="S81" s="11">
        <f t="shared" si="13"/>
        <v>162.85965132554006</v>
      </c>
      <c r="T81" s="11">
        <f t="shared" si="14"/>
        <v>242.03388805062784</v>
      </c>
      <c r="U81" s="10"/>
      <c r="V81" s="12">
        <v>1</v>
      </c>
      <c r="W81" s="12">
        <f t="shared" si="15"/>
        <v>242.03388805062784</v>
      </c>
    </row>
    <row r="82" spans="1:23" x14ac:dyDescent="0.25">
      <c r="A82" s="4">
        <v>75</v>
      </c>
      <c r="B82" s="4">
        <f t="shared" si="8"/>
        <v>187</v>
      </c>
      <c r="C82" s="4">
        <v>51</v>
      </c>
      <c r="D82" s="4">
        <v>136</v>
      </c>
      <c r="E82" s="4">
        <f t="shared" si="9"/>
        <v>145</v>
      </c>
      <c r="F82" s="4">
        <v>62</v>
      </c>
      <c r="G82" s="4">
        <v>83</v>
      </c>
      <c r="I82" s="4">
        <v>75</v>
      </c>
      <c r="J82" s="4">
        <f t="shared" si="10"/>
        <v>62</v>
      </c>
      <c r="K82" s="4">
        <f t="shared" si="10"/>
        <v>83</v>
      </c>
      <c r="L82" s="4">
        <f t="shared" si="11"/>
        <v>51</v>
      </c>
      <c r="M82" s="4">
        <f t="shared" si="11"/>
        <v>136</v>
      </c>
      <c r="N82" s="11">
        <f t="shared" si="12"/>
        <v>0.82258064516129037</v>
      </c>
      <c r="O82" s="11">
        <f t="shared" si="12"/>
        <v>1.6385542168674698</v>
      </c>
      <c r="P82" s="11">
        <v>1.0552273892777833</v>
      </c>
      <c r="Q82" s="11">
        <v>1.5150969237124527</v>
      </c>
      <c r="R82" s="11">
        <f t="shared" si="13"/>
        <v>65.424098135222565</v>
      </c>
      <c r="S82" s="11">
        <f t="shared" si="13"/>
        <v>125.75304466813358</v>
      </c>
      <c r="T82" s="11">
        <f t="shared" si="14"/>
        <v>191.17714280335616</v>
      </c>
      <c r="U82" s="10"/>
      <c r="V82" s="12">
        <v>1</v>
      </c>
      <c r="W82" s="12">
        <f t="shared" si="15"/>
        <v>191.17714280335616</v>
      </c>
    </row>
    <row r="83" spans="1:23" x14ac:dyDescent="0.25">
      <c r="A83" s="4">
        <v>76</v>
      </c>
      <c r="B83" s="4">
        <f t="shared" si="8"/>
        <v>94</v>
      </c>
      <c r="C83" s="4">
        <v>23</v>
      </c>
      <c r="D83" s="4">
        <v>71</v>
      </c>
      <c r="E83" s="4">
        <f t="shared" si="9"/>
        <v>123</v>
      </c>
      <c r="F83" s="4">
        <v>45</v>
      </c>
      <c r="G83" s="4">
        <v>78</v>
      </c>
      <c r="I83" s="4">
        <v>76</v>
      </c>
      <c r="J83" s="4">
        <f t="shared" si="10"/>
        <v>45</v>
      </c>
      <c r="K83" s="4">
        <f t="shared" si="10"/>
        <v>78</v>
      </c>
      <c r="L83" s="4">
        <f t="shared" si="11"/>
        <v>23</v>
      </c>
      <c r="M83" s="4">
        <f t="shared" si="11"/>
        <v>71</v>
      </c>
      <c r="N83" s="11">
        <f t="shared" si="12"/>
        <v>0.51111111111111107</v>
      </c>
      <c r="O83" s="11">
        <f t="shared" si="12"/>
        <v>0.91025641025641024</v>
      </c>
      <c r="P83" s="11">
        <v>0.87105133724920314</v>
      </c>
      <c r="Q83" s="11">
        <v>1.163462701676707</v>
      </c>
      <c r="R83" s="11">
        <f t="shared" si="13"/>
        <v>39.197310176214138</v>
      </c>
      <c r="S83" s="11">
        <f t="shared" si="13"/>
        <v>90.750090730783143</v>
      </c>
      <c r="T83" s="11">
        <f t="shared" si="14"/>
        <v>129.94740090699727</v>
      </c>
      <c r="U83" s="10"/>
      <c r="V83" s="12">
        <v>1</v>
      </c>
      <c r="W83" s="12">
        <f t="shared" si="15"/>
        <v>129.94740090699727</v>
      </c>
    </row>
    <row r="84" spans="1:23" x14ac:dyDescent="0.25">
      <c r="A84" s="4">
        <v>77</v>
      </c>
      <c r="B84" s="4">
        <f t="shared" si="8"/>
        <v>74</v>
      </c>
      <c r="C84" s="4">
        <v>21</v>
      </c>
      <c r="D84" s="4">
        <v>53</v>
      </c>
      <c r="E84" s="4">
        <f t="shared" si="9"/>
        <v>65</v>
      </c>
      <c r="F84" s="4">
        <v>25</v>
      </c>
      <c r="G84" s="4">
        <v>40</v>
      </c>
      <c r="I84" s="4">
        <v>77</v>
      </c>
      <c r="J84" s="4">
        <f t="shared" si="10"/>
        <v>25</v>
      </c>
      <c r="K84" s="4">
        <f t="shared" si="10"/>
        <v>40</v>
      </c>
      <c r="L84" s="4">
        <f t="shared" si="11"/>
        <v>21</v>
      </c>
      <c r="M84" s="4">
        <f t="shared" si="11"/>
        <v>53</v>
      </c>
      <c r="N84" s="11">
        <f t="shared" si="12"/>
        <v>0.84</v>
      </c>
      <c r="O84" s="11">
        <f t="shared" si="12"/>
        <v>1.325</v>
      </c>
      <c r="P84" s="11">
        <v>1.0980308563172401</v>
      </c>
      <c r="Q84" s="11">
        <v>1.2533296593497394</v>
      </c>
      <c r="R84" s="11">
        <f t="shared" si="13"/>
        <v>27.450771407931001</v>
      </c>
      <c r="S84" s="11">
        <f t="shared" si="13"/>
        <v>50.133186373989574</v>
      </c>
      <c r="T84" s="11">
        <f t="shared" si="14"/>
        <v>77.583957781920574</v>
      </c>
      <c r="U84" s="10"/>
      <c r="V84" s="12">
        <v>1</v>
      </c>
      <c r="W84" s="12">
        <f t="shared" si="15"/>
        <v>77.583957781920574</v>
      </c>
    </row>
    <row r="85" spans="1:23" x14ac:dyDescent="0.25">
      <c r="A85" s="4">
        <v>78</v>
      </c>
      <c r="B85" s="4">
        <f t="shared" si="8"/>
        <v>67</v>
      </c>
      <c r="C85" s="4">
        <v>35</v>
      </c>
      <c r="D85" s="4">
        <v>32</v>
      </c>
      <c r="E85" s="4">
        <f t="shared" si="9"/>
        <v>48</v>
      </c>
      <c r="F85" s="4">
        <v>17</v>
      </c>
      <c r="G85" s="4">
        <v>31</v>
      </c>
      <c r="I85" s="4">
        <v>78</v>
      </c>
      <c r="J85" s="4">
        <f t="shared" si="10"/>
        <v>17</v>
      </c>
      <c r="K85" s="4">
        <f t="shared" si="10"/>
        <v>31</v>
      </c>
      <c r="L85" s="4">
        <f t="shared" si="11"/>
        <v>35</v>
      </c>
      <c r="M85" s="4">
        <f t="shared" si="11"/>
        <v>32</v>
      </c>
      <c r="N85" s="11">
        <f t="shared" si="12"/>
        <v>2.0588235294117645</v>
      </c>
      <c r="O85" s="11">
        <f t="shared" si="12"/>
        <v>1.032258064516129</v>
      </c>
      <c r="P85" s="11">
        <v>1.2463082851082308</v>
      </c>
      <c r="Q85" s="11">
        <v>1.3285489276730484</v>
      </c>
      <c r="R85" s="11">
        <f t="shared" si="13"/>
        <v>21.187240846839924</v>
      </c>
      <c r="S85" s="11">
        <f t="shared" si="13"/>
        <v>41.185016757864503</v>
      </c>
      <c r="T85" s="11">
        <f t="shared" si="14"/>
        <v>62.37225760470443</v>
      </c>
      <c r="U85" s="10"/>
      <c r="V85" s="12">
        <v>1</v>
      </c>
      <c r="W85" s="12">
        <f t="shared" si="15"/>
        <v>62.37225760470443</v>
      </c>
    </row>
    <row r="86" spans="1:23" x14ac:dyDescent="0.25">
      <c r="A86" s="4">
        <v>79</v>
      </c>
      <c r="B86" s="4">
        <f t="shared" si="8"/>
        <v>84</v>
      </c>
      <c r="C86" s="4">
        <v>26</v>
      </c>
      <c r="D86" s="4">
        <v>58</v>
      </c>
      <c r="E86" s="4">
        <f t="shared" si="9"/>
        <v>57</v>
      </c>
      <c r="F86" s="4">
        <v>25</v>
      </c>
      <c r="G86" s="4">
        <v>32</v>
      </c>
      <c r="I86" s="4">
        <v>79</v>
      </c>
      <c r="J86" s="4">
        <f t="shared" si="10"/>
        <v>25</v>
      </c>
      <c r="K86" s="4">
        <f t="shared" si="10"/>
        <v>32</v>
      </c>
      <c r="L86" s="4">
        <f t="shared" si="11"/>
        <v>26</v>
      </c>
      <c r="M86" s="4">
        <f t="shared" si="11"/>
        <v>58</v>
      </c>
      <c r="N86" s="11">
        <f t="shared" si="12"/>
        <v>1.04</v>
      </c>
      <c r="O86" s="11">
        <f t="shared" si="12"/>
        <v>1.8125</v>
      </c>
      <c r="P86" s="11">
        <v>1.2587200943383465</v>
      </c>
      <c r="Q86" s="11">
        <v>1.556891493509448</v>
      </c>
      <c r="R86" s="11">
        <f t="shared" si="13"/>
        <v>31.468002358458662</v>
      </c>
      <c r="S86" s="11">
        <f t="shared" si="13"/>
        <v>49.820527792302336</v>
      </c>
      <c r="T86" s="11">
        <f t="shared" si="14"/>
        <v>81.288530150761005</v>
      </c>
      <c r="U86" s="10"/>
      <c r="V86" s="12">
        <v>1</v>
      </c>
      <c r="W86" s="12">
        <f t="shared" si="15"/>
        <v>81.288530150761005</v>
      </c>
    </row>
    <row r="87" spans="1:23" x14ac:dyDescent="0.25">
      <c r="A87" s="4">
        <v>80</v>
      </c>
      <c r="B87" s="4">
        <f t="shared" si="8"/>
        <v>100</v>
      </c>
      <c r="C87" s="4">
        <v>51</v>
      </c>
      <c r="D87" s="4">
        <v>49</v>
      </c>
      <c r="E87" s="4">
        <f t="shared" si="9"/>
        <v>98</v>
      </c>
      <c r="F87" s="4">
        <v>32</v>
      </c>
      <c r="G87" s="4">
        <v>66</v>
      </c>
      <c r="I87" s="4">
        <v>80</v>
      </c>
      <c r="J87" s="4">
        <f t="shared" si="10"/>
        <v>32</v>
      </c>
      <c r="K87" s="4">
        <f t="shared" si="10"/>
        <v>66</v>
      </c>
      <c r="L87" s="4">
        <f t="shared" si="11"/>
        <v>51</v>
      </c>
      <c r="M87" s="4">
        <f t="shared" si="11"/>
        <v>49</v>
      </c>
      <c r="N87" s="11">
        <f t="shared" si="12"/>
        <v>1.59375</v>
      </c>
      <c r="O87" s="11">
        <f t="shared" si="12"/>
        <v>0.74242424242424243</v>
      </c>
      <c r="P87" s="11">
        <v>0.99793733229424786</v>
      </c>
      <c r="Q87" s="11">
        <v>1.2686136794893021</v>
      </c>
      <c r="R87" s="11">
        <f t="shared" si="13"/>
        <v>31.933994633415931</v>
      </c>
      <c r="S87" s="11">
        <f t="shared" si="13"/>
        <v>83.728502846293935</v>
      </c>
      <c r="T87" s="11">
        <f t="shared" si="14"/>
        <v>115.66249747970987</v>
      </c>
      <c r="U87" s="10"/>
      <c r="V87" s="12">
        <v>1</v>
      </c>
      <c r="W87" s="12">
        <f t="shared" si="15"/>
        <v>115.66249747970987</v>
      </c>
    </row>
    <row r="88" spans="1:23" x14ac:dyDescent="0.25">
      <c r="A88" s="4">
        <v>81</v>
      </c>
      <c r="B88" s="4">
        <f t="shared" si="8"/>
        <v>133</v>
      </c>
      <c r="C88" s="4">
        <v>62</v>
      </c>
      <c r="D88" s="4">
        <v>71</v>
      </c>
      <c r="E88" s="4">
        <f t="shared" si="9"/>
        <v>75</v>
      </c>
      <c r="F88" s="4">
        <v>27</v>
      </c>
      <c r="G88" s="4">
        <v>48</v>
      </c>
      <c r="I88" s="4">
        <v>81</v>
      </c>
      <c r="J88" s="4">
        <f t="shared" si="10"/>
        <v>27</v>
      </c>
      <c r="K88" s="4">
        <f t="shared" si="10"/>
        <v>48</v>
      </c>
      <c r="L88" s="4">
        <f t="shared" si="11"/>
        <v>62</v>
      </c>
      <c r="M88" s="4">
        <f t="shared" si="11"/>
        <v>71</v>
      </c>
      <c r="N88" s="11">
        <f t="shared" si="12"/>
        <v>2.2962962962962963</v>
      </c>
      <c r="O88" s="11">
        <f t="shared" si="12"/>
        <v>1.4791666666666667</v>
      </c>
      <c r="P88" s="11">
        <v>1.0566307227620151</v>
      </c>
      <c r="Q88" s="11">
        <v>1.2708540869872402</v>
      </c>
      <c r="R88" s="11">
        <f t="shared" si="13"/>
        <v>28.529029514574408</v>
      </c>
      <c r="S88" s="11">
        <f t="shared" si="13"/>
        <v>61.000996175387527</v>
      </c>
      <c r="T88" s="11">
        <f t="shared" si="14"/>
        <v>89.530025689961931</v>
      </c>
      <c r="U88" s="10"/>
      <c r="V88" s="12">
        <v>1</v>
      </c>
      <c r="W88" s="12">
        <f t="shared" si="15"/>
        <v>89.530025689961931</v>
      </c>
    </row>
    <row r="89" spans="1:23" x14ac:dyDescent="0.25">
      <c r="A89" s="4">
        <v>82</v>
      </c>
      <c r="B89" s="4">
        <f t="shared" si="8"/>
        <v>121</v>
      </c>
      <c r="C89" s="4">
        <v>40</v>
      </c>
      <c r="D89" s="4">
        <v>81</v>
      </c>
      <c r="E89" s="4">
        <f t="shared" si="9"/>
        <v>104</v>
      </c>
      <c r="F89" s="4">
        <v>31</v>
      </c>
      <c r="G89" s="4">
        <v>73</v>
      </c>
      <c r="I89" s="4">
        <v>82</v>
      </c>
      <c r="J89" s="4">
        <f t="shared" si="10"/>
        <v>31</v>
      </c>
      <c r="K89" s="4">
        <f t="shared" si="10"/>
        <v>73</v>
      </c>
      <c r="L89" s="4">
        <f t="shared" si="11"/>
        <v>40</v>
      </c>
      <c r="M89" s="4">
        <f t="shared" si="11"/>
        <v>81</v>
      </c>
      <c r="N89" s="11">
        <f t="shared" si="12"/>
        <v>1.2903225806451613</v>
      </c>
      <c r="O89" s="11">
        <f t="shared" si="12"/>
        <v>1.1095890410958904</v>
      </c>
      <c r="P89" s="11">
        <v>0.83082836143162497</v>
      </c>
      <c r="Q89" s="11">
        <v>1.0329877075932696</v>
      </c>
      <c r="R89" s="11">
        <f t="shared" si="13"/>
        <v>25.755679204380375</v>
      </c>
      <c r="S89" s="11">
        <f t="shared" si="13"/>
        <v>75.408102654308678</v>
      </c>
      <c r="T89" s="11">
        <f t="shared" si="14"/>
        <v>101.16378185868905</v>
      </c>
      <c r="U89" s="10"/>
      <c r="V89" s="12">
        <v>1</v>
      </c>
      <c r="W89" s="12">
        <f t="shared" si="15"/>
        <v>101.16378185868905</v>
      </c>
    </row>
    <row r="90" spans="1:23" x14ac:dyDescent="0.25">
      <c r="A90" s="4">
        <v>83</v>
      </c>
      <c r="B90" s="4">
        <f t="shared" si="8"/>
        <v>69</v>
      </c>
      <c r="C90" s="4">
        <v>21</v>
      </c>
      <c r="D90" s="4">
        <v>48</v>
      </c>
      <c r="E90" s="4">
        <f t="shared" si="9"/>
        <v>80</v>
      </c>
      <c r="F90" s="4">
        <v>29</v>
      </c>
      <c r="G90" s="4">
        <v>51</v>
      </c>
      <c r="I90" s="4">
        <v>83</v>
      </c>
      <c r="J90" s="4">
        <f t="shared" si="10"/>
        <v>29</v>
      </c>
      <c r="K90" s="4">
        <f t="shared" si="10"/>
        <v>51</v>
      </c>
      <c r="L90" s="4">
        <f t="shared" si="11"/>
        <v>21</v>
      </c>
      <c r="M90" s="4">
        <f t="shared" si="11"/>
        <v>48</v>
      </c>
      <c r="N90" s="11">
        <f t="shared" si="12"/>
        <v>0.72413793103448276</v>
      </c>
      <c r="O90" s="11">
        <f t="shared" si="12"/>
        <v>0.94117647058823528</v>
      </c>
      <c r="P90" s="11">
        <v>0.79545130371297212</v>
      </c>
      <c r="Q90" s="11">
        <v>0.97719802345730455</v>
      </c>
      <c r="R90" s="11">
        <f t="shared" si="13"/>
        <v>23.068087807676193</v>
      </c>
      <c r="S90" s="11">
        <f t="shared" si="13"/>
        <v>49.837099196322534</v>
      </c>
      <c r="T90" s="11">
        <f t="shared" si="14"/>
        <v>72.905187003998719</v>
      </c>
      <c r="U90" s="10"/>
      <c r="V90" s="12">
        <v>1</v>
      </c>
      <c r="W90" s="12">
        <f t="shared" si="15"/>
        <v>72.905187003998719</v>
      </c>
    </row>
    <row r="91" spans="1:23" x14ac:dyDescent="0.25">
      <c r="A91" s="4">
        <v>84</v>
      </c>
      <c r="B91" s="4">
        <f t="shared" si="8"/>
        <v>51</v>
      </c>
      <c r="C91" s="4">
        <v>18</v>
      </c>
      <c r="D91" s="4">
        <v>33</v>
      </c>
      <c r="E91" s="4">
        <f t="shared" si="9"/>
        <v>68</v>
      </c>
      <c r="F91" s="4">
        <v>17</v>
      </c>
      <c r="G91" s="4">
        <v>51</v>
      </c>
      <c r="I91" s="4">
        <v>84</v>
      </c>
      <c r="J91" s="4">
        <f t="shared" si="10"/>
        <v>17</v>
      </c>
      <c r="K91" s="4">
        <f t="shared" si="10"/>
        <v>51</v>
      </c>
      <c r="L91" s="4">
        <f t="shared" si="11"/>
        <v>18</v>
      </c>
      <c r="M91" s="4">
        <f t="shared" si="11"/>
        <v>33</v>
      </c>
      <c r="N91" s="11">
        <f t="shared" si="12"/>
        <v>1.0588235294117647</v>
      </c>
      <c r="O91" s="11">
        <f t="shared" si="12"/>
        <v>0.6470588235294118</v>
      </c>
      <c r="P91" s="11">
        <v>0.76933012984981708</v>
      </c>
      <c r="Q91" s="11">
        <v>0.89278504471699538</v>
      </c>
      <c r="R91" s="11">
        <f t="shared" si="13"/>
        <v>13.07861220744689</v>
      </c>
      <c r="S91" s="11">
        <f t="shared" si="13"/>
        <v>45.532037280566762</v>
      </c>
      <c r="T91" s="11">
        <f t="shared" si="14"/>
        <v>58.610649488013649</v>
      </c>
      <c r="U91" s="10"/>
      <c r="V91" s="12">
        <v>1</v>
      </c>
      <c r="W91" s="12">
        <f t="shared" si="15"/>
        <v>58.610649488013649</v>
      </c>
    </row>
    <row r="92" spans="1:23" x14ac:dyDescent="0.25">
      <c r="A92" s="4">
        <v>85</v>
      </c>
      <c r="B92" s="4">
        <f t="shared" si="8"/>
        <v>42</v>
      </c>
      <c r="C92" s="4">
        <v>18</v>
      </c>
      <c r="D92" s="4">
        <v>24</v>
      </c>
      <c r="E92" s="4">
        <f t="shared" si="9"/>
        <v>65</v>
      </c>
      <c r="F92" s="4">
        <v>26</v>
      </c>
      <c r="G92" s="4">
        <v>39</v>
      </c>
      <c r="I92" s="4">
        <v>85</v>
      </c>
      <c r="J92" s="4">
        <f t="shared" si="10"/>
        <v>26</v>
      </c>
      <c r="K92" s="4">
        <f t="shared" si="10"/>
        <v>39</v>
      </c>
      <c r="L92" s="4">
        <f t="shared" si="11"/>
        <v>18</v>
      </c>
      <c r="M92" s="4">
        <f t="shared" si="11"/>
        <v>24</v>
      </c>
      <c r="N92" s="11">
        <f t="shared" si="12"/>
        <v>0.69230769230769229</v>
      </c>
      <c r="O92" s="11">
        <f t="shared" si="12"/>
        <v>0.61538461538461542</v>
      </c>
      <c r="P92" s="11">
        <v>0.63487618720746197</v>
      </c>
      <c r="Q92" s="11">
        <v>0.81685787088963369</v>
      </c>
      <c r="R92" s="11">
        <f t="shared" si="13"/>
        <v>16.50678086739401</v>
      </c>
      <c r="S92" s="11">
        <f t="shared" si="13"/>
        <v>31.857456964695714</v>
      </c>
      <c r="T92" s="11">
        <f t="shared" si="14"/>
        <v>48.364237832089728</v>
      </c>
      <c r="U92" s="10"/>
      <c r="V92" s="12">
        <v>1</v>
      </c>
      <c r="W92" s="12">
        <f t="shared" si="15"/>
        <v>48.364237832089728</v>
      </c>
    </row>
    <row r="93" spans="1:23" x14ac:dyDescent="0.25">
      <c r="A93" s="4">
        <v>86</v>
      </c>
      <c r="B93" s="4">
        <f t="shared" si="8"/>
        <v>47</v>
      </c>
      <c r="C93" s="4">
        <v>16</v>
      </c>
      <c r="D93" s="4">
        <v>31</v>
      </c>
      <c r="E93" s="4">
        <f t="shared" si="9"/>
        <v>62</v>
      </c>
      <c r="F93" s="4">
        <v>19</v>
      </c>
      <c r="G93" s="4">
        <v>43</v>
      </c>
      <c r="I93" s="4">
        <v>86</v>
      </c>
      <c r="J93" s="4">
        <f t="shared" si="10"/>
        <v>19</v>
      </c>
      <c r="K93" s="4">
        <f t="shared" si="10"/>
        <v>43</v>
      </c>
      <c r="L93" s="4">
        <f t="shared" si="11"/>
        <v>16</v>
      </c>
      <c r="M93" s="4">
        <f t="shared" si="11"/>
        <v>31</v>
      </c>
      <c r="N93" s="11">
        <f t="shared" si="12"/>
        <v>0.84210526315789469</v>
      </c>
      <c r="O93" s="11">
        <f t="shared" si="12"/>
        <v>0.72093023255813948</v>
      </c>
      <c r="P93" s="11">
        <v>0.59251896722634823</v>
      </c>
      <c r="Q93" s="11">
        <v>0.66503407279138271</v>
      </c>
      <c r="R93" s="11">
        <f t="shared" si="13"/>
        <v>11.257860377300617</v>
      </c>
      <c r="S93" s="11">
        <f t="shared" si="13"/>
        <v>28.596465130029458</v>
      </c>
      <c r="T93" s="11">
        <f t="shared" si="14"/>
        <v>39.854325507330074</v>
      </c>
      <c r="U93" s="10"/>
      <c r="V93" s="12">
        <v>1</v>
      </c>
      <c r="W93" s="12">
        <f t="shared" si="15"/>
        <v>39.854325507330074</v>
      </c>
    </row>
    <row r="94" spans="1:23" x14ac:dyDescent="0.25">
      <c r="A94" s="4">
        <v>87</v>
      </c>
      <c r="B94" s="4">
        <f t="shared" si="8"/>
        <v>24</v>
      </c>
      <c r="C94" s="4">
        <v>7</v>
      </c>
      <c r="D94" s="4">
        <v>17</v>
      </c>
      <c r="E94" s="4">
        <f t="shared" si="9"/>
        <v>44</v>
      </c>
      <c r="F94" s="4">
        <v>12</v>
      </c>
      <c r="G94" s="4">
        <v>32</v>
      </c>
      <c r="I94" s="4">
        <v>87</v>
      </c>
      <c r="J94" s="4">
        <f t="shared" si="10"/>
        <v>12</v>
      </c>
      <c r="K94" s="4">
        <f t="shared" si="10"/>
        <v>32</v>
      </c>
      <c r="L94" s="4">
        <f t="shared" si="11"/>
        <v>7</v>
      </c>
      <c r="M94" s="4">
        <f t="shared" si="11"/>
        <v>17</v>
      </c>
      <c r="N94" s="11">
        <f t="shared" si="12"/>
        <v>0.58333333333333337</v>
      </c>
      <c r="O94" s="11">
        <f t="shared" si="12"/>
        <v>0.53125</v>
      </c>
      <c r="P94" s="11">
        <v>0.53960965661133853</v>
      </c>
      <c r="Q94" s="11">
        <v>0.58243520094866652</v>
      </c>
      <c r="R94" s="11">
        <f t="shared" si="13"/>
        <v>6.4753158793360619</v>
      </c>
      <c r="S94" s="11">
        <f t="shared" si="13"/>
        <v>18.637926430357329</v>
      </c>
      <c r="T94" s="11">
        <f t="shared" si="14"/>
        <v>25.113242309693391</v>
      </c>
      <c r="U94" s="10"/>
      <c r="V94" s="12">
        <v>1</v>
      </c>
      <c r="W94" s="12">
        <f t="shared" si="15"/>
        <v>25.113242309693391</v>
      </c>
    </row>
    <row r="95" spans="1:23" x14ac:dyDescent="0.25">
      <c r="A95" s="4">
        <v>88</v>
      </c>
      <c r="B95" s="4">
        <f t="shared" si="8"/>
        <v>12</v>
      </c>
      <c r="C95" s="4">
        <v>4</v>
      </c>
      <c r="D95" s="4">
        <v>8</v>
      </c>
      <c r="E95" s="4">
        <f t="shared" si="9"/>
        <v>35</v>
      </c>
      <c r="F95" s="4">
        <v>10</v>
      </c>
      <c r="G95" s="4">
        <v>25</v>
      </c>
      <c r="I95" s="4">
        <v>88</v>
      </c>
      <c r="J95" s="4">
        <f t="shared" si="10"/>
        <v>10</v>
      </c>
      <c r="K95" s="4">
        <f t="shared" si="10"/>
        <v>25</v>
      </c>
      <c r="L95" s="4">
        <f t="shared" si="11"/>
        <v>4</v>
      </c>
      <c r="M95" s="4">
        <f t="shared" si="11"/>
        <v>8</v>
      </c>
      <c r="N95" s="11">
        <f t="shared" si="12"/>
        <v>0.4</v>
      </c>
      <c r="O95" s="11">
        <f t="shared" si="12"/>
        <v>0.32</v>
      </c>
      <c r="P95" s="11">
        <v>0.42492841509967139</v>
      </c>
      <c r="Q95" s="11">
        <v>0.538924794292031</v>
      </c>
      <c r="R95" s="11">
        <f t="shared" si="13"/>
        <v>4.2492841509967141</v>
      </c>
      <c r="S95" s="11">
        <f t="shared" si="13"/>
        <v>13.473119857300775</v>
      </c>
      <c r="T95" s="11">
        <f t="shared" si="14"/>
        <v>17.722404008297488</v>
      </c>
      <c r="U95" s="10"/>
      <c r="V95" s="12">
        <v>1</v>
      </c>
      <c r="W95" s="12">
        <f t="shared" si="15"/>
        <v>17.722404008297488</v>
      </c>
    </row>
    <row r="96" spans="1:23" x14ac:dyDescent="0.25">
      <c r="A96" s="4">
        <v>89</v>
      </c>
      <c r="B96" s="4">
        <f t="shared" si="8"/>
        <v>7</v>
      </c>
      <c r="C96" s="4">
        <v>0</v>
      </c>
      <c r="D96" s="4">
        <v>7</v>
      </c>
      <c r="E96" s="4">
        <f t="shared" si="9"/>
        <v>25</v>
      </c>
      <c r="F96" s="4">
        <v>7</v>
      </c>
      <c r="G96" s="4">
        <v>18</v>
      </c>
      <c r="I96" s="4">
        <v>89</v>
      </c>
      <c r="J96" s="4">
        <f t="shared" si="10"/>
        <v>7</v>
      </c>
      <c r="K96" s="4">
        <f t="shared" si="10"/>
        <v>18</v>
      </c>
      <c r="L96" s="4">
        <f t="shared" si="11"/>
        <v>0</v>
      </c>
      <c r="M96" s="4">
        <f t="shared" si="11"/>
        <v>7</v>
      </c>
      <c r="N96" s="11">
        <f t="shared" si="12"/>
        <v>0</v>
      </c>
      <c r="O96" s="11">
        <f t="shared" si="12"/>
        <v>0.3888888888888889</v>
      </c>
      <c r="P96" s="11">
        <v>0.43954351880761694</v>
      </c>
      <c r="Q96" s="11">
        <v>0.58486383815021825</v>
      </c>
      <c r="R96" s="11">
        <f t="shared" si="13"/>
        <v>3.0768046316533186</v>
      </c>
      <c r="S96" s="11">
        <f t="shared" si="13"/>
        <v>10.527549086703928</v>
      </c>
      <c r="T96" s="11">
        <f t="shared" si="14"/>
        <v>13.604353718357247</v>
      </c>
      <c r="U96" s="10"/>
      <c r="V96" s="12">
        <v>1</v>
      </c>
      <c r="W96" s="12">
        <f t="shared" si="15"/>
        <v>13.604353718357247</v>
      </c>
    </row>
    <row r="97" spans="1:26" x14ac:dyDescent="0.25">
      <c r="A97" s="4">
        <v>90</v>
      </c>
      <c r="B97" s="4">
        <f t="shared" si="8"/>
        <v>15</v>
      </c>
      <c r="C97" s="4">
        <v>1</v>
      </c>
      <c r="D97" s="4">
        <v>14</v>
      </c>
      <c r="E97" s="4">
        <f t="shared" si="9"/>
        <v>31</v>
      </c>
      <c r="F97" s="4">
        <v>5</v>
      </c>
      <c r="G97" s="4">
        <v>26</v>
      </c>
      <c r="I97" s="4">
        <v>90</v>
      </c>
      <c r="J97" s="4">
        <f t="shared" si="10"/>
        <v>5</v>
      </c>
      <c r="K97" s="4">
        <f t="shared" si="10"/>
        <v>26</v>
      </c>
      <c r="L97" s="4">
        <f t="shared" si="11"/>
        <v>1</v>
      </c>
      <c r="M97" s="4">
        <f t="shared" si="11"/>
        <v>14</v>
      </c>
      <c r="N97" s="11">
        <f t="shared" si="12"/>
        <v>0.2</v>
      </c>
      <c r="O97" s="11">
        <f t="shared" si="12"/>
        <v>0.53846153846153844</v>
      </c>
      <c r="P97" s="11">
        <v>0.29334177999847655</v>
      </c>
      <c r="Q97" s="11">
        <v>0.41530601552252439</v>
      </c>
      <c r="R97" s="11">
        <f t="shared" si="13"/>
        <v>1.4667088999923827</v>
      </c>
      <c r="S97" s="11">
        <f t="shared" si="13"/>
        <v>10.797956403585633</v>
      </c>
      <c r="T97" s="11">
        <f t="shared" si="14"/>
        <v>12.264665303578017</v>
      </c>
      <c r="U97" s="10"/>
      <c r="V97" s="12">
        <v>1</v>
      </c>
      <c r="W97" s="12">
        <f t="shared" si="15"/>
        <v>12.264665303578017</v>
      </c>
    </row>
    <row r="98" spans="1:26" x14ac:dyDescent="0.25">
      <c r="A98" s="4">
        <v>91</v>
      </c>
      <c r="B98" s="4">
        <f t="shared" si="8"/>
        <v>4</v>
      </c>
      <c r="C98" s="4">
        <v>2</v>
      </c>
      <c r="D98" s="4">
        <v>2</v>
      </c>
      <c r="E98" s="4">
        <f t="shared" si="9"/>
        <v>14</v>
      </c>
      <c r="F98" s="4">
        <v>3</v>
      </c>
      <c r="G98" s="4">
        <v>11</v>
      </c>
      <c r="I98" s="4">
        <v>91</v>
      </c>
      <c r="J98" s="4">
        <f t="shared" si="10"/>
        <v>3</v>
      </c>
      <c r="K98" s="4">
        <f t="shared" si="10"/>
        <v>11</v>
      </c>
      <c r="L98" s="4">
        <f t="shared" si="11"/>
        <v>2</v>
      </c>
      <c r="M98" s="4">
        <f t="shared" si="11"/>
        <v>2</v>
      </c>
      <c r="N98" s="11">
        <f t="shared" si="12"/>
        <v>0.66666666666666663</v>
      </c>
      <c r="O98" s="11">
        <f t="shared" si="12"/>
        <v>0.18181818181818182</v>
      </c>
      <c r="P98" s="11">
        <v>0.51531830673735146</v>
      </c>
      <c r="Q98" s="11">
        <v>0.55174465708741827</v>
      </c>
      <c r="R98" s="11">
        <f t="shared" si="13"/>
        <v>1.5459549202120544</v>
      </c>
      <c r="S98" s="11">
        <f t="shared" si="13"/>
        <v>6.0691912279616007</v>
      </c>
      <c r="T98" s="11">
        <f t="shared" si="14"/>
        <v>7.6151461481736549</v>
      </c>
      <c r="U98" s="10"/>
      <c r="V98" s="12">
        <v>1</v>
      </c>
      <c r="W98" s="12">
        <f t="shared" si="15"/>
        <v>7.6151461481736549</v>
      </c>
    </row>
    <row r="99" spans="1:26" x14ac:dyDescent="0.25">
      <c r="A99" s="4">
        <v>92</v>
      </c>
      <c r="B99" s="4">
        <f t="shared" si="8"/>
        <v>9</v>
      </c>
      <c r="C99" s="4">
        <v>0</v>
      </c>
      <c r="D99" s="4">
        <v>9</v>
      </c>
      <c r="E99" s="4">
        <f t="shared" si="9"/>
        <v>20</v>
      </c>
      <c r="F99" s="4">
        <v>3</v>
      </c>
      <c r="G99" s="4">
        <v>17</v>
      </c>
      <c r="I99" s="4">
        <v>92</v>
      </c>
      <c r="J99" s="4">
        <f t="shared" si="10"/>
        <v>3</v>
      </c>
      <c r="K99" s="4">
        <f t="shared" si="10"/>
        <v>17</v>
      </c>
      <c r="L99" s="4">
        <f t="shared" si="11"/>
        <v>0</v>
      </c>
      <c r="M99" s="4">
        <f t="shared" si="11"/>
        <v>9</v>
      </c>
      <c r="N99" s="11">
        <f t="shared" si="12"/>
        <v>0</v>
      </c>
      <c r="O99" s="11">
        <f t="shared" si="12"/>
        <v>0.52941176470588236</v>
      </c>
      <c r="P99" s="11">
        <v>0.25087086693659977</v>
      </c>
      <c r="Q99" s="11">
        <v>0.33026188234471449</v>
      </c>
      <c r="R99" s="11">
        <f t="shared" si="13"/>
        <v>0.7526126008097993</v>
      </c>
      <c r="S99" s="11">
        <f t="shared" si="13"/>
        <v>5.6144519998601465</v>
      </c>
      <c r="T99" s="11">
        <f t="shared" si="14"/>
        <v>6.3670646006699458</v>
      </c>
      <c r="U99" s="10"/>
      <c r="V99" s="12">
        <v>1</v>
      </c>
      <c r="W99" s="12">
        <f t="shared" si="15"/>
        <v>6.3670646006699458</v>
      </c>
    </row>
    <row r="100" spans="1:26" x14ac:dyDescent="0.25">
      <c r="A100" s="4">
        <v>93</v>
      </c>
      <c r="B100" s="4">
        <f t="shared" si="8"/>
        <v>3</v>
      </c>
      <c r="C100" s="4">
        <v>0</v>
      </c>
      <c r="D100" s="4">
        <v>3</v>
      </c>
      <c r="E100" s="4">
        <f t="shared" si="9"/>
        <v>20</v>
      </c>
      <c r="F100" s="4">
        <v>4</v>
      </c>
      <c r="G100" s="4">
        <v>16</v>
      </c>
      <c r="I100" s="4">
        <v>93</v>
      </c>
      <c r="J100" s="4">
        <f t="shared" si="10"/>
        <v>4</v>
      </c>
      <c r="K100" s="4">
        <f t="shared" si="10"/>
        <v>16</v>
      </c>
      <c r="L100" s="4">
        <f t="shared" si="11"/>
        <v>0</v>
      </c>
      <c r="M100" s="4">
        <f t="shared" si="11"/>
        <v>3</v>
      </c>
      <c r="N100" s="11">
        <f t="shared" si="12"/>
        <v>0</v>
      </c>
      <c r="O100" s="11">
        <f t="shared" si="12"/>
        <v>0.1875</v>
      </c>
      <c r="P100" s="11">
        <v>0.24940000693272754</v>
      </c>
      <c r="Q100" s="11">
        <v>0.31135538153383752</v>
      </c>
      <c r="R100" s="11">
        <f t="shared" si="13"/>
        <v>0.99760002773091017</v>
      </c>
      <c r="S100" s="11">
        <f t="shared" si="13"/>
        <v>4.9816861045414003</v>
      </c>
      <c r="T100" s="11">
        <f t="shared" si="14"/>
        <v>5.9792861322723105</v>
      </c>
      <c r="U100" s="10"/>
      <c r="V100" s="12">
        <v>1</v>
      </c>
      <c r="W100" s="12">
        <f t="shared" si="15"/>
        <v>5.9792861322723105</v>
      </c>
    </row>
    <row r="101" spans="1:26" x14ac:dyDescent="0.25">
      <c r="A101" s="4">
        <v>94</v>
      </c>
      <c r="B101" s="4">
        <f t="shared" si="8"/>
        <v>8</v>
      </c>
      <c r="C101" s="4">
        <v>1</v>
      </c>
      <c r="D101" s="4">
        <v>7</v>
      </c>
      <c r="E101" s="4">
        <f t="shared" si="9"/>
        <v>10</v>
      </c>
      <c r="F101" s="4">
        <v>0</v>
      </c>
      <c r="G101" s="4">
        <v>10</v>
      </c>
      <c r="I101" s="4">
        <v>94</v>
      </c>
      <c r="J101" s="4">
        <f t="shared" si="10"/>
        <v>0</v>
      </c>
      <c r="K101" s="4">
        <f t="shared" si="10"/>
        <v>10</v>
      </c>
      <c r="L101" s="4">
        <f t="shared" si="11"/>
        <v>1</v>
      </c>
      <c r="M101" s="4">
        <f t="shared" si="11"/>
        <v>7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</v>
      </c>
      <c r="C102" s="4">
        <v>0</v>
      </c>
      <c r="D102" s="4">
        <v>1</v>
      </c>
      <c r="E102" s="4">
        <f t="shared" si="9"/>
        <v>8</v>
      </c>
      <c r="F102" s="4">
        <v>4</v>
      </c>
      <c r="G102" s="4">
        <v>4</v>
      </c>
      <c r="I102" s="4">
        <v>95</v>
      </c>
      <c r="J102" s="4">
        <f t="shared" si="10"/>
        <v>4</v>
      </c>
      <c r="K102" s="4">
        <f t="shared" si="10"/>
        <v>4</v>
      </c>
      <c r="L102" s="4">
        <f t="shared" si="11"/>
        <v>0</v>
      </c>
      <c r="M102" s="4">
        <f t="shared" si="11"/>
        <v>1</v>
      </c>
      <c r="N102" s="11">
        <f t="shared" si="12"/>
        <v>0</v>
      </c>
      <c r="O102" s="11">
        <f t="shared" si="12"/>
        <v>0.25</v>
      </c>
      <c r="P102" s="11">
        <v>0.1860707528198868</v>
      </c>
      <c r="Q102" s="11">
        <v>0.24279477941992539</v>
      </c>
      <c r="R102" s="11">
        <f t="shared" si="13"/>
        <v>0.74428301127954721</v>
      </c>
      <c r="S102" s="11">
        <f t="shared" si="13"/>
        <v>0.97117911767970155</v>
      </c>
      <c r="T102" s="11">
        <f t="shared" si="14"/>
        <v>1.7154621289592487</v>
      </c>
      <c r="U102" s="10"/>
      <c r="V102" s="12">
        <v>1</v>
      </c>
      <c r="W102" s="12">
        <f t="shared" si="15"/>
        <v>1.7154621289592487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3</v>
      </c>
      <c r="F103" s="4">
        <v>0</v>
      </c>
      <c r="G103" s="4">
        <v>3</v>
      </c>
      <c r="I103" s="4">
        <v>96</v>
      </c>
      <c r="J103" s="4">
        <f t="shared" si="10"/>
        <v>0</v>
      </c>
      <c r="K103" s="4">
        <f t="shared" si="10"/>
        <v>3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0.33333333333333331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0.64110798258573654</v>
      </c>
      <c r="T103" s="11">
        <f t="shared" si="14"/>
        <v>0.64110798258573654</v>
      </c>
      <c r="U103" s="10"/>
      <c r="V103" s="12">
        <v>1</v>
      </c>
      <c r="W103" s="12">
        <f t="shared" si="15"/>
        <v>0.64110798258573654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0</v>
      </c>
      <c r="F104" s="4">
        <v>0</v>
      </c>
      <c r="G104" s="4">
        <v>0</v>
      </c>
      <c r="I104" s="4">
        <v>97</v>
      </c>
      <c r="J104" s="4">
        <f t="shared" si="10"/>
        <v>0</v>
      </c>
      <c r="K104" s="4">
        <f t="shared" si="10"/>
        <v>0</v>
      </c>
      <c r="L104" s="4">
        <f t="shared" si="11"/>
        <v>0</v>
      </c>
      <c r="M104" s="4">
        <f t="shared" si="11"/>
        <v>0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/>
      <c r="V104" s="12">
        <v>1</v>
      </c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5</v>
      </c>
      <c r="F105" s="4">
        <v>0</v>
      </c>
      <c r="G105" s="4">
        <v>5</v>
      </c>
      <c r="I105" s="4">
        <v>98</v>
      </c>
      <c r="J105" s="4">
        <f t="shared" si="10"/>
        <v>0</v>
      </c>
      <c r="K105" s="4">
        <f t="shared" si="10"/>
        <v>5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2</v>
      </c>
      <c r="F106" s="4">
        <v>0</v>
      </c>
      <c r="G106" s="4">
        <v>2</v>
      </c>
      <c r="I106" s="4">
        <v>99</v>
      </c>
      <c r="J106" s="4">
        <f t="shared" si="10"/>
        <v>0</v>
      </c>
      <c r="K106" s="4">
        <f t="shared" si="10"/>
        <v>2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0.183482100431513</v>
      </c>
      <c r="T106" s="11">
        <f t="shared" si="14"/>
        <v>0.183482100431513</v>
      </c>
      <c r="U106" s="10"/>
      <c r="V106" s="12">
        <v>1</v>
      </c>
      <c r="W106" s="12">
        <f t="shared" si="15"/>
        <v>0.183482100431513</v>
      </c>
    </row>
    <row r="107" spans="1:26" x14ac:dyDescent="0.25">
      <c r="A107" s="14"/>
      <c r="B107" s="14">
        <f>SUM(B7:B106)</f>
        <v>79504</v>
      </c>
      <c r="C107" s="14"/>
      <c r="D107" s="14"/>
      <c r="E107" s="14">
        <f>SUM(E7:E106)</f>
        <v>55484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55245.503949631522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50606195.310655683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30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8349</v>
      </c>
      <c r="C7" s="4">
        <v>4272</v>
      </c>
      <c r="D7" s="4">
        <v>4077</v>
      </c>
      <c r="E7" s="4">
        <f>F7+G7</f>
        <v>1650</v>
      </c>
      <c r="F7" s="4">
        <v>844</v>
      </c>
      <c r="G7" s="4">
        <v>806</v>
      </c>
      <c r="I7" s="4">
        <v>0</v>
      </c>
      <c r="J7" s="4">
        <f>F7</f>
        <v>844</v>
      </c>
      <c r="K7" s="4">
        <f>G7</f>
        <v>806</v>
      </c>
      <c r="L7" s="4">
        <f>C7</f>
        <v>4272</v>
      </c>
      <c r="M7" s="4">
        <f>D7</f>
        <v>4077</v>
      </c>
      <c r="N7" s="11">
        <f>L7/J7</f>
        <v>5.0616113744075832</v>
      </c>
      <c r="O7" s="11">
        <f>M7/K7</f>
        <v>5.0583126550868487</v>
      </c>
      <c r="P7" s="11">
        <v>6.4342266201196239</v>
      </c>
      <c r="Q7" s="11">
        <v>6.2204431589803386</v>
      </c>
      <c r="R7" s="11">
        <f>J7*P7</f>
        <v>5430.4872673809623</v>
      </c>
      <c r="S7" s="11">
        <f>K7*Q7</f>
        <v>5013.677186138153</v>
      </c>
      <c r="T7" s="11">
        <f>R7+S7</f>
        <v>10444.164453519115</v>
      </c>
      <c r="U7" s="10"/>
      <c r="V7" s="12">
        <v>1.155</v>
      </c>
      <c r="W7" s="12">
        <f>T7*V7</f>
        <v>12063.009943814579</v>
      </c>
    </row>
    <row r="8" spans="1:23" x14ac:dyDescent="0.25">
      <c r="A8" s="4">
        <v>1</v>
      </c>
      <c r="B8" s="4">
        <f t="shared" ref="B8:B71" si="0">C8+D8</f>
        <v>2686</v>
      </c>
      <c r="C8" s="4">
        <v>1376</v>
      </c>
      <c r="D8" s="4">
        <v>1310</v>
      </c>
      <c r="E8" s="4">
        <f t="shared" ref="E8:E71" si="1">F8+G8</f>
        <v>2017</v>
      </c>
      <c r="F8" s="4">
        <v>1022</v>
      </c>
      <c r="G8" s="4">
        <v>995</v>
      </c>
      <c r="I8" s="4">
        <v>1</v>
      </c>
      <c r="J8" s="4">
        <f t="shared" ref="J8:K71" si="2">F8</f>
        <v>1022</v>
      </c>
      <c r="K8" s="4">
        <f t="shared" si="2"/>
        <v>995</v>
      </c>
      <c r="L8" s="4">
        <f t="shared" ref="L8:M71" si="3">C8</f>
        <v>1376</v>
      </c>
      <c r="M8" s="4">
        <f t="shared" si="3"/>
        <v>1310</v>
      </c>
      <c r="N8" s="11">
        <f t="shared" ref="N8:O71" si="4">L8/J8</f>
        <v>1.3463796477495107</v>
      </c>
      <c r="O8" s="11">
        <f t="shared" si="4"/>
        <v>1.3165829145728642</v>
      </c>
      <c r="P8" s="11">
        <v>2.2045044880748232</v>
      </c>
      <c r="Q8" s="11">
        <v>2.0897980049027405</v>
      </c>
      <c r="R8" s="11">
        <f t="shared" ref="R8:S71" si="5">J8*P8</f>
        <v>2253.0035868124692</v>
      </c>
      <c r="S8" s="11">
        <f t="shared" si="5"/>
        <v>2079.3490148782266</v>
      </c>
      <c r="T8" s="11">
        <f t="shared" ref="T8:T71" si="6">R8+S8</f>
        <v>4332.3526016906962</v>
      </c>
      <c r="U8" s="10"/>
      <c r="V8" s="12">
        <v>1.155</v>
      </c>
      <c r="W8" s="12">
        <f t="shared" ref="W8:W71" si="7">T8*V8</f>
        <v>5003.8672549527546</v>
      </c>
    </row>
    <row r="9" spans="1:23" x14ac:dyDescent="0.25">
      <c r="A9" s="4">
        <v>2</v>
      </c>
      <c r="B9" s="4">
        <f t="shared" si="0"/>
        <v>1942</v>
      </c>
      <c r="C9" s="4">
        <v>994</v>
      </c>
      <c r="D9" s="4">
        <v>948</v>
      </c>
      <c r="E9" s="4">
        <f t="shared" si="1"/>
        <v>2091</v>
      </c>
      <c r="F9" s="4">
        <v>1053</v>
      </c>
      <c r="G9" s="4">
        <v>1038</v>
      </c>
      <c r="I9" s="4">
        <v>2</v>
      </c>
      <c r="J9" s="4">
        <f t="shared" si="2"/>
        <v>1053</v>
      </c>
      <c r="K9" s="4">
        <f t="shared" si="2"/>
        <v>1038</v>
      </c>
      <c r="L9" s="4">
        <f t="shared" si="3"/>
        <v>994</v>
      </c>
      <c r="M9" s="4">
        <f t="shared" si="3"/>
        <v>948</v>
      </c>
      <c r="N9" s="11">
        <f t="shared" si="4"/>
        <v>0.94396961063627727</v>
      </c>
      <c r="O9" s="11">
        <f t="shared" si="4"/>
        <v>0.91329479768786126</v>
      </c>
      <c r="P9" s="11">
        <v>1.5848783900446688</v>
      </c>
      <c r="Q9" s="11">
        <v>1.5250082023294536</v>
      </c>
      <c r="R9" s="11">
        <f t="shared" si="5"/>
        <v>1668.8769447170362</v>
      </c>
      <c r="S9" s="11">
        <f t="shared" si="5"/>
        <v>1582.9585140179729</v>
      </c>
      <c r="T9" s="11">
        <f t="shared" si="6"/>
        <v>3251.8354587350091</v>
      </c>
      <c r="U9" s="10"/>
      <c r="V9" s="12">
        <v>1.155</v>
      </c>
      <c r="W9" s="12">
        <f t="shared" si="7"/>
        <v>3755.8699548389354</v>
      </c>
    </row>
    <row r="10" spans="1:23" x14ac:dyDescent="0.25">
      <c r="A10" s="4">
        <v>3</v>
      </c>
      <c r="B10" s="4">
        <f t="shared" si="0"/>
        <v>1545</v>
      </c>
      <c r="C10" s="4">
        <v>820</v>
      </c>
      <c r="D10" s="4">
        <v>725</v>
      </c>
      <c r="E10" s="4">
        <f t="shared" si="1"/>
        <v>2004</v>
      </c>
      <c r="F10" s="4">
        <v>1018</v>
      </c>
      <c r="G10" s="4">
        <v>986</v>
      </c>
      <c r="I10" s="4">
        <v>3</v>
      </c>
      <c r="J10" s="4">
        <f t="shared" si="2"/>
        <v>1018</v>
      </c>
      <c r="K10" s="4">
        <f t="shared" si="2"/>
        <v>986</v>
      </c>
      <c r="L10" s="4">
        <f t="shared" si="3"/>
        <v>820</v>
      </c>
      <c r="M10" s="4">
        <f t="shared" si="3"/>
        <v>725</v>
      </c>
      <c r="N10" s="11">
        <f t="shared" si="4"/>
        <v>0.80550098231827116</v>
      </c>
      <c r="O10" s="11">
        <f t="shared" si="4"/>
        <v>0.73529411764705888</v>
      </c>
      <c r="P10" s="11">
        <v>1.2217287755888222</v>
      </c>
      <c r="Q10" s="11">
        <v>1.1719670412263623</v>
      </c>
      <c r="R10" s="11">
        <f t="shared" si="5"/>
        <v>1243.7198935494209</v>
      </c>
      <c r="S10" s="11">
        <f t="shared" si="5"/>
        <v>1155.5595026491933</v>
      </c>
      <c r="T10" s="11">
        <f t="shared" si="6"/>
        <v>2399.2793961986144</v>
      </c>
      <c r="U10" s="10"/>
      <c r="V10" s="12">
        <v>1.155</v>
      </c>
      <c r="W10" s="12">
        <f t="shared" si="7"/>
        <v>2771.1677026093998</v>
      </c>
    </row>
    <row r="11" spans="1:23" x14ac:dyDescent="0.25">
      <c r="A11" s="4">
        <v>4</v>
      </c>
      <c r="B11" s="4">
        <f t="shared" si="0"/>
        <v>1434</v>
      </c>
      <c r="C11" s="4">
        <v>706</v>
      </c>
      <c r="D11" s="4">
        <v>728</v>
      </c>
      <c r="E11" s="4">
        <f t="shared" si="1"/>
        <v>2239</v>
      </c>
      <c r="F11" s="4">
        <v>1163</v>
      </c>
      <c r="G11" s="4">
        <v>1076</v>
      </c>
      <c r="I11" s="4">
        <v>4</v>
      </c>
      <c r="J11" s="4">
        <f t="shared" si="2"/>
        <v>1163</v>
      </c>
      <c r="K11" s="4">
        <f t="shared" si="2"/>
        <v>1076</v>
      </c>
      <c r="L11" s="4">
        <f t="shared" si="3"/>
        <v>706</v>
      </c>
      <c r="M11" s="4">
        <f t="shared" si="3"/>
        <v>728</v>
      </c>
      <c r="N11" s="11">
        <f t="shared" si="4"/>
        <v>0.60705073086844363</v>
      </c>
      <c r="O11" s="11">
        <f t="shared" si="4"/>
        <v>0.67657992565055758</v>
      </c>
      <c r="P11" s="11">
        <v>0.9539794963662086</v>
      </c>
      <c r="Q11" s="11">
        <v>0.92065207673907978</v>
      </c>
      <c r="R11" s="11">
        <f t="shared" si="5"/>
        <v>1109.4781542739006</v>
      </c>
      <c r="S11" s="11">
        <f t="shared" si="5"/>
        <v>990.62163457124984</v>
      </c>
      <c r="T11" s="11">
        <f t="shared" si="6"/>
        <v>2100.0997888451502</v>
      </c>
      <c r="U11" s="10"/>
      <c r="V11" s="12">
        <v>1.155</v>
      </c>
      <c r="W11" s="12">
        <f t="shared" si="7"/>
        <v>2425.6152561161484</v>
      </c>
    </row>
    <row r="12" spans="1:23" x14ac:dyDescent="0.25">
      <c r="A12" s="4">
        <v>5</v>
      </c>
      <c r="B12" s="4">
        <f t="shared" si="0"/>
        <v>1422</v>
      </c>
      <c r="C12" s="4">
        <v>713</v>
      </c>
      <c r="D12" s="4">
        <v>709</v>
      </c>
      <c r="E12" s="4">
        <f t="shared" si="1"/>
        <v>2151</v>
      </c>
      <c r="F12" s="4">
        <v>1128</v>
      </c>
      <c r="G12" s="4">
        <v>1023</v>
      </c>
      <c r="I12" s="4">
        <v>5</v>
      </c>
      <c r="J12" s="4">
        <f t="shared" si="2"/>
        <v>1128</v>
      </c>
      <c r="K12" s="4">
        <f t="shared" si="2"/>
        <v>1023</v>
      </c>
      <c r="L12" s="4">
        <f t="shared" si="3"/>
        <v>713</v>
      </c>
      <c r="M12" s="4">
        <f t="shared" si="3"/>
        <v>709</v>
      </c>
      <c r="N12" s="11">
        <f t="shared" si="4"/>
        <v>0.63209219858156029</v>
      </c>
      <c r="O12" s="11">
        <f t="shared" si="4"/>
        <v>0.69305962854349956</v>
      </c>
      <c r="P12" s="11">
        <v>0.96115940689151225</v>
      </c>
      <c r="Q12" s="11">
        <v>0.93941600815011361</v>
      </c>
      <c r="R12" s="11">
        <f t="shared" si="5"/>
        <v>1084.1878109736258</v>
      </c>
      <c r="S12" s="11">
        <f t="shared" si="5"/>
        <v>961.02257633756619</v>
      </c>
      <c r="T12" s="11">
        <f t="shared" si="6"/>
        <v>2045.2103873111919</v>
      </c>
      <c r="U12" s="10"/>
      <c r="V12" s="12">
        <v>1.155</v>
      </c>
      <c r="W12" s="12">
        <f t="shared" si="7"/>
        <v>2362.2179973444267</v>
      </c>
    </row>
    <row r="13" spans="1:23" x14ac:dyDescent="0.25">
      <c r="A13" s="4">
        <v>6</v>
      </c>
      <c r="B13" s="4">
        <f t="shared" si="0"/>
        <v>1610</v>
      </c>
      <c r="C13" s="4">
        <v>844</v>
      </c>
      <c r="D13" s="4">
        <v>766</v>
      </c>
      <c r="E13" s="4">
        <f t="shared" si="1"/>
        <v>2317</v>
      </c>
      <c r="F13" s="4">
        <v>1168</v>
      </c>
      <c r="G13" s="4">
        <v>1149</v>
      </c>
      <c r="I13" s="4">
        <v>6</v>
      </c>
      <c r="J13" s="4">
        <f t="shared" si="2"/>
        <v>1168</v>
      </c>
      <c r="K13" s="4">
        <f t="shared" si="2"/>
        <v>1149</v>
      </c>
      <c r="L13" s="4">
        <f t="shared" si="3"/>
        <v>844</v>
      </c>
      <c r="M13" s="4">
        <f t="shared" si="3"/>
        <v>766</v>
      </c>
      <c r="N13" s="11">
        <f t="shared" si="4"/>
        <v>0.7226027397260274</v>
      </c>
      <c r="O13" s="11">
        <f t="shared" si="4"/>
        <v>0.66666666666666663</v>
      </c>
      <c r="P13" s="11">
        <v>1.0662120287211905</v>
      </c>
      <c r="Q13" s="11">
        <v>1.0328894343208626</v>
      </c>
      <c r="R13" s="11">
        <f t="shared" si="5"/>
        <v>1245.3356495463504</v>
      </c>
      <c r="S13" s="11">
        <f t="shared" si="5"/>
        <v>1186.7899600346711</v>
      </c>
      <c r="T13" s="11">
        <f t="shared" si="6"/>
        <v>2432.1256095810213</v>
      </c>
      <c r="U13" s="10"/>
      <c r="V13" s="12">
        <v>1.155</v>
      </c>
      <c r="W13" s="12">
        <f t="shared" si="7"/>
        <v>2809.1050790660797</v>
      </c>
    </row>
    <row r="14" spans="1:23" x14ac:dyDescent="0.25">
      <c r="A14" s="4">
        <v>7</v>
      </c>
      <c r="B14" s="4">
        <f t="shared" si="0"/>
        <v>1008</v>
      </c>
      <c r="C14" s="4">
        <v>490</v>
      </c>
      <c r="D14" s="4">
        <v>518</v>
      </c>
      <c r="E14" s="4">
        <f t="shared" si="1"/>
        <v>2170</v>
      </c>
      <c r="F14" s="4">
        <v>1095</v>
      </c>
      <c r="G14" s="4">
        <v>1075</v>
      </c>
      <c r="I14" s="4">
        <v>7</v>
      </c>
      <c r="J14" s="4">
        <f t="shared" si="2"/>
        <v>1095</v>
      </c>
      <c r="K14" s="4">
        <f t="shared" si="2"/>
        <v>1075</v>
      </c>
      <c r="L14" s="4">
        <f t="shared" si="3"/>
        <v>490</v>
      </c>
      <c r="M14" s="4">
        <f t="shared" si="3"/>
        <v>518</v>
      </c>
      <c r="N14" s="11">
        <f t="shared" si="4"/>
        <v>0.44748858447488582</v>
      </c>
      <c r="O14" s="11">
        <f t="shared" si="4"/>
        <v>0.48186046511627906</v>
      </c>
      <c r="P14" s="11">
        <v>0.68142269970975999</v>
      </c>
      <c r="Q14" s="11">
        <v>0.647863864896564</v>
      </c>
      <c r="R14" s="11">
        <f t="shared" si="5"/>
        <v>746.15785618218717</v>
      </c>
      <c r="S14" s="11">
        <f t="shared" si="5"/>
        <v>696.4536547638063</v>
      </c>
      <c r="T14" s="11">
        <f t="shared" si="6"/>
        <v>1442.6115109459934</v>
      </c>
      <c r="U14" s="10"/>
      <c r="V14" s="12">
        <v>1.155</v>
      </c>
      <c r="W14" s="12">
        <f t="shared" si="7"/>
        <v>1666.2162951426224</v>
      </c>
    </row>
    <row r="15" spans="1:23" x14ac:dyDescent="0.25">
      <c r="A15" s="4">
        <v>8</v>
      </c>
      <c r="B15" s="4">
        <f t="shared" si="0"/>
        <v>802</v>
      </c>
      <c r="C15" s="4">
        <v>409</v>
      </c>
      <c r="D15" s="4">
        <v>393</v>
      </c>
      <c r="E15" s="4">
        <f t="shared" si="1"/>
        <v>2164</v>
      </c>
      <c r="F15" s="4">
        <v>1099</v>
      </c>
      <c r="G15" s="4">
        <v>1065</v>
      </c>
      <c r="I15" s="4">
        <v>8</v>
      </c>
      <c r="J15" s="4">
        <f t="shared" si="2"/>
        <v>1099</v>
      </c>
      <c r="K15" s="4">
        <f t="shared" si="2"/>
        <v>1065</v>
      </c>
      <c r="L15" s="4">
        <f t="shared" si="3"/>
        <v>409</v>
      </c>
      <c r="M15" s="4">
        <f t="shared" si="3"/>
        <v>393</v>
      </c>
      <c r="N15" s="11">
        <f t="shared" si="4"/>
        <v>0.37215650591446769</v>
      </c>
      <c r="O15" s="11">
        <f t="shared" si="4"/>
        <v>0.36901408450704226</v>
      </c>
      <c r="P15" s="11">
        <v>0.52848041934891243</v>
      </c>
      <c r="Q15" s="11">
        <v>0.50913787930395893</v>
      </c>
      <c r="R15" s="11">
        <f t="shared" si="5"/>
        <v>580.79998086445471</v>
      </c>
      <c r="S15" s="11">
        <f t="shared" si="5"/>
        <v>542.2318414587163</v>
      </c>
      <c r="T15" s="11">
        <f t="shared" si="6"/>
        <v>1123.0318223231711</v>
      </c>
      <c r="U15" s="10"/>
      <c r="V15" s="12">
        <v>1.155</v>
      </c>
      <c r="W15" s="12">
        <f t="shared" si="7"/>
        <v>1297.1017547832628</v>
      </c>
    </row>
    <row r="16" spans="1:23" x14ac:dyDescent="0.25">
      <c r="A16" s="4">
        <v>9</v>
      </c>
      <c r="B16" s="4">
        <f t="shared" si="0"/>
        <v>679</v>
      </c>
      <c r="C16" s="4">
        <v>334</v>
      </c>
      <c r="D16" s="4">
        <v>345</v>
      </c>
      <c r="E16" s="4">
        <f t="shared" si="1"/>
        <v>2200</v>
      </c>
      <c r="F16" s="4">
        <v>1115</v>
      </c>
      <c r="G16" s="4">
        <v>1085</v>
      </c>
      <c r="I16" s="4">
        <v>9</v>
      </c>
      <c r="J16" s="4">
        <f t="shared" si="2"/>
        <v>1115</v>
      </c>
      <c r="K16" s="4">
        <f t="shared" si="2"/>
        <v>1085</v>
      </c>
      <c r="L16" s="4">
        <f t="shared" si="3"/>
        <v>334</v>
      </c>
      <c r="M16" s="4">
        <f t="shared" si="3"/>
        <v>345</v>
      </c>
      <c r="N16" s="11">
        <f t="shared" si="4"/>
        <v>0.29955156950672646</v>
      </c>
      <c r="O16" s="11">
        <f t="shared" si="4"/>
        <v>0.31797235023041476</v>
      </c>
      <c r="P16" s="11">
        <v>0.50737743045289152</v>
      </c>
      <c r="Q16" s="11">
        <v>0.48681377336958181</v>
      </c>
      <c r="R16" s="11">
        <f t="shared" si="5"/>
        <v>565.72583495497406</v>
      </c>
      <c r="S16" s="11">
        <f t="shared" si="5"/>
        <v>528.19294410599628</v>
      </c>
      <c r="T16" s="11">
        <f t="shared" si="6"/>
        <v>1093.9187790609703</v>
      </c>
      <c r="U16" s="10"/>
      <c r="V16" s="12">
        <v>1.155</v>
      </c>
      <c r="W16" s="12">
        <f t="shared" si="7"/>
        <v>1263.4761898154209</v>
      </c>
    </row>
    <row r="17" spans="1:23" x14ac:dyDescent="0.25">
      <c r="A17" s="4">
        <v>10</v>
      </c>
      <c r="B17" s="4">
        <f t="shared" si="0"/>
        <v>874</v>
      </c>
      <c r="C17" s="4">
        <v>442</v>
      </c>
      <c r="D17" s="4">
        <v>432</v>
      </c>
      <c r="E17" s="4">
        <f t="shared" si="1"/>
        <v>2243</v>
      </c>
      <c r="F17" s="4">
        <v>1111</v>
      </c>
      <c r="G17" s="4">
        <v>1132</v>
      </c>
      <c r="I17" s="4">
        <v>10</v>
      </c>
      <c r="J17" s="4">
        <f t="shared" si="2"/>
        <v>1111</v>
      </c>
      <c r="K17" s="4">
        <f t="shared" si="2"/>
        <v>1132</v>
      </c>
      <c r="L17" s="4">
        <f t="shared" si="3"/>
        <v>442</v>
      </c>
      <c r="M17" s="4">
        <f t="shared" si="3"/>
        <v>432</v>
      </c>
      <c r="N17" s="11">
        <f t="shared" si="4"/>
        <v>0.39783978397839787</v>
      </c>
      <c r="O17" s="11">
        <f t="shared" si="4"/>
        <v>0.38162544169611307</v>
      </c>
      <c r="P17" s="11">
        <v>0.56271721386903317</v>
      </c>
      <c r="Q17" s="11">
        <v>0.55151022657259297</v>
      </c>
      <c r="R17" s="11">
        <f t="shared" si="5"/>
        <v>625.1788246084958</v>
      </c>
      <c r="S17" s="11">
        <f t="shared" si="5"/>
        <v>624.30957648017522</v>
      </c>
      <c r="T17" s="11">
        <f t="shared" si="6"/>
        <v>1249.488401088671</v>
      </c>
      <c r="U17" s="10"/>
      <c r="V17" s="12">
        <v>1.155</v>
      </c>
      <c r="W17" s="12">
        <f t="shared" si="7"/>
        <v>1443.1591032574152</v>
      </c>
    </row>
    <row r="18" spans="1:23" x14ac:dyDescent="0.25">
      <c r="A18" s="4">
        <v>11</v>
      </c>
      <c r="B18" s="4">
        <f t="shared" si="0"/>
        <v>1008</v>
      </c>
      <c r="C18" s="4">
        <v>427</v>
      </c>
      <c r="D18" s="4">
        <v>581</v>
      </c>
      <c r="E18" s="4">
        <f t="shared" si="1"/>
        <v>2201</v>
      </c>
      <c r="F18" s="4">
        <v>1108</v>
      </c>
      <c r="G18" s="4">
        <v>1093</v>
      </c>
      <c r="I18" s="4">
        <v>11</v>
      </c>
      <c r="J18" s="4">
        <f t="shared" si="2"/>
        <v>1108</v>
      </c>
      <c r="K18" s="4">
        <f t="shared" si="2"/>
        <v>1093</v>
      </c>
      <c r="L18" s="4">
        <f t="shared" si="3"/>
        <v>427</v>
      </c>
      <c r="M18" s="4">
        <f t="shared" si="3"/>
        <v>581</v>
      </c>
      <c r="N18" s="11">
        <f t="shared" si="4"/>
        <v>0.38537906137184114</v>
      </c>
      <c r="O18" s="11">
        <f t="shared" si="4"/>
        <v>0.53156450137236966</v>
      </c>
      <c r="P18" s="11">
        <v>0.56800722340963639</v>
      </c>
      <c r="Q18" s="11">
        <v>0.63163068376358689</v>
      </c>
      <c r="R18" s="11">
        <f t="shared" si="5"/>
        <v>629.35200353787707</v>
      </c>
      <c r="S18" s="11">
        <f t="shared" si="5"/>
        <v>690.37233735360041</v>
      </c>
      <c r="T18" s="11">
        <f t="shared" si="6"/>
        <v>1319.7243408914774</v>
      </c>
      <c r="U18" s="10"/>
      <c r="V18" s="12">
        <v>1.155</v>
      </c>
      <c r="W18" s="12">
        <f t="shared" si="7"/>
        <v>1524.2816137296563</v>
      </c>
    </row>
    <row r="19" spans="1:23" x14ac:dyDescent="0.25">
      <c r="A19" s="4">
        <v>12</v>
      </c>
      <c r="B19" s="4">
        <f t="shared" si="0"/>
        <v>802</v>
      </c>
      <c r="C19" s="4">
        <v>318</v>
      </c>
      <c r="D19" s="4">
        <v>484</v>
      </c>
      <c r="E19" s="4">
        <f t="shared" si="1"/>
        <v>2332</v>
      </c>
      <c r="F19" s="4">
        <v>1133</v>
      </c>
      <c r="G19" s="4">
        <v>1199</v>
      </c>
      <c r="I19" s="4">
        <v>12</v>
      </c>
      <c r="J19" s="4">
        <f t="shared" si="2"/>
        <v>1133</v>
      </c>
      <c r="K19" s="4">
        <f t="shared" si="2"/>
        <v>1199</v>
      </c>
      <c r="L19" s="4">
        <f t="shared" si="3"/>
        <v>318</v>
      </c>
      <c r="M19" s="4">
        <f t="shared" si="3"/>
        <v>484</v>
      </c>
      <c r="N19" s="11">
        <f t="shared" si="4"/>
        <v>0.28067078552515445</v>
      </c>
      <c r="O19" s="11">
        <f t="shared" si="4"/>
        <v>0.40366972477064222</v>
      </c>
      <c r="P19" s="11">
        <v>0.52156480470010524</v>
      </c>
      <c r="Q19" s="11">
        <v>0.57526440867496864</v>
      </c>
      <c r="R19" s="11">
        <f t="shared" si="5"/>
        <v>590.93292372521921</v>
      </c>
      <c r="S19" s="11">
        <f t="shared" si="5"/>
        <v>689.7420260012874</v>
      </c>
      <c r="T19" s="11">
        <f t="shared" si="6"/>
        <v>1280.6749497265066</v>
      </c>
      <c r="U19" s="10"/>
      <c r="V19" s="12">
        <v>1.155</v>
      </c>
      <c r="W19" s="12">
        <f t="shared" si="7"/>
        <v>1479.1795669341152</v>
      </c>
    </row>
    <row r="20" spans="1:23" x14ac:dyDescent="0.25">
      <c r="A20" s="4">
        <v>13</v>
      </c>
      <c r="B20" s="4">
        <f t="shared" si="0"/>
        <v>917</v>
      </c>
      <c r="C20" s="4">
        <v>356</v>
      </c>
      <c r="D20" s="4">
        <v>561</v>
      </c>
      <c r="E20" s="4">
        <f t="shared" si="1"/>
        <v>2293</v>
      </c>
      <c r="F20" s="4">
        <v>1132</v>
      </c>
      <c r="G20" s="4">
        <v>1161</v>
      </c>
      <c r="I20" s="4">
        <v>13</v>
      </c>
      <c r="J20" s="4">
        <f t="shared" si="2"/>
        <v>1132</v>
      </c>
      <c r="K20" s="4">
        <f t="shared" si="2"/>
        <v>1161</v>
      </c>
      <c r="L20" s="4">
        <f t="shared" si="3"/>
        <v>356</v>
      </c>
      <c r="M20" s="4">
        <f t="shared" si="3"/>
        <v>561</v>
      </c>
      <c r="N20" s="11">
        <f t="shared" si="4"/>
        <v>0.31448763250883394</v>
      </c>
      <c r="O20" s="11">
        <f t="shared" si="4"/>
        <v>0.48320413436692505</v>
      </c>
      <c r="P20" s="11">
        <v>0.5160635947954475</v>
      </c>
      <c r="Q20" s="11">
        <v>0.5934374665989699</v>
      </c>
      <c r="R20" s="11">
        <f t="shared" si="5"/>
        <v>584.1839893084466</v>
      </c>
      <c r="S20" s="11">
        <f t="shared" si="5"/>
        <v>688.98089872140406</v>
      </c>
      <c r="T20" s="11">
        <f t="shared" si="6"/>
        <v>1273.1648880298508</v>
      </c>
      <c r="U20" s="10"/>
      <c r="V20" s="12">
        <v>1.155</v>
      </c>
      <c r="W20" s="12">
        <f t="shared" si="7"/>
        <v>1470.5054456744776</v>
      </c>
    </row>
    <row r="21" spans="1:23" x14ac:dyDescent="0.25">
      <c r="A21" s="4">
        <v>14</v>
      </c>
      <c r="B21" s="4">
        <f t="shared" si="0"/>
        <v>1167</v>
      </c>
      <c r="C21" s="4">
        <v>511</v>
      </c>
      <c r="D21" s="4">
        <v>656</v>
      </c>
      <c r="E21" s="4">
        <f t="shared" si="1"/>
        <v>2370</v>
      </c>
      <c r="F21" s="4">
        <v>1187</v>
      </c>
      <c r="G21" s="4">
        <v>1183</v>
      </c>
      <c r="I21" s="4">
        <v>14</v>
      </c>
      <c r="J21" s="4">
        <f t="shared" si="2"/>
        <v>1187</v>
      </c>
      <c r="K21" s="4">
        <f t="shared" si="2"/>
        <v>1183</v>
      </c>
      <c r="L21" s="4">
        <f t="shared" si="3"/>
        <v>511</v>
      </c>
      <c r="M21" s="4">
        <f t="shared" si="3"/>
        <v>656</v>
      </c>
      <c r="N21" s="11">
        <f t="shared" si="4"/>
        <v>0.43049705139005895</v>
      </c>
      <c r="O21" s="11">
        <f t="shared" si="4"/>
        <v>0.55452240067624681</v>
      </c>
      <c r="P21" s="11">
        <v>0.63843652973737453</v>
      </c>
      <c r="Q21" s="11">
        <v>0.70099892444554568</v>
      </c>
      <c r="R21" s="11">
        <f t="shared" si="5"/>
        <v>757.82416079826351</v>
      </c>
      <c r="S21" s="11">
        <f t="shared" si="5"/>
        <v>829.28172761908058</v>
      </c>
      <c r="T21" s="11">
        <f t="shared" si="6"/>
        <v>1587.105888417344</v>
      </c>
      <c r="U21" s="10"/>
      <c r="V21" s="12">
        <v>1.155</v>
      </c>
      <c r="W21" s="12">
        <f t="shared" si="7"/>
        <v>1833.1073011220324</v>
      </c>
    </row>
    <row r="22" spans="1:23" x14ac:dyDescent="0.25">
      <c r="A22" s="4">
        <v>15</v>
      </c>
      <c r="B22" s="4">
        <f t="shared" si="0"/>
        <v>1781</v>
      </c>
      <c r="C22" s="4">
        <v>1212</v>
      </c>
      <c r="D22" s="4">
        <v>569</v>
      </c>
      <c r="E22" s="4">
        <f t="shared" si="1"/>
        <v>2068</v>
      </c>
      <c r="F22" s="4">
        <v>1034</v>
      </c>
      <c r="G22" s="4">
        <v>1034</v>
      </c>
      <c r="I22" s="4">
        <v>15</v>
      </c>
      <c r="J22" s="4">
        <f t="shared" si="2"/>
        <v>1034</v>
      </c>
      <c r="K22" s="4">
        <f t="shared" si="2"/>
        <v>1034</v>
      </c>
      <c r="L22" s="4">
        <f t="shared" si="3"/>
        <v>1212</v>
      </c>
      <c r="M22" s="4">
        <f t="shared" si="3"/>
        <v>569</v>
      </c>
      <c r="N22" s="11">
        <f t="shared" si="4"/>
        <v>1.1721470019342359</v>
      </c>
      <c r="O22" s="11">
        <f t="shared" si="4"/>
        <v>0.55029013539651839</v>
      </c>
      <c r="P22" s="11">
        <v>1.0435933178602841</v>
      </c>
      <c r="Q22" s="11">
        <v>0.73299310689807828</v>
      </c>
      <c r="R22" s="11">
        <f t="shared" si="5"/>
        <v>1079.0754906675338</v>
      </c>
      <c r="S22" s="11">
        <f t="shared" si="5"/>
        <v>757.91487253261289</v>
      </c>
      <c r="T22" s="11">
        <f t="shared" si="6"/>
        <v>1836.9903632001467</v>
      </c>
      <c r="U22" s="10"/>
      <c r="V22" s="12">
        <v>1.155</v>
      </c>
      <c r="W22" s="12">
        <f t="shared" si="7"/>
        <v>2121.7238694961693</v>
      </c>
    </row>
    <row r="23" spans="1:23" x14ac:dyDescent="0.25">
      <c r="A23" s="4">
        <v>16</v>
      </c>
      <c r="B23" s="4">
        <f t="shared" si="0"/>
        <v>1171</v>
      </c>
      <c r="C23" s="4">
        <v>664</v>
      </c>
      <c r="D23" s="4">
        <v>507</v>
      </c>
      <c r="E23" s="4">
        <f t="shared" si="1"/>
        <v>2086</v>
      </c>
      <c r="F23" s="4">
        <v>1106</v>
      </c>
      <c r="G23" s="4">
        <v>980</v>
      </c>
      <c r="I23" s="4">
        <v>16</v>
      </c>
      <c r="J23" s="4">
        <f t="shared" si="2"/>
        <v>1106</v>
      </c>
      <c r="K23" s="4">
        <f t="shared" si="2"/>
        <v>980</v>
      </c>
      <c r="L23" s="4">
        <f t="shared" si="3"/>
        <v>664</v>
      </c>
      <c r="M23" s="4">
        <f t="shared" si="3"/>
        <v>507</v>
      </c>
      <c r="N23" s="11">
        <f t="shared" si="4"/>
        <v>0.60036166365280286</v>
      </c>
      <c r="O23" s="11">
        <f t="shared" si="4"/>
        <v>0.51734693877551019</v>
      </c>
      <c r="P23" s="11">
        <v>0.69695700899342317</v>
      </c>
      <c r="Q23" s="11">
        <v>0.67078715145001055</v>
      </c>
      <c r="R23" s="11">
        <f t="shared" si="5"/>
        <v>770.83445194672606</v>
      </c>
      <c r="S23" s="11">
        <f t="shared" si="5"/>
        <v>657.3714084210103</v>
      </c>
      <c r="T23" s="11">
        <f t="shared" si="6"/>
        <v>1428.2058603677365</v>
      </c>
      <c r="U23" s="10"/>
      <c r="V23" s="12">
        <v>1.155</v>
      </c>
      <c r="W23" s="12">
        <f t="shared" si="7"/>
        <v>1649.5777687247357</v>
      </c>
    </row>
    <row r="24" spans="1:23" x14ac:dyDescent="0.25">
      <c r="A24" s="4">
        <v>17</v>
      </c>
      <c r="B24" s="4">
        <f t="shared" si="0"/>
        <v>1068</v>
      </c>
      <c r="C24" s="4">
        <v>570</v>
      </c>
      <c r="D24" s="4">
        <v>498</v>
      </c>
      <c r="E24" s="4">
        <f t="shared" si="1"/>
        <v>2005</v>
      </c>
      <c r="F24" s="4">
        <v>1037</v>
      </c>
      <c r="G24" s="4">
        <v>968</v>
      </c>
      <c r="I24" s="4">
        <v>17</v>
      </c>
      <c r="J24" s="4">
        <f t="shared" si="2"/>
        <v>1037</v>
      </c>
      <c r="K24" s="4">
        <f t="shared" si="2"/>
        <v>968</v>
      </c>
      <c r="L24" s="4">
        <f t="shared" si="3"/>
        <v>570</v>
      </c>
      <c r="M24" s="4">
        <f t="shared" si="3"/>
        <v>498</v>
      </c>
      <c r="N24" s="11">
        <f t="shared" si="4"/>
        <v>0.54966248794599804</v>
      </c>
      <c r="O24" s="11">
        <f t="shared" si="4"/>
        <v>0.51446280991735538</v>
      </c>
      <c r="P24" s="11">
        <v>1.0091442389909973</v>
      </c>
      <c r="Q24" s="11">
        <v>0.80869856940665596</v>
      </c>
      <c r="R24" s="11">
        <f t="shared" si="5"/>
        <v>1046.4825758336642</v>
      </c>
      <c r="S24" s="11">
        <f t="shared" si="5"/>
        <v>782.82021518564295</v>
      </c>
      <c r="T24" s="11">
        <f t="shared" si="6"/>
        <v>1829.3027910193073</v>
      </c>
      <c r="U24" s="10"/>
      <c r="V24" s="12">
        <v>1.155</v>
      </c>
      <c r="W24" s="12">
        <f t="shared" si="7"/>
        <v>2112.8447236273</v>
      </c>
    </row>
    <row r="25" spans="1:23" x14ac:dyDescent="0.25">
      <c r="A25" s="4">
        <v>18</v>
      </c>
      <c r="B25" s="4">
        <f t="shared" si="0"/>
        <v>825</v>
      </c>
      <c r="C25" s="4">
        <v>498</v>
      </c>
      <c r="D25" s="4">
        <v>327</v>
      </c>
      <c r="E25" s="4">
        <f t="shared" si="1"/>
        <v>1950</v>
      </c>
      <c r="F25" s="4">
        <v>973</v>
      </c>
      <c r="G25" s="4">
        <v>977</v>
      </c>
      <c r="I25" s="4">
        <v>18</v>
      </c>
      <c r="J25" s="4">
        <f t="shared" si="2"/>
        <v>973</v>
      </c>
      <c r="K25" s="4">
        <f t="shared" si="2"/>
        <v>977</v>
      </c>
      <c r="L25" s="4">
        <f t="shared" si="3"/>
        <v>498</v>
      </c>
      <c r="M25" s="4">
        <f t="shared" si="3"/>
        <v>327</v>
      </c>
      <c r="N25" s="11">
        <f t="shared" si="4"/>
        <v>0.51181911613566289</v>
      </c>
      <c r="O25" s="11">
        <f t="shared" si="4"/>
        <v>0.33469805527123847</v>
      </c>
      <c r="P25" s="11">
        <v>1.018955829525831</v>
      </c>
      <c r="Q25" s="11">
        <v>0.79695779154279189</v>
      </c>
      <c r="R25" s="11">
        <f t="shared" si="5"/>
        <v>991.44402212863349</v>
      </c>
      <c r="S25" s="11">
        <f t="shared" si="5"/>
        <v>778.62776233730767</v>
      </c>
      <c r="T25" s="11">
        <f t="shared" si="6"/>
        <v>1770.0717844659412</v>
      </c>
      <c r="U25" s="10"/>
      <c r="V25" s="12">
        <v>1.155</v>
      </c>
      <c r="W25" s="12">
        <f t="shared" si="7"/>
        <v>2044.4329110581621</v>
      </c>
    </row>
    <row r="26" spans="1:23" x14ac:dyDescent="0.25">
      <c r="A26" s="4">
        <v>19</v>
      </c>
      <c r="B26" s="4">
        <f t="shared" si="0"/>
        <v>638</v>
      </c>
      <c r="C26" s="4">
        <v>299</v>
      </c>
      <c r="D26" s="4">
        <v>339</v>
      </c>
      <c r="E26" s="4">
        <f t="shared" si="1"/>
        <v>1952</v>
      </c>
      <c r="F26" s="4">
        <v>1016</v>
      </c>
      <c r="G26" s="4">
        <v>936</v>
      </c>
      <c r="I26" s="4">
        <v>19</v>
      </c>
      <c r="J26" s="4">
        <f t="shared" si="2"/>
        <v>1016</v>
      </c>
      <c r="K26" s="4">
        <f t="shared" si="2"/>
        <v>936</v>
      </c>
      <c r="L26" s="4">
        <f t="shared" si="3"/>
        <v>299</v>
      </c>
      <c r="M26" s="4">
        <f t="shared" si="3"/>
        <v>339</v>
      </c>
      <c r="N26" s="11">
        <f t="shared" si="4"/>
        <v>0.29429133858267714</v>
      </c>
      <c r="O26" s="11">
        <f t="shared" si="4"/>
        <v>0.36217948717948717</v>
      </c>
      <c r="P26" s="11">
        <v>0.62852975267773137</v>
      </c>
      <c r="Q26" s="11">
        <v>0.83678059372715008</v>
      </c>
      <c r="R26" s="11">
        <f t="shared" si="5"/>
        <v>638.58622872057504</v>
      </c>
      <c r="S26" s="11">
        <f t="shared" si="5"/>
        <v>783.22663572861245</v>
      </c>
      <c r="T26" s="11">
        <f t="shared" si="6"/>
        <v>1421.8128644491876</v>
      </c>
      <c r="U26" s="10"/>
      <c r="V26" s="12">
        <v>1.155</v>
      </c>
      <c r="W26" s="12">
        <f t="shared" si="7"/>
        <v>1642.1938584388117</v>
      </c>
    </row>
    <row r="27" spans="1:23" x14ac:dyDescent="0.25">
      <c r="A27" s="4">
        <v>20</v>
      </c>
      <c r="B27" s="4">
        <f t="shared" si="0"/>
        <v>679</v>
      </c>
      <c r="C27" s="4">
        <v>268</v>
      </c>
      <c r="D27" s="4">
        <v>411</v>
      </c>
      <c r="E27" s="4">
        <f t="shared" si="1"/>
        <v>1852</v>
      </c>
      <c r="F27" s="4">
        <v>868</v>
      </c>
      <c r="G27" s="4">
        <v>984</v>
      </c>
      <c r="I27" s="4">
        <v>20</v>
      </c>
      <c r="J27" s="4">
        <f t="shared" si="2"/>
        <v>868</v>
      </c>
      <c r="K27" s="4">
        <f t="shared" si="2"/>
        <v>984</v>
      </c>
      <c r="L27" s="4">
        <f t="shared" si="3"/>
        <v>268</v>
      </c>
      <c r="M27" s="4">
        <f t="shared" si="3"/>
        <v>411</v>
      </c>
      <c r="N27" s="11">
        <f t="shared" si="4"/>
        <v>0.30875576036866359</v>
      </c>
      <c r="O27" s="11">
        <f t="shared" si="4"/>
        <v>0.41768292682926828</v>
      </c>
      <c r="P27" s="11">
        <v>0.56719046501466741</v>
      </c>
      <c r="Q27" s="11">
        <v>0.86531066601929851</v>
      </c>
      <c r="R27" s="11">
        <f t="shared" si="5"/>
        <v>492.32132363273132</v>
      </c>
      <c r="S27" s="11">
        <f t="shared" si="5"/>
        <v>851.46569536298978</v>
      </c>
      <c r="T27" s="11">
        <f t="shared" si="6"/>
        <v>1343.7870189957212</v>
      </c>
      <c r="U27" s="10"/>
      <c r="V27" s="12">
        <v>1.155</v>
      </c>
      <c r="W27" s="12">
        <f t="shared" si="7"/>
        <v>1552.0740069400579</v>
      </c>
    </row>
    <row r="28" spans="1:23" x14ac:dyDescent="0.25">
      <c r="A28" s="4">
        <v>21</v>
      </c>
      <c r="B28" s="4">
        <f t="shared" si="0"/>
        <v>699</v>
      </c>
      <c r="C28" s="4">
        <v>204</v>
      </c>
      <c r="D28" s="4">
        <v>495</v>
      </c>
      <c r="E28" s="4">
        <f t="shared" si="1"/>
        <v>1873</v>
      </c>
      <c r="F28" s="4">
        <v>897</v>
      </c>
      <c r="G28" s="4">
        <v>976</v>
      </c>
      <c r="I28" s="4">
        <v>21</v>
      </c>
      <c r="J28" s="4">
        <f t="shared" si="2"/>
        <v>897</v>
      </c>
      <c r="K28" s="4">
        <f t="shared" si="2"/>
        <v>976</v>
      </c>
      <c r="L28" s="4">
        <f t="shared" si="3"/>
        <v>204</v>
      </c>
      <c r="M28" s="4">
        <f>D28</f>
        <v>495</v>
      </c>
      <c r="N28" s="11">
        <f t="shared" si="4"/>
        <v>0.22742474916387959</v>
      </c>
      <c r="O28" s="11">
        <f t="shared" si="4"/>
        <v>0.50717213114754101</v>
      </c>
      <c r="P28" s="11">
        <v>0.52464205539856512</v>
      </c>
      <c r="Q28" s="11">
        <v>0.92242851778304358</v>
      </c>
      <c r="R28" s="11">
        <f t="shared" si="5"/>
        <v>470.60392369251292</v>
      </c>
      <c r="S28" s="11">
        <f t="shared" si="5"/>
        <v>900.2902333562505</v>
      </c>
      <c r="T28" s="11">
        <f t="shared" si="6"/>
        <v>1370.8941570487634</v>
      </c>
      <c r="U28" s="10"/>
      <c r="V28" s="12">
        <v>1.155</v>
      </c>
      <c r="W28" s="12">
        <f t="shared" si="7"/>
        <v>1583.3827513913218</v>
      </c>
    </row>
    <row r="29" spans="1:23" x14ac:dyDescent="0.25">
      <c r="A29" s="4">
        <v>22</v>
      </c>
      <c r="B29" s="4">
        <f t="shared" si="0"/>
        <v>773</v>
      </c>
      <c r="C29" s="4">
        <v>251</v>
      </c>
      <c r="D29" s="4">
        <v>522</v>
      </c>
      <c r="E29" s="4">
        <f t="shared" si="1"/>
        <v>1762</v>
      </c>
      <c r="F29" s="4">
        <v>811</v>
      </c>
      <c r="G29" s="4">
        <v>951</v>
      </c>
      <c r="I29" s="4">
        <v>22</v>
      </c>
      <c r="J29" s="4">
        <f t="shared" si="2"/>
        <v>811</v>
      </c>
      <c r="K29" s="4">
        <f t="shared" si="2"/>
        <v>951</v>
      </c>
      <c r="L29" s="4">
        <f t="shared" si="3"/>
        <v>251</v>
      </c>
      <c r="M29" s="4">
        <f t="shared" si="3"/>
        <v>522</v>
      </c>
      <c r="N29" s="11">
        <f t="shared" si="4"/>
        <v>0.30949445129469788</v>
      </c>
      <c r="O29" s="11">
        <f t="shared" si="4"/>
        <v>0.54889589905362779</v>
      </c>
      <c r="P29" s="11">
        <v>0.5405827892700672</v>
      </c>
      <c r="Q29" s="11">
        <v>0.97822522951551583</v>
      </c>
      <c r="R29" s="11">
        <f t="shared" si="5"/>
        <v>438.41264209802449</v>
      </c>
      <c r="S29" s="11">
        <f t="shared" si="5"/>
        <v>930.29219326925556</v>
      </c>
      <c r="T29" s="11">
        <f t="shared" si="6"/>
        <v>1368.7048353672801</v>
      </c>
      <c r="U29" s="10"/>
      <c r="V29" s="12">
        <v>1.155</v>
      </c>
      <c r="W29" s="12">
        <f t="shared" si="7"/>
        <v>1580.8540848492087</v>
      </c>
    </row>
    <row r="30" spans="1:23" x14ac:dyDescent="0.25">
      <c r="A30" s="4">
        <v>23</v>
      </c>
      <c r="B30" s="4">
        <f t="shared" si="0"/>
        <v>771</v>
      </c>
      <c r="C30" s="4">
        <v>209</v>
      </c>
      <c r="D30" s="4">
        <v>562</v>
      </c>
      <c r="E30" s="4">
        <f t="shared" si="1"/>
        <v>1668</v>
      </c>
      <c r="F30" s="4">
        <v>747</v>
      </c>
      <c r="G30" s="4">
        <v>921</v>
      </c>
      <c r="I30" s="4">
        <v>23</v>
      </c>
      <c r="J30" s="4">
        <f t="shared" si="2"/>
        <v>747</v>
      </c>
      <c r="K30" s="4">
        <f t="shared" si="2"/>
        <v>921</v>
      </c>
      <c r="L30" s="4">
        <f t="shared" si="3"/>
        <v>209</v>
      </c>
      <c r="M30" s="4">
        <f t="shared" si="3"/>
        <v>562</v>
      </c>
      <c r="N30" s="11">
        <f t="shared" si="4"/>
        <v>0.27978580990629182</v>
      </c>
      <c r="O30" s="11">
        <f t="shared" si="4"/>
        <v>0.61020629750271449</v>
      </c>
      <c r="P30" s="11">
        <v>0.52816771700088849</v>
      </c>
      <c r="Q30" s="11">
        <v>0.99177549684906241</v>
      </c>
      <c r="R30" s="11">
        <f t="shared" si="5"/>
        <v>394.5412845996637</v>
      </c>
      <c r="S30" s="11">
        <f t="shared" si="5"/>
        <v>913.42523259798645</v>
      </c>
      <c r="T30" s="11">
        <f t="shared" si="6"/>
        <v>1307.9665171976501</v>
      </c>
      <c r="U30" s="10"/>
      <c r="V30" s="12">
        <v>1.155</v>
      </c>
      <c r="W30" s="12">
        <f t="shared" si="7"/>
        <v>1510.7013273632858</v>
      </c>
    </row>
    <row r="31" spans="1:23" x14ac:dyDescent="0.25">
      <c r="A31" s="4">
        <v>24</v>
      </c>
      <c r="B31" s="4">
        <f t="shared" si="0"/>
        <v>834</v>
      </c>
      <c r="C31" s="4">
        <v>256</v>
      </c>
      <c r="D31" s="4">
        <v>578</v>
      </c>
      <c r="E31" s="4">
        <f t="shared" si="1"/>
        <v>1855</v>
      </c>
      <c r="F31" s="4">
        <v>826</v>
      </c>
      <c r="G31" s="4">
        <v>1029</v>
      </c>
      <c r="I31" s="4">
        <v>24</v>
      </c>
      <c r="J31" s="4">
        <f t="shared" si="2"/>
        <v>826</v>
      </c>
      <c r="K31" s="4">
        <f t="shared" si="2"/>
        <v>1029</v>
      </c>
      <c r="L31" s="4">
        <f t="shared" si="3"/>
        <v>256</v>
      </c>
      <c r="M31" s="4">
        <f t="shared" si="3"/>
        <v>578</v>
      </c>
      <c r="N31" s="11">
        <f t="shared" si="4"/>
        <v>0.30992736077481842</v>
      </c>
      <c r="O31" s="11">
        <f t="shared" si="4"/>
        <v>0.5617103984450923</v>
      </c>
      <c r="P31" s="11">
        <v>0.54854732023040464</v>
      </c>
      <c r="Q31" s="11">
        <v>0.99932185300383425</v>
      </c>
      <c r="R31" s="11">
        <f t="shared" si="5"/>
        <v>453.10008651031421</v>
      </c>
      <c r="S31" s="11">
        <f t="shared" si="5"/>
        <v>1028.3021867409454</v>
      </c>
      <c r="T31" s="11">
        <f t="shared" si="6"/>
        <v>1481.4022732512597</v>
      </c>
      <c r="U31" s="10"/>
      <c r="V31" s="12">
        <v>1.155</v>
      </c>
      <c r="W31" s="12">
        <f t="shared" si="7"/>
        <v>1711.019625605205</v>
      </c>
    </row>
    <row r="32" spans="1:23" x14ac:dyDescent="0.25">
      <c r="A32" s="4">
        <v>25</v>
      </c>
      <c r="B32" s="4">
        <f t="shared" si="0"/>
        <v>818</v>
      </c>
      <c r="C32" s="4">
        <v>282</v>
      </c>
      <c r="D32" s="4">
        <v>536</v>
      </c>
      <c r="E32" s="4">
        <f t="shared" si="1"/>
        <v>1709</v>
      </c>
      <c r="F32" s="4">
        <v>815</v>
      </c>
      <c r="G32" s="4">
        <v>894</v>
      </c>
      <c r="I32" s="4">
        <v>25</v>
      </c>
      <c r="J32" s="4">
        <f t="shared" si="2"/>
        <v>815</v>
      </c>
      <c r="K32" s="4">
        <f t="shared" si="2"/>
        <v>894</v>
      </c>
      <c r="L32" s="4">
        <f t="shared" si="3"/>
        <v>282</v>
      </c>
      <c r="M32" s="4">
        <f t="shared" si="3"/>
        <v>536</v>
      </c>
      <c r="N32" s="11">
        <f t="shared" si="4"/>
        <v>0.34601226993865031</v>
      </c>
      <c r="O32" s="11">
        <f t="shared" si="4"/>
        <v>0.59955257270693507</v>
      </c>
      <c r="P32" s="11">
        <v>0.58908696535600669</v>
      </c>
      <c r="Q32" s="11">
        <v>1.084123079113771</v>
      </c>
      <c r="R32" s="11">
        <f t="shared" si="5"/>
        <v>480.10587676514547</v>
      </c>
      <c r="S32" s="11">
        <f t="shared" si="5"/>
        <v>969.20603272771132</v>
      </c>
      <c r="T32" s="11">
        <f t="shared" si="6"/>
        <v>1449.3119094928568</v>
      </c>
      <c r="U32" s="10"/>
      <c r="V32" s="12">
        <v>1.155</v>
      </c>
      <c r="W32" s="12">
        <f t="shared" si="7"/>
        <v>1673.9552554642496</v>
      </c>
    </row>
    <row r="33" spans="1:23" x14ac:dyDescent="0.25">
      <c r="A33" s="4">
        <v>26</v>
      </c>
      <c r="B33" s="4">
        <f t="shared" si="0"/>
        <v>863</v>
      </c>
      <c r="C33" s="4">
        <v>285</v>
      </c>
      <c r="D33" s="4">
        <v>578</v>
      </c>
      <c r="E33" s="4">
        <f t="shared" si="1"/>
        <v>1709</v>
      </c>
      <c r="F33" s="4">
        <v>810</v>
      </c>
      <c r="G33" s="4">
        <v>899</v>
      </c>
      <c r="I33" s="4">
        <v>26</v>
      </c>
      <c r="J33" s="4">
        <f t="shared" si="2"/>
        <v>810</v>
      </c>
      <c r="K33" s="4">
        <f t="shared" si="2"/>
        <v>899</v>
      </c>
      <c r="L33" s="4">
        <f t="shared" si="3"/>
        <v>285</v>
      </c>
      <c r="M33" s="4">
        <f t="shared" si="3"/>
        <v>578</v>
      </c>
      <c r="N33" s="11">
        <f t="shared" si="4"/>
        <v>0.35185185185185186</v>
      </c>
      <c r="O33" s="11">
        <f t="shared" si="4"/>
        <v>0.64293659621802002</v>
      </c>
      <c r="P33" s="11">
        <v>0.59093466609863377</v>
      </c>
      <c r="Q33" s="11">
        <v>1.0715821873551956</v>
      </c>
      <c r="R33" s="11">
        <f t="shared" si="5"/>
        <v>478.65707953989335</v>
      </c>
      <c r="S33" s="11">
        <f t="shared" si="5"/>
        <v>963.35238643232083</v>
      </c>
      <c r="T33" s="11">
        <f t="shared" si="6"/>
        <v>1442.0094659722142</v>
      </c>
      <c r="U33" s="10"/>
      <c r="V33" s="12">
        <v>1.155</v>
      </c>
      <c r="W33" s="12">
        <f t="shared" si="7"/>
        <v>1665.5209331979074</v>
      </c>
    </row>
    <row r="34" spans="1:23" x14ac:dyDescent="0.25">
      <c r="A34" s="4">
        <v>27</v>
      </c>
      <c r="B34" s="4">
        <f t="shared" si="0"/>
        <v>941</v>
      </c>
      <c r="C34" s="4">
        <v>320</v>
      </c>
      <c r="D34" s="4">
        <v>621</v>
      </c>
      <c r="E34" s="4">
        <f t="shared" si="1"/>
        <v>1664</v>
      </c>
      <c r="F34" s="4">
        <v>814</v>
      </c>
      <c r="G34" s="4">
        <v>850</v>
      </c>
      <c r="I34" s="4">
        <v>27</v>
      </c>
      <c r="J34" s="4">
        <f t="shared" si="2"/>
        <v>814</v>
      </c>
      <c r="K34" s="4">
        <f t="shared" si="2"/>
        <v>850</v>
      </c>
      <c r="L34" s="4">
        <f t="shared" si="3"/>
        <v>320</v>
      </c>
      <c r="M34" s="4">
        <f t="shared" si="3"/>
        <v>621</v>
      </c>
      <c r="N34" s="11">
        <f t="shared" si="4"/>
        <v>0.3931203931203931</v>
      </c>
      <c r="O34" s="11">
        <f t="shared" si="4"/>
        <v>0.73058823529411765</v>
      </c>
      <c r="P34" s="11">
        <v>0.58748128597612848</v>
      </c>
      <c r="Q34" s="11">
        <v>1.0678788469735412</v>
      </c>
      <c r="R34" s="11">
        <f t="shared" si="5"/>
        <v>478.20976678456856</v>
      </c>
      <c r="S34" s="11">
        <f t="shared" si="5"/>
        <v>907.69701992751004</v>
      </c>
      <c r="T34" s="11">
        <f t="shared" si="6"/>
        <v>1385.9067867120787</v>
      </c>
      <c r="U34" s="10"/>
      <c r="V34" s="12">
        <v>1.155</v>
      </c>
      <c r="W34" s="12">
        <f t="shared" si="7"/>
        <v>1600.7223386524508</v>
      </c>
    </row>
    <row r="35" spans="1:23" x14ac:dyDescent="0.25">
      <c r="A35" s="4">
        <v>28</v>
      </c>
      <c r="B35" s="4">
        <f t="shared" si="0"/>
        <v>895</v>
      </c>
      <c r="C35" s="4">
        <v>312</v>
      </c>
      <c r="D35" s="4">
        <v>583</v>
      </c>
      <c r="E35" s="4">
        <f t="shared" si="1"/>
        <v>1712</v>
      </c>
      <c r="F35" s="4">
        <v>846</v>
      </c>
      <c r="G35" s="4">
        <v>866</v>
      </c>
      <c r="I35" s="4">
        <v>28</v>
      </c>
      <c r="J35" s="4">
        <f t="shared" si="2"/>
        <v>846</v>
      </c>
      <c r="K35" s="4">
        <f t="shared" si="2"/>
        <v>866</v>
      </c>
      <c r="L35" s="4">
        <f t="shared" si="3"/>
        <v>312</v>
      </c>
      <c r="M35" s="4">
        <f t="shared" si="3"/>
        <v>583</v>
      </c>
      <c r="N35" s="11">
        <f t="shared" si="4"/>
        <v>0.36879432624113473</v>
      </c>
      <c r="O35" s="11">
        <f t="shared" si="4"/>
        <v>0.67321016166281755</v>
      </c>
      <c r="P35" s="11">
        <v>0.59231119602091498</v>
      </c>
      <c r="Q35" s="11">
        <v>1.0555219569342595</v>
      </c>
      <c r="R35" s="11">
        <f t="shared" si="5"/>
        <v>501.09527183369408</v>
      </c>
      <c r="S35" s="11">
        <f t="shared" si="5"/>
        <v>914.08201470506879</v>
      </c>
      <c r="T35" s="11">
        <f t="shared" si="6"/>
        <v>1415.1772865387629</v>
      </c>
      <c r="U35" s="10"/>
      <c r="V35" s="12">
        <v>1.155</v>
      </c>
      <c r="W35" s="12">
        <f t="shared" si="7"/>
        <v>1634.5297659522712</v>
      </c>
    </row>
    <row r="36" spans="1:23" x14ac:dyDescent="0.25">
      <c r="A36" s="4">
        <v>29</v>
      </c>
      <c r="B36" s="4">
        <f t="shared" si="0"/>
        <v>814</v>
      </c>
      <c r="C36" s="4">
        <v>283</v>
      </c>
      <c r="D36" s="4">
        <v>531</v>
      </c>
      <c r="E36" s="4">
        <f t="shared" si="1"/>
        <v>1644</v>
      </c>
      <c r="F36" s="4">
        <v>846</v>
      </c>
      <c r="G36" s="4">
        <v>798</v>
      </c>
      <c r="I36" s="4">
        <v>29</v>
      </c>
      <c r="J36" s="4">
        <f t="shared" si="2"/>
        <v>846</v>
      </c>
      <c r="K36" s="4">
        <f t="shared" si="2"/>
        <v>798</v>
      </c>
      <c r="L36" s="4">
        <f t="shared" si="3"/>
        <v>283</v>
      </c>
      <c r="M36" s="4">
        <f t="shared" si="3"/>
        <v>531</v>
      </c>
      <c r="N36" s="11">
        <f t="shared" si="4"/>
        <v>0.33451536643026003</v>
      </c>
      <c r="O36" s="11">
        <f t="shared" si="4"/>
        <v>0.66541353383458646</v>
      </c>
      <c r="P36" s="11">
        <v>0.60224673401575823</v>
      </c>
      <c r="Q36" s="11">
        <v>1.0870766448277194</v>
      </c>
      <c r="R36" s="11">
        <f t="shared" si="5"/>
        <v>509.50073697733148</v>
      </c>
      <c r="S36" s="11">
        <f t="shared" si="5"/>
        <v>867.48716257252011</v>
      </c>
      <c r="T36" s="11">
        <f t="shared" si="6"/>
        <v>1376.9878995498516</v>
      </c>
      <c r="U36" s="10"/>
      <c r="V36" s="12">
        <v>1.155</v>
      </c>
      <c r="W36" s="12">
        <f t="shared" si="7"/>
        <v>1590.4210239800786</v>
      </c>
    </row>
    <row r="37" spans="1:23" x14ac:dyDescent="0.25">
      <c r="A37" s="4">
        <v>30</v>
      </c>
      <c r="B37" s="4">
        <f t="shared" si="0"/>
        <v>1028</v>
      </c>
      <c r="C37" s="4">
        <v>342</v>
      </c>
      <c r="D37" s="4">
        <v>686</v>
      </c>
      <c r="E37" s="4">
        <f t="shared" si="1"/>
        <v>1558</v>
      </c>
      <c r="F37" s="4">
        <v>807</v>
      </c>
      <c r="G37" s="4">
        <v>751</v>
      </c>
      <c r="I37" s="4">
        <v>30</v>
      </c>
      <c r="J37" s="4">
        <f t="shared" si="2"/>
        <v>807</v>
      </c>
      <c r="K37" s="4">
        <f t="shared" si="2"/>
        <v>751</v>
      </c>
      <c r="L37" s="4">
        <f t="shared" si="3"/>
        <v>342</v>
      </c>
      <c r="M37" s="4">
        <f t="shared" si="3"/>
        <v>686</v>
      </c>
      <c r="N37" s="11">
        <f t="shared" si="4"/>
        <v>0.42379182156133827</v>
      </c>
      <c r="O37" s="11">
        <f t="shared" si="4"/>
        <v>0.91344873501997337</v>
      </c>
      <c r="P37" s="11">
        <v>0.58973353938903017</v>
      </c>
      <c r="Q37" s="11">
        <v>1.0539822754904051</v>
      </c>
      <c r="R37" s="11">
        <f t="shared" si="5"/>
        <v>475.91496628694733</v>
      </c>
      <c r="S37" s="11">
        <f t="shared" si="5"/>
        <v>791.54068889329426</v>
      </c>
      <c r="T37" s="11">
        <f t="shared" si="6"/>
        <v>1267.4556551802416</v>
      </c>
      <c r="U37" s="10"/>
      <c r="V37" s="12">
        <v>1.155</v>
      </c>
      <c r="W37" s="12">
        <f t="shared" si="7"/>
        <v>1463.9112817331791</v>
      </c>
    </row>
    <row r="38" spans="1:23" x14ac:dyDescent="0.25">
      <c r="A38" s="4">
        <v>31</v>
      </c>
      <c r="B38" s="4">
        <f t="shared" si="0"/>
        <v>942</v>
      </c>
      <c r="C38" s="4">
        <v>346</v>
      </c>
      <c r="D38" s="4">
        <v>596</v>
      </c>
      <c r="E38" s="4">
        <f t="shared" si="1"/>
        <v>1655</v>
      </c>
      <c r="F38" s="4">
        <v>835</v>
      </c>
      <c r="G38" s="4">
        <v>820</v>
      </c>
      <c r="I38" s="4">
        <v>31</v>
      </c>
      <c r="J38" s="4">
        <f t="shared" si="2"/>
        <v>835</v>
      </c>
      <c r="K38" s="4">
        <f t="shared" si="2"/>
        <v>820</v>
      </c>
      <c r="L38" s="4">
        <f t="shared" si="3"/>
        <v>346</v>
      </c>
      <c r="M38" s="4">
        <f t="shared" si="3"/>
        <v>596</v>
      </c>
      <c r="N38" s="11">
        <f t="shared" si="4"/>
        <v>0.41437125748502995</v>
      </c>
      <c r="O38" s="11">
        <f t="shared" si="4"/>
        <v>0.72682926829268291</v>
      </c>
      <c r="P38" s="11">
        <v>0.59155934665696264</v>
      </c>
      <c r="Q38" s="11">
        <v>1.0516489954476982</v>
      </c>
      <c r="R38" s="11">
        <f t="shared" si="5"/>
        <v>493.95205445856379</v>
      </c>
      <c r="S38" s="11">
        <f t="shared" si="5"/>
        <v>862.35217626711255</v>
      </c>
      <c r="T38" s="11">
        <f t="shared" si="6"/>
        <v>1356.3042307256765</v>
      </c>
      <c r="U38" s="10"/>
      <c r="V38" s="12">
        <v>1.155</v>
      </c>
      <c r="W38" s="12">
        <f t="shared" si="7"/>
        <v>1566.5313864881564</v>
      </c>
    </row>
    <row r="39" spans="1:23" x14ac:dyDescent="0.25">
      <c r="A39" s="4">
        <v>32</v>
      </c>
      <c r="B39" s="4">
        <f t="shared" si="0"/>
        <v>926</v>
      </c>
      <c r="C39" s="4">
        <v>376</v>
      </c>
      <c r="D39" s="4">
        <v>550</v>
      </c>
      <c r="E39" s="4">
        <f t="shared" si="1"/>
        <v>1611</v>
      </c>
      <c r="F39" s="4">
        <v>866</v>
      </c>
      <c r="G39" s="4">
        <v>745</v>
      </c>
      <c r="I39" s="4">
        <v>32</v>
      </c>
      <c r="J39" s="4">
        <f t="shared" si="2"/>
        <v>866</v>
      </c>
      <c r="K39" s="4">
        <f t="shared" si="2"/>
        <v>745</v>
      </c>
      <c r="L39" s="4">
        <f t="shared" si="3"/>
        <v>376</v>
      </c>
      <c r="M39" s="4">
        <f t="shared" si="3"/>
        <v>550</v>
      </c>
      <c r="N39" s="11">
        <f t="shared" si="4"/>
        <v>0.43418013856812931</v>
      </c>
      <c r="O39" s="11">
        <f t="shared" si="4"/>
        <v>0.73825503355704702</v>
      </c>
      <c r="P39" s="11">
        <v>0.59426742121259934</v>
      </c>
      <c r="Q39" s="11">
        <v>1.0435406001265743</v>
      </c>
      <c r="R39" s="11">
        <f t="shared" si="5"/>
        <v>514.63558677011099</v>
      </c>
      <c r="S39" s="11">
        <f t="shared" si="5"/>
        <v>777.43774709429783</v>
      </c>
      <c r="T39" s="11">
        <f t="shared" si="6"/>
        <v>1292.0733338644088</v>
      </c>
      <c r="U39" s="10"/>
      <c r="V39" s="12">
        <v>1.155</v>
      </c>
      <c r="W39" s="12">
        <f t="shared" si="7"/>
        <v>1492.3447006133922</v>
      </c>
    </row>
    <row r="40" spans="1:23" x14ac:dyDescent="0.25">
      <c r="A40" s="4">
        <v>33</v>
      </c>
      <c r="B40" s="4">
        <f t="shared" si="0"/>
        <v>968</v>
      </c>
      <c r="C40" s="4">
        <v>373</v>
      </c>
      <c r="D40" s="4">
        <v>595</v>
      </c>
      <c r="E40" s="4">
        <f t="shared" si="1"/>
        <v>1458</v>
      </c>
      <c r="F40" s="4">
        <v>768</v>
      </c>
      <c r="G40" s="4">
        <v>690</v>
      </c>
      <c r="I40" s="4">
        <v>33</v>
      </c>
      <c r="J40" s="4">
        <f t="shared" si="2"/>
        <v>768</v>
      </c>
      <c r="K40" s="4">
        <f t="shared" si="2"/>
        <v>690</v>
      </c>
      <c r="L40" s="4">
        <f t="shared" si="3"/>
        <v>373</v>
      </c>
      <c r="M40" s="4">
        <f t="shared" si="3"/>
        <v>595</v>
      </c>
      <c r="N40" s="11">
        <f t="shared" si="4"/>
        <v>0.48567708333333331</v>
      </c>
      <c r="O40" s="11">
        <f t="shared" si="4"/>
        <v>0.8623188405797102</v>
      </c>
      <c r="P40" s="11">
        <v>0.6017882154708406</v>
      </c>
      <c r="Q40" s="11">
        <v>1.0643326766808088</v>
      </c>
      <c r="R40" s="11">
        <f t="shared" si="5"/>
        <v>462.17334948160556</v>
      </c>
      <c r="S40" s="11">
        <f t="shared" si="5"/>
        <v>734.38954690975811</v>
      </c>
      <c r="T40" s="11">
        <f t="shared" si="6"/>
        <v>1196.5628963913637</v>
      </c>
      <c r="U40" s="10"/>
      <c r="V40" s="12">
        <v>1.155</v>
      </c>
      <c r="W40" s="12">
        <f t="shared" si="7"/>
        <v>1382.0301453320251</v>
      </c>
    </row>
    <row r="41" spans="1:23" x14ac:dyDescent="0.25">
      <c r="A41" s="4">
        <v>34</v>
      </c>
      <c r="B41" s="4">
        <f t="shared" si="0"/>
        <v>1017</v>
      </c>
      <c r="C41" s="4">
        <v>420</v>
      </c>
      <c r="D41" s="4">
        <v>597</v>
      </c>
      <c r="E41" s="4">
        <f t="shared" si="1"/>
        <v>1393</v>
      </c>
      <c r="F41" s="4">
        <v>745</v>
      </c>
      <c r="G41" s="4">
        <v>648</v>
      </c>
      <c r="I41" s="4">
        <v>34</v>
      </c>
      <c r="J41" s="4">
        <f t="shared" si="2"/>
        <v>745</v>
      </c>
      <c r="K41" s="4">
        <f t="shared" si="2"/>
        <v>648</v>
      </c>
      <c r="L41" s="4">
        <f t="shared" si="3"/>
        <v>420</v>
      </c>
      <c r="M41" s="4">
        <f t="shared" si="3"/>
        <v>597</v>
      </c>
      <c r="N41" s="11">
        <f t="shared" si="4"/>
        <v>0.56375838926174493</v>
      </c>
      <c r="O41" s="11">
        <f t="shared" si="4"/>
        <v>0.92129629629629628</v>
      </c>
      <c r="P41" s="11">
        <v>0.63617005593257436</v>
      </c>
      <c r="Q41" s="11">
        <v>1.0705688367753552</v>
      </c>
      <c r="R41" s="11">
        <f t="shared" si="5"/>
        <v>473.94669166976792</v>
      </c>
      <c r="S41" s="11">
        <f t="shared" si="5"/>
        <v>693.72860623043016</v>
      </c>
      <c r="T41" s="11">
        <f t="shared" si="6"/>
        <v>1167.6752979001981</v>
      </c>
      <c r="U41" s="10"/>
      <c r="V41" s="12">
        <v>1.155</v>
      </c>
      <c r="W41" s="12">
        <f t="shared" si="7"/>
        <v>1348.6649690747288</v>
      </c>
    </row>
    <row r="42" spans="1:23" x14ac:dyDescent="0.25">
      <c r="A42" s="4">
        <v>35</v>
      </c>
      <c r="B42" s="4">
        <f t="shared" si="0"/>
        <v>933</v>
      </c>
      <c r="C42" s="4">
        <v>344</v>
      </c>
      <c r="D42" s="4">
        <v>589</v>
      </c>
      <c r="E42" s="4">
        <f t="shared" si="1"/>
        <v>1491</v>
      </c>
      <c r="F42" s="4">
        <v>780</v>
      </c>
      <c r="G42" s="4">
        <v>711</v>
      </c>
      <c r="I42" s="4">
        <v>35</v>
      </c>
      <c r="J42" s="4">
        <f t="shared" si="2"/>
        <v>780</v>
      </c>
      <c r="K42" s="4">
        <f t="shared" si="2"/>
        <v>711</v>
      </c>
      <c r="L42" s="4">
        <f t="shared" si="3"/>
        <v>344</v>
      </c>
      <c r="M42" s="4">
        <f t="shared" si="3"/>
        <v>589</v>
      </c>
      <c r="N42" s="11">
        <f t="shared" si="4"/>
        <v>0.44102564102564101</v>
      </c>
      <c r="O42" s="11">
        <f t="shared" si="4"/>
        <v>0.82841068917018279</v>
      </c>
      <c r="P42" s="11">
        <v>0.6068072826883133</v>
      </c>
      <c r="Q42" s="11">
        <v>1.0323614572640074</v>
      </c>
      <c r="R42" s="11">
        <f t="shared" si="5"/>
        <v>473.30968049688437</v>
      </c>
      <c r="S42" s="11">
        <f t="shared" si="5"/>
        <v>734.00899611470925</v>
      </c>
      <c r="T42" s="11">
        <f t="shared" si="6"/>
        <v>1207.3186766115937</v>
      </c>
      <c r="U42" s="10"/>
      <c r="V42" s="12">
        <v>1.155</v>
      </c>
      <c r="W42" s="12">
        <f t="shared" si="7"/>
        <v>1394.4530714863906</v>
      </c>
    </row>
    <row r="43" spans="1:23" x14ac:dyDescent="0.25">
      <c r="A43" s="4">
        <v>36</v>
      </c>
      <c r="B43" s="4">
        <f t="shared" si="0"/>
        <v>958</v>
      </c>
      <c r="C43" s="4">
        <v>365</v>
      </c>
      <c r="D43" s="4">
        <v>593</v>
      </c>
      <c r="E43" s="4">
        <f t="shared" si="1"/>
        <v>1381</v>
      </c>
      <c r="F43" s="4">
        <v>699</v>
      </c>
      <c r="G43" s="4">
        <v>682</v>
      </c>
      <c r="I43" s="4">
        <v>36</v>
      </c>
      <c r="J43" s="4">
        <f t="shared" si="2"/>
        <v>699</v>
      </c>
      <c r="K43" s="4">
        <f t="shared" si="2"/>
        <v>682</v>
      </c>
      <c r="L43" s="4">
        <f t="shared" si="3"/>
        <v>365</v>
      </c>
      <c r="M43" s="4">
        <f t="shared" si="3"/>
        <v>593</v>
      </c>
      <c r="N43" s="11">
        <f t="shared" si="4"/>
        <v>0.5221745350500715</v>
      </c>
      <c r="O43" s="11">
        <f t="shared" si="4"/>
        <v>0.86950146627565983</v>
      </c>
      <c r="P43" s="11">
        <v>0.60655592038352579</v>
      </c>
      <c r="Q43" s="11">
        <v>1.0105511182123841</v>
      </c>
      <c r="R43" s="11">
        <f t="shared" si="5"/>
        <v>423.98258834808451</v>
      </c>
      <c r="S43" s="11">
        <f t="shared" si="5"/>
        <v>689.1958626208459</v>
      </c>
      <c r="T43" s="11">
        <f t="shared" si="6"/>
        <v>1113.1784509689305</v>
      </c>
      <c r="U43" s="10"/>
      <c r="V43" s="12">
        <v>1.155</v>
      </c>
      <c r="W43" s="12">
        <f t="shared" si="7"/>
        <v>1285.7211108691147</v>
      </c>
    </row>
    <row r="44" spans="1:23" x14ac:dyDescent="0.25">
      <c r="A44" s="4">
        <v>37</v>
      </c>
      <c r="B44" s="4">
        <f t="shared" si="0"/>
        <v>960</v>
      </c>
      <c r="C44" s="4">
        <v>383</v>
      </c>
      <c r="D44" s="4">
        <v>577</v>
      </c>
      <c r="E44" s="4">
        <f t="shared" si="1"/>
        <v>1247</v>
      </c>
      <c r="F44" s="4">
        <v>669</v>
      </c>
      <c r="G44" s="4">
        <v>578</v>
      </c>
      <c r="I44" s="4">
        <v>37</v>
      </c>
      <c r="J44" s="4">
        <f t="shared" si="2"/>
        <v>669</v>
      </c>
      <c r="K44" s="4">
        <f t="shared" si="2"/>
        <v>578</v>
      </c>
      <c r="L44" s="4">
        <f t="shared" si="3"/>
        <v>383</v>
      </c>
      <c r="M44" s="4">
        <f t="shared" si="3"/>
        <v>577</v>
      </c>
      <c r="N44" s="11">
        <f t="shared" si="4"/>
        <v>0.57249626307922274</v>
      </c>
      <c r="O44" s="11">
        <f t="shared" si="4"/>
        <v>0.9982698961937716</v>
      </c>
      <c r="P44" s="11">
        <v>0.59978615147079384</v>
      </c>
      <c r="Q44" s="11">
        <v>0.95662031297205785</v>
      </c>
      <c r="R44" s="11">
        <f t="shared" si="5"/>
        <v>401.25693533396105</v>
      </c>
      <c r="S44" s="11">
        <f t="shared" si="5"/>
        <v>552.92654089784946</v>
      </c>
      <c r="T44" s="11">
        <f t="shared" si="6"/>
        <v>954.18347623181057</v>
      </c>
      <c r="U44" s="10"/>
      <c r="V44" s="12">
        <v>1.155</v>
      </c>
      <c r="W44" s="12">
        <f t="shared" si="7"/>
        <v>1102.0819150477412</v>
      </c>
    </row>
    <row r="45" spans="1:23" x14ac:dyDescent="0.25">
      <c r="A45" s="4">
        <v>38</v>
      </c>
      <c r="B45" s="4">
        <f t="shared" si="0"/>
        <v>830</v>
      </c>
      <c r="C45" s="4">
        <v>332</v>
      </c>
      <c r="D45" s="4">
        <v>498</v>
      </c>
      <c r="E45" s="4">
        <f t="shared" si="1"/>
        <v>1272</v>
      </c>
      <c r="F45" s="4">
        <v>624</v>
      </c>
      <c r="G45" s="4">
        <v>648</v>
      </c>
      <c r="I45" s="4">
        <v>38</v>
      </c>
      <c r="J45" s="4">
        <f t="shared" si="2"/>
        <v>624</v>
      </c>
      <c r="K45" s="4">
        <f t="shared" si="2"/>
        <v>648</v>
      </c>
      <c r="L45" s="4">
        <f t="shared" si="3"/>
        <v>332</v>
      </c>
      <c r="M45" s="4">
        <f t="shared" si="3"/>
        <v>498</v>
      </c>
      <c r="N45" s="11">
        <f t="shared" si="4"/>
        <v>0.53205128205128205</v>
      </c>
      <c r="O45" s="11">
        <f t="shared" si="4"/>
        <v>0.76851851851851849</v>
      </c>
      <c r="P45" s="11">
        <v>0.60597011531232248</v>
      </c>
      <c r="Q45" s="11">
        <v>0.92592650373408036</v>
      </c>
      <c r="R45" s="11">
        <f t="shared" si="5"/>
        <v>378.1253519548892</v>
      </c>
      <c r="S45" s="11">
        <f t="shared" si="5"/>
        <v>600.00037441968402</v>
      </c>
      <c r="T45" s="11">
        <f t="shared" si="6"/>
        <v>978.12572637457322</v>
      </c>
      <c r="U45" s="10"/>
      <c r="V45" s="12">
        <v>1.155</v>
      </c>
      <c r="W45" s="12">
        <f t="shared" si="7"/>
        <v>1129.7352139626321</v>
      </c>
    </row>
    <row r="46" spans="1:23" x14ac:dyDescent="0.25">
      <c r="A46" s="4">
        <v>39</v>
      </c>
      <c r="B46" s="4">
        <f t="shared" si="0"/>
        <v>830</v>
      </c>
      <c r="C46" s="4">
        <v>398</v>
      </c>
      <c r="D46" s="4">
        <v>432</v>
      </c>
      <c r="E46" s="4">
        <f t="shared" si="1"/>
        <v>1180</v>
      </c>
      <c r="F46" s="4">
        <v>624</v>
      </c>
      <c r="G46" s="4">
        <v>556</v>
      </c>
      <c r="I46" s="4">
        <v>39</v>
      </c>
      <c r="J46" s="4">
        <f t="shared" si="2"/>
        <v>624</v>
      </c>
      <c r="K46" s="4">
        <f t="shared" si="2"/>
        <v>556</v>
      </c>
      <c r="L46" s="4">
        <f t="shared" si="3"/>
        <v>398</v>
      </c>
      <c r="M46" s="4">
        <f t="shared" si="3"/>
        <v>432</v>
      </c>
      <c r="N46" s="11">
        <f t="shared" si="4"/>
        <v>0.63782051282051277</v>
      </c>
      <c r="O46" s="11">
        <f t="shared" si="4"/>
        <v>0.7769784172661871</v>
      </c>
      <c r="P46" s="11">
        <v>0.61642065468063612</v>
      </c>
      <c r="Q46" s="11">
        <v>0.91131415125979687</v>
      </c>
      <c r="R46" s="11">
        <f t="shared" si="5"/>
        <v>384.64648852071696</v>
      </c>
      <c r="S46" s="11">
        <f t="shared" si="5"/>
        <v>506.69066810044706</v>
      </c>
      <c r="T46" s="11">
        <f t="shared" si="6"/>
        <v>891.33715662116401</v>
      </c>
      <c r="U46" s="10"/>
      <c r="V46" s="12">
        <v>1.155</v>
      </c>
      <c r="W46" s="12">
        <f t="shared" si="7"/>
        <v>1029.4944158974445</v>
      </c>
    </row>
    <row r="47" spans="1:23" x14ac:dyDescent="0.25">
      <c r="A47" s="4">
        <v>40</v>
      </c>
      <c r="B47" s="4">
        <f t="shared" si="0"/>
        <v>768</v>
      </c>
      <c r="C47" s="4">
        <v>338</v>
      </c>
      <c r="D47" s="4">
        <v>430</v>
      </c>
      <c r="E47" s="4">
        <f t="shared" si="1"/>
        <v>1127</v>
      </c>
      <c r="F47" s="4">
        <v>587</v>
      </c>
      <c r="G47" s="4">
        <v>540</v>
      </c>
      <c r="I47" s="4">
        <v>40</v>
      </c>
      <c r="J47" s="4">
        <f t="shared" si="2"/>
        <v>587</v>
      </c>
      <c r="K47" s="4">
        <f t="shared" si="2"/>
        <v>540</v>
      </c>
      <c r="L47" s="4">
        <f t="shared" si="3"/>
        <v>338</v>
      </c>
      <c r="M47" s="4">
        <f t="shared" si="3"/>
        <v>430</v>
      </c>
      <c r="N47" s="11">
        <f t="shared" si="4"/>
        <v>0.575809199318569</v>
      </c>
      <c r="O47" s="11">
        <f t="shared" si="4"/>
        <v>0.79629629629629628</v>
      </c>
      <c r="P47" s="11">
        <v>0.61330615782276487</v>
      </c>
      <c r="Q47" s="11">
        <v>0.88701493863821812</v>
      </c>
      <c r="R47" s="11">
        <f t="shared" si="5"/>
        <v>360.01071464196298</v>
      </c>
      <c r="S47" s="11">
        <f t="shared" si="5"/>
        <v>478.9880668646378</v>
      </c>
      <c r="T47" s="11">
        <f t="shared" si="6"/>
        <v>838.99878150660084</v>
      </c>
      <c r="U47" s="10"/>
      <c r="V47" s="12">
        <v>1.155</v>
      </c>
      <c r="W47" s="12">
        <f t="shared" si="7"/>
        <v>969.04359264012396</v>
      </c>
    </row>
    <row r="48" spans="1:23" x14ac:dyDescent="0.25">
      <c r="A48" s="4">
        <v>41</v>
      </c>
      <c r="B48" s="4">
        <f t="shared" si="0"/>
        <v>685</v>
      </c>
      <c r="C48" s="4">
        <v>319</v>
      </c>
      <c r="D48" s="4">
        <v>366</v>
      </c>
      <c r="E48" s="4">
        <f t="shared" si="1"/>
        <v>1059</v>
      </c>
      <c r="F48" s="4">
        <v>547</v>
      </c>
      <c r="G48" s="4">
        <v>512</v>
      </c>
      <c r="I48" s="4">
        <v>41</v>
      </c>
      <c r="J48" s="4">
        <f t="shared" si="2"/>
        <v>547</v>
      </c>
      <c r="K48" s="4">
        <f t="shared" si="2"/>
        <v>512</v>
      </c>
      <c r="L48" s="4">
        <f t="shared" si="3"/>
        <v>319</v>
      </c>
      <c r="M48" s="4">
        <f t="shared" si="3"/>
        <v>366</v>
      </c>
      <c r="N48" s="11">
        <f t="shared" si="4"/>
        <v>0.58318098720292499</v>
      </c>
      <c r="O48" s="11">
        <f t="shared" si="4"/>
        <v>0.71484375</v>
      </c>
      <c r="P48" s="11">
        <v>0.61228469738094793</v>
      </c>
      <c r="Q48" s="11">
        <v>0.83974875521100145</v>
      </c>
      <c r="R48" s="11">
        <f t="shared" si="5"/>
        <v>334.91972946737854</v>
      </c>
      <c r="S48" s="11">
        <f t="shared" si="5"/>
        <v>429.95136266803274</v>
      </c>
      <c r="T48" s="11">
        <f t="shared" si="6"/>
        <v>764.87109213541135</v>
      </c>
      <c r="U48" s="10"/>
      <c r="V48" s="12">
        <v>1.155</v>
      </c>
      <c r="W48" s="12">
        <f t="shared" si="7"/>
        <v>883.42611141640009</v>
      </c>
    </row>
    <row r="49" spans="1:23" x14ac:dyDescent="0.25">
      <c r="A49" s="4">
        <v>42</v>
      </c>
      <c r="B49" s="4">
        <f t="shared" si="0"/>
        <v>631</v>
      </c>
      <c r="C49" s="4">
        <v>298</v>
      </c>
      <c r="D49" s="4">
        <v>333</v>
      </c>
      <c r="E49" s="4">
        <f t="shared" si="1"/>
        <v>954</v>
      </c>
      <c r="F49" s="4">
        <v>456</v>
      </c>
      <c r="G49" s="4">
        <v>498</v>
      </c>
      <c r="I49" s="4">
        <v>42</v>
      </c>
      <c r="J49" s="4">
        <f t="shared" si="2"/>
        <v>456</v>
      </c>
      <c r="K49" s="4">
        <f t="shared" si="2"/>
        <v>498</v>
      </c>
      <c r="L49" s="4">
        <f t="shared" si="3"/>
        <v>298</v>
      </c>
      <c r="M49" s="4">
        <f t="shared" si="3"/>
        <v>333</v>
      </c>
      <c r="N49" s="11">
        <f t="shared" si="4"/>
        <v>0.65350877192982459</v>
      </c>
      <c r="O49" s="11">
        <f t="shared" si="4"/>
        <v>0.66867469879518071</v>
      </c>
      <c r="P49" s="11">
        <v>0.6260205947511801</v>
      </c>
      <c r="Q49" s="11">
        <v>0.86800450568268084</v>
      </c>
      <c r="R49" s="11">
        <f t="shared" si="5"/>
        <v>285.46539120653813</v>
      </c>
      <c r="S49" s="11">
        <f t="shared" si="5"/>
        <v>432.26624382997505</v>
      </c>
      <c r="T49" s="11">
        <f t="shared" si="6"/>
        <v>717.73163503651313</v>
      </c>
      <c r="U49" s="10"/>
      <c r="V49" s="12">
        <v>1.155</v>
      </c>
      <c r="W49" s="12">
        <f t="shared" si="7"/>
        <v>828.98003846717268</v>
      </c>
    </row>
    <row r="50" spans="1:23" x14ac:dyDescent="0.25">
      <c r="A50" s="4">
        <v>43</v>
      </c>
      <c r="B50" s="4">
        <f t="shared" si="0"/>
        <v>602</v>
      </c>
      <c r="C50" s="4">
        <v>300</v>
      </c>
      <c r="D50" s="4">
        <v>302</v>
      </c>
      <c r="E50" s="4">
        <f t="shared" si="1"/>
        <v>1005</v>
      </c>
      <c r="F50" s="4">
        <v>506</v>
      </c>
      <c r="G50" s="4">
        <v>499</v>
      </c>
      <c r="I50" s="4">
        <v>43</v>
      </c>
      <c r="J50" s="4">
        <f t="shared" si="2"/>
        <v>506</v>
      </c>
      <c r="K50" s="4">
        <f t="shared" si="2"/>
        <v>499</v>
      </c>
      <c r="L50" s="4">
        <f t="shared" si="3"/>
        <v>300</v>
      </c>
      <c r="M50" s="4">
        <f t="shared" si="3"/>
        <v>302</v>
      </c>
      <c r="N50" s="11">
        <f t="shared" si="4"/>
        <v>0.59288537549407117</v>
      </c>
      <c r="O50" s="11">
        <f t="shared" si="4"/>
        <v>0.60521042084168342</v>
      </c>
      <c r="P50" s="11">
        <v>0.64076101133899688</v>
      </c>
      <c r="Q50" s="11">
        <v>0.85112427433619797</v>
      </c>
      <c r="R50" s="11">
        <f t="shared" si="5"/>
        <v>324.2250717375324</v>
      </c>
      <c r="S50" s="11">
        <f t="shared" si="5"/>
        <v>424.71101289376281</v>
      </c>
      <c r="T50" s="11">
        <f t="shared" si="6"/>
        <v>748.93608463129522</v>
      </c>
      <c r="U50" s="10"/>
      <c r="V50" s="12">
        <v>1.155</v>
      </c>
      <c r="W50" s="12">
        <f t="shared" si="7"/>
        <v>865.02117774914598</v>
      </c>
    </row>
    <row r="51" spans="1:23" x14ac:dyDescent="0.25">
      <c r="A51" s="4">
        <v>44</v>
      </c>
      <c r="B51" s="4">
        <f t="shared" si="0"/>
        <v>646</v>
      </c>
      <c r="C51" s="4">
        <v>295</v>
      </c>
      <c r="D51" s="4">
        <v>351</v>
      </c>
      <c r="E51" s="4">
        <f t="shared" si="1"/>
        <v>954</v>
      </c>
      <c r="F51" s="4">
        <v>486</v>
      </c>
      <c r="G51" s="4">
        <v>468</v>
      </c>
      <c r="I51" s="4">
        <v>44</v>
      </c>
      <c r="J51" s="4">
        <f t="shared" si="2"/>
        <v>486</v>
      </c>
      <c r="K51" s="4">
        <f t="shared" si="2"/>
        <v>468</v>
      </c>
      <c r="L51" s="4">
        <f t="shared" si="3"/>
        <v>295</v>
      </c>
      <c r="M51" s="4">
        <f t="shared" si="3"/>
        <v>351</v>
      </c>
      <c r="N51" s="11">
        <f t="shared" si="4"/>
        <v>0.60699588477366251</v>
      </c>
      <c r="O51" s="11">
        <f t="shared" si="4"/>
        <v>0.75</v>
      </c>
      <c r="P51" s="11">
        <v>0.66042510583069947</v>
      </c>
      <c r="Q51" s="11">
        <v>0.87970695186774062</v>
      </c>
      <c r="R51" s="11">
        <f t="shared" si="5"/>
        <v>320.96660143371992</v>
      </c>
      <c r="S51" s="11">
        <f t="shared" si="5"/>
        <v>411.7028534741026</v>
      </c>
      <c r="T51" s="11">
        <f t="shared" si="6"/>
        <v>732.66945490782246</v>
      </c>
      <c r="U51" s="10"/>
      <c r="V51" s="12">
        <v>1.155</v>
      </c>
      <c r="W51" s="12">
        <f t="shared" si="7"/>
        <v>846.23322041853498</v>
      </c>
    </row>
    <row r="52" spans="1:23" x14ac:dyDescent="0.25">
      <c r="A52" s="4">
        <v>45</v>
      </c>
      <c r="B52" s="4">
        <f t="shared" si="0"/>
        <v>627</v>
      </c>
      <c r="C52" s="4">
        <v>341</v>
      </c>
      <c r="D52" s="4">
        <v>286</v>
      </c>
      <c r="E52" s="4">
        <f t="shared" si="1"/>
        <v>952</v>
      </c>
      <c r="F52" s="4">
        <v>473</v>
      </c>
      <c r="G52" s="4">
        <v>479</v>
      </c>
      <c r="I52" s="4">
        <v>45</v>
      </c>
      <c r="J52" s="4">
        <f t="shared" si="2"/>
        <v>473</v>
      </c>
      <c r="K52" s="4">
        <f t="shared" si="2"/>
        <v>479</v>
      </c>
      <c r="L52" s="4">
        <f t="shared" si="3"/>
        <v>341</v>
      </c>
      <c r="M52" s="4">
        <f t="shared" si="3"/>
        <v>286</v>
      </c>
      <c r="N52" s="11">
        <f t="shared" si="4"/>
        <v>0.72093023255813948</v>
      </c>
      <c r="O52" s="11">
        <f t="shared" si="4"/>
        <v>0.59707724425887265</v>
      </c>
      <c r="P52" s="11">
        <v>0.69998427445588951</v>
      </c>
      <c r="Q52" s="11">
        <v>0.92371911602581858</v>
      </c>
      <c r="R52" s="11">
        <f t="shared" si="5"/>
        <v>331.09256181763573</v>
      </c>
      <c r="S52" s="11">
        <f t="shared" si="5"/>
        <v>442.46145657636708</v>
      </c>
      <c r="T52" s="11">
        <f t="shared" si="6"/>
        <v>773.55401839400281</v>
      </c>
      <c r="U52" s="10"/>
      <c r="V52" s="12">
        <v>1.155</v>
      </c>
      <c r="W52" s="12">
        <f t="shared" si="7"/>
        <v>893.45489124507321</v>
      </c>
    </row>
    <row r="53" spans="1:23" x14ac:dyDescent="0.25">
      <c r="A53" s="4">
        <v>46</v>
      </c>
      <c r="B53" s="4">
        <f t="shared" si="0"/>
        <v>606</v>
      </c>
      <c r="C53" s="4">
        <v>332</v>
      </c>
      <c r="D53" s="4">
        <v>274</v>
      </c>
      <c r="E53" s="4">
        <f t="shared" si="1"/>
        <v>1003</v>
      </c>
      <c r="F53" s="4">
        <v>522</v>
      </c>
      <c r="G53" s="4">
        <v>481</v>
      </c>
      <c r="I53" s="4">
        <v>46</v>
      </c>
      <c r="J53" s="4">
        <f t="shared" si="2"/>
        <v>522</v>
      </c>
      <c r="K53" s="4">
        <f t="shared" si="2"/>
        <v>481</v>
      </c>
      <c r="L53" s="4">
        <f t="shared" si="3"/>
        <v>332</v>
      </c>
      <c r="M53" s="4">
        <f t="shared" si="3"/>
        <v>274</v>
      </c>
      <c r="N53" s="11">
        <f t="shared" si="4"/>
        <v>0.63601532567049812</v>
      </c>
      <c r="O53" s="11">
        <f t="shared" si="4"/>
        <v>0.56964656964656968</v>
      </c>
      <c r="P53" s="11">
        <v>0.71374457905217825</v>
      </c>
      <c r="Q53" s="11">
        <v>0.93715367811014727</v>
      </c>
      <c r="R53" s="11">
        <f t="shared" si="5"/>
        <v>372.57467026523705</v>
      </c>
      <c r="S53" s="11">
        <f t="shared" si="5"/>
        <v>450.77091917098085</v>
      </c>
      <c r="T53" s="11">
        <f t="shared" si="6"/>
        <v>823.34558943621789</v>
      </c>
      <c r="U53" s="10"/>
      <c r="V53" s="12">
        <v>1.155</v>
      </c>
      <c r="W53" s="12">
        <f t="shared" si="7"/>
        <v>950.96415579883171</v>
      </c>
    </row>
    <row r="54" spans="1:23" x14ac:dyDescent="0.25">
      <c r="A54" s="4">
        <v>47</v>
      </c>
      <c r="B54" s="4">
        <f t="shared" si="0"/>
        <v>649</v>
      </c>
      <c r="C54" s="4">
        <v>342</v>
      </c>
      <c r="D54" s="4">
        <v>307</v>
      </c>
      <c r="E54" s="4">
        <f t="shared" si="1"/>
        <v>910</v>
      </c>
      <c r="F54" s="4">
        <v>481</v>
      </c>
      <c r="G54" s="4">
        <v>429</v>
      </c>
      <c r="I54" s="4">
        <v>47</v>
      </c>
      <c r="J54" s="4">
        <f t="shared" si="2"/>
        <v>481</v>
      </c>
      <c r="K54" s="4">
        <f t="shared" si="2"/>
        <v>429</v>
      </c>
      <c r="L54" s="4">
        <f t="shared" si="3"/>
        <v>342</v>
      </c>
      <c r="M54" s="4">
        <f t="shared" si="3"/>
        <v>307</v>
      </c>
      <c r="N54" s="11">
        <f t="shared" si="4"/>
        <v>0.71101871101871106</v>
      </c>
      <c r="O54" s="11">
        <f t="shared" si="4"/>
        <v>0.71561771561771559</v>
      </c>
      <c r="P54" s="11">
        <v>0.70957120579089916</v>
      </c>
      <c r="Q54" s="11">
        <v>0.96095456815730074</v>
      </c>
      <c r="R54" s="11">
        <f t="shared" si="5"/>
        <v>341.30374998542248</v>
      </c>
      <c r="S54" s="11">
        <f t="shared" si="5"/>
        <v>412.24950973948199</v>
      </c>
      <c r="T54" s="11">
        <f t="shared" si="6"/>
        <v>753.55325972490448</v>
      </c>
      <c r="U54" s="10"/>
      <c r="V54" s="12">
        <v>1.155</v>
      </c>
      <c r="W54" s="12">
        <f t="shared" si="7"/>
        <v>870.35401498226474</v>
      </c>
    </row>
    <row r="55" spans="1:23" x14ac:dyDescent="0.25">
      <c r="A55" s="4">
        <v>48</v>
      </c>
      <c r="B55" s="4">
        <f t="shared" si="0"/>
        <v>695</v>
      </c>
      <c r="C55" s="4">
        <v>385</v>
      </c>
      <c r="D55" s="4">
        <v>310</v>
      </c>
      <c r="E55" s="4">
        <f t="shared" si="1"/>
        <v>961</v>
      </c>
      <c r="F55" s="4">
        <v>499</v>
      </c>
      <c r="G55" s="4">
        <v>462</v>
      </c>
      <c r="I55" s="4">
        <v>48</v>
      </c>
      <c r="J55" s="4">
        <f t="shared" si="2"/>
        <v>499</v>
      </c>
      <c r="K55" s="4">
        <f t="shared" si="2"/>
        <v>462</v>
      </c>
      <c r="L55" s="4">
        <f t="shared" si="3"/>
        <v>385</v>
      </c>
      <c r="M55" s="4">
        <f t="shared" si="3"/>
        <v>310</v>
      </c>
      <c r="N55" s="11">
        <f t="shared" si="4"/>
        <v>0.77154308617234468</v>
      </c>
      <c r="O55" s="11">
        <f t="shared" si="4"/>
        <v>0.67099567099567103</v>
      </c>
      <c r="P55" s="11">
        <v>0.7440311369659548</v>
      </c>
      <c r="Q55" s="11">
        <v>1.0230691364465334</v>
      </c>
      <c r="R55" s="11">
        <f t="shared" si="5"/>
        <v>371.27153734601143</v>
      </c>
      <c r="S55" s="11">
        <f t="shared" si="5"/>
        <v>472.65794103829842</v>
      </c>
      <c r="T55" s="11">
        <f t="shared" si="6"/>
        <v>843.92947838430985</v>
      </c>
      <c r="U55" s="10"/>
      <c r="V55" s="12">
        <v>1.155</v>
      </c>
      <c r="W55" s="12">
        <f t="shared" si="7"/>
        <v>974.73854753387786</v>
      </c>
    </row>
    <row r="56" spans="1:23" x14ac:dyDescent="0.25">
      <c r="A56" s="4">
        <v>49</v>
      </c>
      <c r="B56" s="4">
        <f t="shared" si="0"/>
        <v>685</v>
      </c>
      <c r="C56" s="4">
        <v>343</v>
      </c>
      <c r="D56" s="4">
        <v>342</v>
      </c>
      <c r="E56" s="4">
        <f t="shared" si="1"/>
        <v>998</v>
      </c>
      <c r="F56" s="4">
        <v>523</v>
      </c>
      <c r="G56" s="4">
        <v>475</v>
      </c>
      <c r="I56" s="4">
        <v>49</v>
      </c>
      <c r="J56" s="4">
        <f t="shared" si="2"/>
        <v>523</v>
      </c>
      <c r="K56" s="4">
        <f t="shared" si="2"/>
        <v>475</v>
      </c>
      <c r="L56" s="4">
        <f t="shared" si="3"/>
        <v>343</v>
      </c>
      <c r="M56" s="4">
        <f t="shared" si="3"/>
        <v>342</v>
      </c>
      <c r="N56" s="11">
        <f t="shared" si="4"/>
        <v>0.65583173996175903</v>
      </c>
      <c r="O56" s="11">
        <f t="shared" si="4"/>
        <v>0.72</v>
      </c>
      <c r="P56" s="11">
        <v>0.74849597939908963</v>
      </c>
      <c r="Q56" s="11">
        <v>1.0565418784010974</v>
      </c>
      <c r="R56" s="11">
        <f t="shared" si="5"/>
        <v>391.4633972257239</v>
      </c>
      <c r="S56" s="11">
        <f t="shared" si="5"/>
        <v>501.85739224052122</v>
      </c>
      <c r="T56" s="11">
        <f t="shared" si="6"/>
        <v>893.32078946624506</v>
      </c>
      <c r="U56" s="10"/>
      <c r="V56" s="12">
        <v>1.155</v>
      </c>
      <c r="W56" s="12">
        <f t="shared" si="7"/>
        <v>1031.7855118335131</v>
      </c>
    </row>
    <row r="57" spans="1:23" x14ac:dyDescent="0.25">
      <c r="A57" s="4">
        <v>50</v>
      </c>
      <c r="B57" s="4">
        <f t="shared" si="0"/>
        <v>725</v>
      </c>
      <c r="C57" s="4">
        <v>403</v>
      </c>
      <c r="D57" s="4">
        <v>322</v>
      </c>
      <c r="E57" s="4">
        <f t="shared" si="1"/>
        <v>920</v>
      </c>
      <c r="F57" s="4">
        <v>469</v>
      </c>
      <c r="G57" s="4">
        <v>451</v>
      </c>
      <c r="I57" s="4">
        <v>50</v>
      </c>
      <c r="J57" s="4">
        <f t="shared" si="2"/>
        <v>469</v>
      </c>
      <c r="K57" s="4">
        <f t="shared" si="2"/>
        <v>451</v>
      </c>
      <c r="L57" s="4">
        <f t="shared" si="3"/>
        <v>403</v>
      </c>
      <c r="M57" s="4">
        <f t="shared" si="3"/>
        <v>322</v>
      </c>
      <c r="N57" s="11">
        <f t="shared" si="4"/>
        <v>0.85927505330490406</v>
      </c>
      <c r="O57" s="11">
        <f t="shared" si="4"/>
        <v>0.71396895787139691</v>
      </c>
      <c r="P57" s="11">
        <v>0.81022386193750051</v>
      </c>
      <c r="Q57" s="11">
        <v>1.1393999018403396</v>
      </c>
      <c r="R57" s="11">
        <f t="shared" si="5"/>
        <v>379.99499124868777</v>
      </c>
      <c r="S57" s="11">
        <f t="shared" si="5"/>
        <v>513.86935572999312</v>
      </c>
      <c r="T57" s="11">
        <f t="shared" si="6"/>
        <v>893.86434697868094</v>
      </c>
      <c r="U57" s="10"/>
      <c r="V57" s="12">
        <v>1.155</v>
      </c>
      <c r="W57" s="12">
        <f t="shared" si="7"/>
        <v>1032.4133207603766</v>
      </c>
    </row>
    <row r="58" spans="1:23" x14ac:dyDescent="0.25">
      <c r="A58" s="4">
        <v>51</v>
      </c>
      <c r="B58" s="4">
        <f t="shared" si="0"/>
        <v>744</v>
      </c>
      <c r="C58" s="4">
        <v>412</v>
      </c>
      <c r="D58" s="4">
        <v>332</v>
      </c>
      <c r="E58" s="4">
        <f t="shared" si="1"/>
        <v>957</v>
      </c>
      <c r="F58" s="4">
        <v>503</v>
      </c>
      <c r="G58" s="4">
        <v>454</v>
      </c>
      <c r="I58" s="4">
        <v>51</v>
      </c>
      <c r="J58" s="4">
        <f t="shared" si="2"/>
        <v>503</v>
      </c>
      <c r="K58" s="4">
        <f t="shared" si="2"/>
        <v>454</v>
      </c>
      <c r="L58" s="4">
        <f t="shared" si="3"/>
        <v>412</v>
      </c>
      <c r="M58" s="4">
        <f t="shared" si="3"/>
        <v>332</v>
      </c>
      <c r="N58" s="11">
        <f t="shared" si="4"/>
        <v>0.81908548707753481</v>
      </c>
      <c r="O58" s="11">
        <f t="shared" si="4"/>
        <v>0.7312775330396476</v>
      </c>
      <c r="P58" s="11">
        <v>0.81367301307363182</v>
      </c>
      <c r="Q58" s="11">
        <v>1.1530135177653216</v>
      </c>
      <c r="R58" s="11">
        <f t="shared" si="5"/>
        <v>409.27752557603679</v>
      </c>
      <c r="S58" s="11">
        <f t="shared" si="5"/>
        <v>523.46813706545595</v>
      </c>
      <c r="T58" s="11">
        <f t="shared" si="6"/>
        <v>932.7456626414928</v>
      </c>
      <c r="U58" s="10"/>
      <c r="V58" s="12">
        <v>1.155</v>
      </c>
      <c r="W58" s="12">
        <f t="shared" si="7"/>
        <v>1077.3212403509242</v>
      </c>
    </row>
    <row r="59" spans="1:23" x14ac:dyDescent="0.25">
      <c r="A59" s="4">
        <v>52</v>
      </c>
      <c r="B59" s="4">
        <f t="shared" si="0"/>
        <v>695</v>
      </c>
      <c r="C59" s="4">
        <v>401</v>
      </c>
      <c r="D59" s="4">
        <v>294</v>
      </c>
      <c r="E59" s="4">
        <f t="shared" si="1"/>
        <v>950</v>
      </c>
      <c r="F59" s="4">
        <v>517</v>
      </c>
      <c r="G59" s="4">
        <v>433</v>
      </c>
      <c r="I59" s="4">
        <v>52</v>
      </c>
      <c r="J59" s="4">
        <f t="shared" si="2"/>
        <v>517</v>
      </c>
      <c r="K59" s="4">
        <f t="shared" si="2"/>
        <v>433</v>
      </c>
      <c r="L59" s="4">
        <f t="shared" si="3"/>
        <v>401</v>
      </c>
      <c r="M59" s="4">
        <f t="shared" si="3"/>
        <v>294</v>
      </c>
      <c r="N59" s="11">
        <f t="shared" si="4"/>
        <v>0.77562862669245647</v>
      </c>
      <c r="O59" s="11">
        <f t="shared" si="4"/>
        <v>0.67898383371824478</v>
      </c>
      <c r="P59" s="11">
        <v>0.85165234173000193</v>
      </c>
      <c r="Q59" s="11">
        <v>1.2100723070650909</v>
      </c>
      <c r="R59" s="11">
        <f t="shared" si="5"/>
        <v>440.30426067441101</v>
      </c>
      <c r="S59" s="11">
        <f t="shared" si="5"/>
        <v>523.96130895918441</v>
      </c>
      <c r="T59" s="11">
        <f t="shared" si="6"/>
        <v>964.26556963359542</v>
      </c>
      <c r="U59" s="10"/>
      <c r="V59" s="12">
        <v>1.155</v>
      </c>
      <c r="W59" s="12">
        <f t="shared" si="7"/>
        <v>1113.7267329268027</v>
      </c>
    </row>
    <row r="60" spans="1:23" x14ac:dyDescent="0.25">
      <c r="A60" s="4">
        <v>53</v>
      </c>
      <c r="B60" s="4">
        <f t="shared" si="0"/>
        <v>665</v>
      </c>
      <c r="C60" s="4">
        <v>321</v>
      </c>
      <c r="D60" s="4">
        <v>344</v>
      </c>
      <c r="E60" s="4">
        <f t="shared" si="1"/>
        <v>929</v>
      </c>
      <c r="F60" s="4">
        <v>465</v>
      </c>
      <c r="G60" s="4">
        <v>464</v>
      </c>
      <c r="I60" s="4">
        <v>53</v>
      </c>
      <c r="J60" s="4">
        <f t="shared" si="2"/>
        <v>465</v>
      </c>
      <c r="K60" s="4">
        <f t="shared" si="2"/>
        <v>464</v>
      </c>
      <c r="L60" s="4">
        <f t="shared" si="3"/>
        <v>321</v>
      </c>
      <c r="M60" s="4">
        <f t="shared" si="3"/>
        <v>344</v>
      </c>
      <c r="N60" s="11">
        <f t="shared" si="4"/>
        <v>0.69032258064516128</v>
      </c>
      <c r="O60" s="11">
        <f t="shared" si="4"/>
        <v>0.74137931034482762</v>
      </c>
      <c r="P60" s="11">
        <v>0.93174001358171077</v>
      </c>
      <c r="Q60" s="11">
        <v>1.2611603494686756</v>
      </c>
      <c r="R60" s="11">
        <f t="shared" si="5"/>
        <v>433.2591063154955</v>
      </c>
      <c r="S60" s="11">
        <f t="shared" si="5"/>
        <v>585.17840215346553</v>
      </c>
      <c r="T60" s="11">
        <f t="shared" si="6"/>
        <v>1018.437508468961</v>
      </c>
      <c r="U60" s="10"/>
      <c r="V60" s="12">
        <v>1.155</v>
      </c>
      <c r="W60" s="12">
        <f t="shared" si="7"/>
        <v>1176.29532228165</v>
      </c>
    </row>
    <row r="61" spans="1:23" x14ac:dyDescent="0.25">
      <c r="A61" s="4">
        <v>54</v>
      </c>
      <c r="B61" s="4">
        <f t="shared" si="0"/>
        <v>732</v>
      </c>
      <c r="C61" s="4">
        <v>364</v>
      </c>
      <c r="D61" s="4">
        <v>368</v>
      </c>
      <c r="E61" s="4">
        <f t="shared" si="1"/>
        <v>922</v>
      </c>
      <c r="F61" s="4">
        <v>489</v>
      </c>
      <c r="G61" s="4">
        <v>433</v>
      </c>
      <c r="I61" s="4">
        <v>54</v>
      </c>
      <c r="J61" s="4">
        <f t="shared" si="2"/>
        <v>489</v>
      </c>
      <c r="K61" s="4">
        <f t="shared" si="2"/>
        <v>433</v>
      </c>
      <c r="L61" s="4">
        <f t="shared" si="3"/>
        <v>364</v>
      </c>
      <c r="M61" s="4">
        <f t="shared" si="3"/>
        <v>368</v>
      </c>
      <c r="N61" s="11">
        <f t="shared" si="4"/>
        <v>0.7443762781186094</v>
      </c>
      <c r="O61" s="11">
        <f t="shared" si="4"/>
        <v>0.84988452655889146</v>
      </c>
      <c r="P61" s="11">
        <v>0.92092266559408331</v>
      </c>
      <c r="Q61" s="11">
        <v>1.3182937488060882</v>
      </c>
      <c r="R61" s="11">
        <f t="shared" si="5"/>
        <v>450.33118347550675</v>
      </c>
      <c r="S61" s="11">
        <f t="shared" si="5"/>
        <v>570.82119323303618</v>
      </c>
      <c r="T61" s="11">
        <f t="shared" si="6"/>
        <v>1021.152376708543</v>
      </c>
      <c r="U61" s="10"/>
      <c r="V61" s="12">
        <v>1.155</v>
      </c>
      <c r="W61" s="12">
        <f t="shared" si="7"/>
        <v>1179.4309950983672</v>
      </c>
    </row>
    <row r="62" spans="1:23" x14ac:dyDescent="0.25">
      <c r="A62" s="4">
        <v>55</v>
      </c>
      <c r="B62" s="4">
        <f t="shared" si="0"/>
        <v>699</v>
      </c>
      <c r="C62" s="4">
        <v>374</v>
      </c>
      <c r="D62" s="4">
        <v>325</v>
      </c>
      <c r="E62" s="4">
        <f t="shared" si="1"/>
        <v>864</v>
      </c>
      <c r="F62" s="4">
        <v>452</v>
      </c>
      <c r="G62" s="4">
        <v>412</v>
      </c>
      <c r="I62" s="4">
        <v>55</v>
      </c>
      <c r="J62" s="4">
        <f t="shared" si="2"/>
        <v>452</v>
      </c>
      <c r="K62" s="4">
        <f t="shared" si="2"/>
        <v>412</v>
      </c>
      <c r="L62" s="4">
        <f t="shared" si="3"/>
        <v>374</v>
      </c>
      <c r="M62" s="4">
        <f t="shared" si="3"/>
        <v>325</v>
      </c>
      <c r="N62" s="11">
        <f t="shared" si="4"/>
        <v>0.82743362831858402</v>
      </c>
      <c r="O62" s="11">
        <f t="shared" si="4"/>
        <v>0.78883495145631066</v>
      </c>
      <c r="P62" s="11">
        <v>1.0412334675330952</v>
      </c>
      <c r="Q62" s="11">
        <v>1.3950602651486743</v>
      </c>
      <c r="R62" s="11">
        <f t="shared" si="5"/>
        <v>470.63752732495902</v>
      </c>
      <c r="S62" s="11">
        <f t="shared" si="5"/>
        <v>574.76482924125378</v>
      </c>
      <c r="T62" s="11">
        <f t="shared" si="6"/>
        <v>1045.4023565662128</v>
      </c>
      <c r="U62" s="10"/>
      <c r="V62" s="12">
        <v>1.155</v>
      </c>
      <c r="W62" s="12">
        <f t="shared" si="7"/>
        <v>1207.4397218339759</v>
      </c>
    </row>
    <row r="63" spans="1:23" x14ac:dyDescent="0.25">
      <c r="A63" s="4">
        <v>56</v>
      </c>
      <c r="B63" s="4">
        <f t="shared" si="0"/>
        <v>727</v>
      </c>
      <c r="C63" s="4">
        <v>354</v>
      </c>
      <c r="D63" s="4">
        <v>373</v>
      </c>
      <c r="E63" s="4">
        <f t="shared" si="1"/>
        <v>880</v>
      </c>
      <c r="F63" s="4">
        <v>441</v>
      </c>
      <c r="G63" s="4">
        <v>439</v>
      </c>
      <c r="I63" s="4">
        <v>56</v>
      </c>
      <c r="J63" s="4">
        <f t="shared" si="2"/>
        <v>441</v>
      </c>
      <c r="K63" s="4">
        <f t="shared" si="2"/>
        <v>439</v>
      </c>
      <c r="L63" s="4">
        <f t="shared" si="3"/>
        <v>354</v>
      </c>
      <c r="M63" s="4">
        <f t="shared" si="3"/>
        <v>373</v>
      </c>
      <c r="N63" s="11">
        <f t="shared" si="4"/>
        <v>0.80272108843537415</v>
      </c>
      <c r="O63" s="11">
        <f t="shared" si="4"/>
        <v>0.84965831435079731</v>
      </c>
      <c r="P63" s="11">
        <v>1.0499641130052011</v>
      </c>
      <c r="Q63" s="11">
        <v>1.4152178792825441</v>
      </c>
      <c r="R63" s="11">
        <f t="shared" si="5"/>
        <v>463.0341738352937</v>
      </c>
      <c r="S63" s="11">
        <f t="shared" si="5"/>
        <v>621.28064900503682</v>
      </c>
      <c r="T63" s="11">
        <f t="shared" si="6"/>
        <v>1084.3148228403306</v>
      </c>
      <c r="U63" s="10"/>
      <c r="V63" s="12">
        <v>1.155</v>
      </c>
      <c r="W63" s="12">
        <f t="shared" si="7"/>
        <v>1252.383620380582</v>
      </c>
    </row>
    <row r="64" spans="1:23" x14ac:dyDescent="0.25">
      <c r="A64" s="4">
        <v>57</v>
      </c>
      <c r="B64" s="4">
        <f t="shared" si="0"/>
        <v>706</v>
      </c>
      <c r="C64" s="4">
        <v>319</v>
      </c>
      <c r="D64" s="4">
        <v>387</v>
      </c>
      <c r="E64" s="4">
        <f t="shared" si="1"/>
        <v>829</v>
      </c>
      <c r="F64" s="4">
        <v>427</v>
      </c>
      <c r="G64" s="4">
        <v>402</v>
      </c>
      <c r="I64" s="4">
        <v>57</v>
      </c>
      <c r="J64" s="4">
        <f t="shared" si="2"/>
        <v>427</v>
      </c>
      <c r="K64" s="4">
        <f t="shared" si="2"/>
        <v>402</v>
      </c>
      <c r="L64" s="4">
        <f t="shared" si="3"/>
        <v>319</v>
      </c>
      <c r="M64" s="4">
        <f t="shared" si="3"/>
        <v>387</v>
      </c>
      <c r="N64" s="11">
        <f t="shared" si="4"/>
        <v>0.74707259953161598</v>
      </c>
      <c r="O64" s="11">
        <f t="shared" si="4"/>
        <v>0.96268656716417911</v>
      </c>
      <c r="P64" s="11">
        <v>1.0507369184297901</v>
      </c>
      <c r="Q64" s="11">
        <v>1.3747706366442454</v>
      </c>
      <c r="R64" s="11">
        <f t="shared" si="5"/>
        <v>448.66466416952039</v>
      </c>
      <c r="S64" s="11">
        <f t="shared" si="5"/>
        <v>552.65779593098659</v>
      </c>
      <c r="T64" s="11">
        <f t="shared" si="6"/>
        <v>1001.322460100507</v>
      </c>
      <c r="U64" s="10"/>
      <c r="V64" s="12">
        <v>1.155</v>
      </c>
      <c r="W64" s="12">
        <f t="shared" si="7"/>
        <v>1156.5274414160856</v>
      </c>
    </row>
    <row r="65" spans="1:23" x14ac:dyDescent="0.25">
      <c r="A65" s="4">
        <v>58</v>
      </c>
      <c r="B65" s="4">
        <f t="shared" si="0"/>
        <v>773</v>
      </c>
      <c r="C65" s="4">
        <v>361</v>
      </c>
      <c r="D65" s="4">
        <v>412</v>
      </c>
      <c r="E65" s="4">
        <f t="shared" si="1"/>
        <v>866</v>
      </c>
      <c r="F65" s="4">
        <v>398</v>
      </c>
      <c r="G65" s="4">
        <v>468</v>
      </c>
      <c r="I65" s="4">
        <v>58</v>
      </c>
      <c r="J65" s="4">
        <f t="shared" si="2"/>
        <v>398</v>
      </c>
      <c r="K65" s="4">
        <f t="shared" si="2"/>
        <v>468</v>
      </c>
      <c r="L65" s="4">
        <f t="shared" si="3"/>
        <v>361</v>
      </c>
      <c r="M65" s="4">
        <f t="shared" si="3"/>
        <v>412</v>
      </c>
      <c r="N65" s="11">
        <f t="shared" si="4"/>
        <v>0.90703517587939697</v>
      </c>
      <c r="O65" s="11">
        <f t="shared" si="4"/>
        <v>0.88034188034188032</v>
      </c>
      <c r="P65" s="11">
        <v>1.1184211227629284</v>
      </c>
      <c r="Q65" s="11">
        <v>1.4083919864026977</v>
      </c>
      <c r="R65" s="11">
        <f t="shared" si="5"/>
        <v>445.1316068596455</v>
      </c>
      <c r="S65" s="11">
        <f t="shared" si="5"/>
        <v>659.12744963646253</v>
      </c>
      <c r="T65" s="11">
        <f t="shared" si="6"/>
        <v>1104.2590564961081</v>
      </c>
      <c r="U65" s="10"/>
      <c r="V65" s="12">
        <v>1.155</v>
      </c>
      <c r="W65" s="12">
        <f t="shared" si="7"/>
        <v>1275.4192102530048</v>
      </c>
    </row>
    <row r="66" spans="1:23" x14ac:dyDescent="0.25">
      <c r="A66" s="4">
        <v>59</v>
      </c>
      <c r="B66" s="4">
        <f t="shared" si="0"/>
        <v>765</v>
      </c>
      <c r="C66" s="4">
        <v>373</v>
      </c>
      <c r="D66" s="4">
        <v>392</v>
      </c>
      <c r="E66" s="4">
        <f t="shared" si="1"/>
        <v>917</v>
      </c>
      <c r="F66" s="4">
        <v>456</v>
      </c>
      <c r="G66" s="4">
        <v>461</v>
      </c>
      <c r="I66" s="4">
        <v>59</v>
      </c>
      <c r="J66" s="4">
        <f t="shared" si="2"/>
        <v>456</v>
      </c>
      <c r="K66" s="4">
        <f t="shared" si="2"/>
        <v>461</v>
      </c>
      <c r="L66" s="4">
        <f t="shared" si="3"/>
        <v>373</v>
      </c>
      <c r="M66" s="4">
        <f t="shared" si="3"/>
        <v>392</v>
      </c>
      <c r="N66" s="11">
        <f t="shared" si="4"/>
        <v>0.81798245614035092</v>
      </c>
      <c r="O66" s="11">
        <f t="shared" si="4"/>
        <v>0.85032537960954446</v>
      </c>
      <c r="P66" s="11">
        <v>1.1430485410770077</v>
      </c>
      <c r="Q66" s="11">
        <v>1.426226359882137</v>
      </c>
      <c r="R66" s="11">
        <f t="shared" si="5"/>
        <v>521.23013473111553</v>
      </c>
      <c r="S66" s="11">
        <f t="shared" si="5"/>
        <v>657.49035190566519</v>
      </c>
      <c r="T66" s="11">
        <f t="shared" si="6"/>
        <v>1178.7204866367806</v>
      </c>
      <c r="U66" s="10"/>
      <c r="V66" s="12">
        <v>1.155</v>
      </c>
      <c r="W66" s="12">
        <f t="shared" si="7"/>
        <v>1361.4221620654816</v>
      </c>
    </row>
    <row r="67" spans="1:23" x14ac:dyDescent="0.25">
      <c r="A67" s="4">
        <v>60</v>
      </c>
      <c r="B67" s="4">
        <f t="shared" si="0"/>
        <v>763</v>
      </c>
      <c r="C67" s="4">
        <v>380</v>
      </c>
      <c r="D67" s="4">
        <v>383</v>
      </c>
      <c r="E67" s="4">
        <f t="shared" si="1"/>
        <v>856</v>
      </c>
      <c r="F67" s="4">
        <v>408</v>
      </c>
      <c r="G67" s="4">
        <v>448</v>
      </c>
      <c r="I67" s="4">
        <v>60</v>
      </c>
      <c r="J67" s="4">
        <f t="shared" si="2"/>
        <v>408</v>
      </c>
      <c r="K67" s="4">
        <f t="shared" si="2"/>
        <v>448</v>
      </c>
      <c r="L67" s="4">
        <f t="shared" si="3"/>
        <v>380</v>
      </c>
      <c r="M67" s="4">
        <f t="shared" si="3"/>
        <v>383</v>
      </c>
      <c r="N67" s="11">
        <f t="shared" si="4"/>
        <v>0.93137254901960786</v>
      </c>
      <c r="O67" s="11">
        <f t="shared" si="4"/>
        <v>0.8549107142857143</v>
      </c>
      <c r="P67" s="11">
        <v>1.1825745280936248</v>
      </c>
      <c r="Q67" s="11">
        <v>1.4753573081631239</v>
      </c>
      <c r="R67" s="11">
        <f t="shared" si="5"/>
        <v>482.49040746219896</v>
      </c>
      <c r="S67" s="11">
        <f t="shared" si="5"/>
        <v>660.96007405707951</v>
      </c>
      <c r="T67" s="11">
        <f t="shared" si="6"/>
        <v>1143.4504815192786</v>
      </c>
      <c r="U67" s="10"/>
      <c r="V67" s="12">
        <v>1.155</v>
      </c>
      <c r="W67" s="12">
        <f t="shared" si="7"/>
        <v>1320.6853061547667</v>
      </c>
    </row>
    <row r="68" spans="1:23" x14ac:dyDescent="0.25">
      <c r="A68" s="4">
        <v>61</v>
      </c>
      <c r="B68" s="4">
        <f t="shared" si="0"/>
        <v>801</v>
      </c>
      <c r="C68" s="4">
        <v>412</v>
      </c>
      <c r="D68" s="4">
        <v>389</v>
      </c>
      <c r="E68" s="4">
        <f t="shared" si="1"/>
        <v>903</v>
      </c>
      <c r="F68" s="4">
        <v>425</v>
      </c>
      <c r="G68" s="4">
        <v>478</v>
      </c>
      <c r="I68" s="4">
        <v>61</v>
      </c>
      <c r="J68" s="4">
        <f t="shared" si="2"/>
        <v>425</v>
      </c>
      <c r="K68" s="4">
        <f t="shared" si="2"/>
        <v>478</v>
      </c>
      <c r="L68" s="4">
        <f t="shared" si="3"/>
        <v>412</v>
      </c>
      <c r="M68" s="4">
        <f t="shared" si="3"/>
        <v>389</v>
      </c>
      <c r="N68" s="11">
        <f t="shared" si="4"/>
        <v>0.96941176470588231</v>
      </c>
      <c r="O68" s="11">
        <f t="shared" si="4"/>
        <v>0.81380753138075312</v>
      </c>
      <c r="P68" s="11">
        <v>1.1841142086777496</v>
      </c>
      <c r="Q68" s="11">
        <v>1.4842715059338174</v>
      </c>
      <c r="R68" s="11">
        <f t="shared" si="5"/>
        <v>503.2485386880436</v>
      </c>
      <c r="S68" s="11">
        <f t="shared" si="5"/>
        <v>709.48177983636469</v>
      </c>
      <c r="T68" s="11">
        <f t="shared" si="6"/>
        <v>1212.7303185244082</v>
      </c>
      <c r="U68" s="10"/>
      <c r="V68" s="12">
        <v>1.155</v>
      </c>
      <c r="W68" s="12">
        <f t="shared" si="7"/>
        <v>1400.7035178956914</v>
      </c>
    </row>
    <row r="69" spans="1:23" x14ac:dyDescent="0.25">
      <c r="A69" s="4">
        <v>62</v>
      </c>
      <c r="B69" s="4">
        <f t="shared" si="0"/>
        <v>669</v>
      </c>
      <c r="C69" s="4">
        <v>321</v>
      </c>
      <c r="D69" s="4">
        <v>348</v>
      </c>
      <c r="E69" s="4">
        <f t="shared" si="1"/>
        <v>836</v>
      </c>
      <c r="F69" s="4">
        <v>408</v>
      </c>
      <c r="G69" s="4">
        <v>428</v>
      </c>
      <c r="I69" s="4">
        <v>62</v>
      </c>
      <c r="J69" s="4">
        <f t="shared" si="2"/>
        <v>408</v>
      </c>
      <c r="K69" s="4">
        <f t="shared" si="2"/>
        <v>428</v>
      </c>
      <c r="L69" s="4">
        <f t="shared" si="3"/>
        <v>321</v>
      </c>
      <c r="M69" s="4">
        <f t="shared" si="3"/>
        <v>348</v>
      </c>
      <c r="N69" s="11">
        <f t="shared" si="4"/>
        <v>0.78676470588235292</v>
      </c>
      <c r="O69" s="11">
        <f t="shared" si="4"/>
        <v>0.81308411214953269</v>
      </c>
      <c r="P69" s="11">
        <v>1.1392912823311809</v>
      </c>
      <c r="Q69" s="11">
        <v>1.4498464913947244</v>
      </c>
      <c r="R69" s="11">
        <f t="shared" si="5"/>
        <v>464.8308431911218</v>
      </c>
      <c r="S69" s="11">
        <f t="shared" si="5"/>
        <v>620.53429831694211</v>
      </c>
      <c r="T69" s="11">
        <f t="shared" si="6"/>
        <v>1085.365141508064</v>
      </c>
      <c r="U69" s="10"/>
      <c r="V69" s="12">
        <v>1.155</v>
      </c>
      <c r="W69" s="12">
        <f t="shared" si="7"/>
        <v>1253.5967384418138</v>
      </c>
    </row>
    <row r="70" spans="1:23" x14ac:dyDescent="0.25">
      <c r="A70" s="4">
        <v>63</v>
      </c>
      <c r="B70" s="4">
        <f t="shared" si="0"/>
        <v>648</v>
      </c>
      <c r="C70" s="4">
        <v>276</v>
      </c>
      <c r="D70" s="4">
        <v>372</v>
      </c>
      <c r="E70" s="4">
        <f t="shared" si="1"/>
        <v>749</v>
      </c>
      <c r="F70" s="4">
        <v>347</v>
      </c>
      <c r="G70" s="4">
        <v>402</v>
      </c>
      <c r="I70" s="4">
        <v>63</v>
      </c>
      <c r="J70" s="4">
        <f t="shared" si="2"/>
        <v>347</v>
      </c>
      <c r="K70" s="4">
        <f t="shared" si="2"/>
        <v>402</v>
      </c>
      <c r="L70" s="4">
        <f t="shared" si="3"/>
        <v>276</v>
      </c>
      <c r="M70" s="4">
        <f t="shared" si="3"/>
        <v>372</v>
      </c>
      <c r="N70" s="11">
        <f t="shared" si="4"/>
        <v>0.79538904899135443</v>
      </c>
      <c r="O70" s="11">
        <f t="shared" si="4"/>
        <v>0.92537313432835822</v>
      </c>
      <c r="P70" s="11">
        <v>1.1757656677118211</v>
      </c>
      <c r="Q70" s="11">
        <v>1.5747516223457818</v>
      </c>
      <c r="R70" s="11">
        <f t="shared" si="5"/>
        <v>407.99068669600194</v>
      </c>
      <c r="S70" s="11">
        <f t="shared" si="5"/>
        <v>633.05015218300434</v>
      </c>
      <c r="T70" s="11">
        <f t="shared" si="6"/>
        <v>1041.0408388790063</v>
      </c>
      <c r="U70" s="10"/>
      <c r="V70" s="12">
        <v>1.155</v>
      </c>
      <c r="W70" s="12">
        <f t="shared" si="7"/>
        <v>1202.4021689052522</v>
      </c>
    </row>
    <row r="71" spans="1:23" x14ac:dyDescent="0.25">
      <c r="A71" s="4">
        <v>64</v>
      </c>
      <c r="B71" s="4">
        <f t="shared" si="0"/>
        <v>636</v>
      </c>
      <c r="C71" s="4">
        <v>276</v>
      </c>
      <c r="D71" s="4">
        <v>360</v>
      </c>
      <c r="E71" s="4">
        <f t="shared" si="1"/>
        <v>753</v>
      </c>
      <c r="F71" s="4">
        <v>360</v>
      </c>
      <c r="G71" s="4">
        <v>393</v>
      </c>
      <c r="I71" s="4">
        <v>64</v>
      </c>
      <c r="J71" s="4">
        <f t="shared" si="2"/>
        <v>360</v>
      </c>
      <c r="K71" s="4">
        <f t="shared" si="2"/>
        <v>393</v>
      </c>
      <c r="L71" s="4">
        <f t="shared" si="3"/>
        <v>276</v>
      </c>
      <c r="M71" s="4">
        <f t="shared" si="3"/>
        <v>360</v>
      </c>
      <c r="N71" s="11">
        <f t="shared" si="4"/>
        <v>0.76666666666666672</v>
      </c>
      <c r="O71" s="11">
        <f t="shared" si="4"/>
        <v>0.91603053435114501</v>
      </c>
      <c r="P71" s="11">
        <v>1.091953722728787</v>
      </c>
      <c r="Q71" s="11">
        <v>1.482105702636932</v>
      </c>
      <c r="R71" s="11">
        <f t="shared" si="5"/>
        <v>393.1033401823633</v>
      </c>
      <c r="S71" s="11">
        <f t="shared" si="5"/>
        <v>582.46754113631425</v>
      </c>
      <c r="T71" s="11">
        <f t="shared" si="6"/>
        <v>975.57088131867749</v>
      </c>
      <c r="U71" s="10"/>
      <c r="V71" s="12">
        <v>1.155</v>
      </c>
      <c r="W71" s="12">
        <f t="shared" si="7"/>
        <v>1126.7843679230725</v>
      </c>
    </row>
    <row r="72" spans="1:23" x14ac:dyDescent="0.25">
      <c r="A72" s="4">
        <v>65</v>
      </c>
      <c r="B72" s="4">
        <f t="shared" ref="B72:B106" si="8">C72+D72</f>
        <v>628</v>
      </c>
      <c r="C72" s="4">
        <v>261</v>
      </c>
      <c r="D72" s="4">
        <v>367</v>
      </c>
      <c r="E72" s="4">
        <f t="shared" ref="E72:E106" si="9">F72+G72</f>
        <v>693</v>
      </c>
      <c r="F72" s="4">
        <v>321</v>
      </c>
      <c r="G72" s="4">
        <v>372</v>
      </c>
      <c r="I72" s="4">
        <v>65</v>
      </c>
      <c r="J72" s="4">
        <f t="shared" ref="J72:K106" si="10">F72</f>
        <v>321</v>
      </c>
      <c r="K72" s="4">
        <f t="shared" si="10"/>
        <v>372</v>
      </c>
      <c r="L72" s="4">
        <f t="shared" ref="L72:M106" si="11">C72</f>
        <v>261</v>
      </c>
      <c r="M72" s="4">
        <f t="shared" si="11"/>
        <v>367</v>
      </c>
      <c r="N72" s="11">
        <f t="shared" ref="N72:O106" si="12">L72/J72</f>
        <v>0.81308411214953269</v>
      </c>
      <c r="O72" s="11">
        <f t="shared" si="12"/>
        <v>0.98655913978494625</v>
      </c>
      <c r="P72" s="11">
        <v>1.1210167176082917</v>
      </c>
      <c r="Q72" s="11">
        <v>1.5709636597012633</v>
      </c>
      <c r="R72" s="11">
        <f t="shared" ref="R72:S106" si="13">J72*P72</f>
        <v>359.84636635226161</v>
      </c>
      <c r="S72" s="11">
        <f t="shared" si="13"/>
        <v>584.39848140886988</v>
      </c>
      <c r="T72" s="11">
        <f t="shared" ref="T72:T106" si="14">R72+S72</f>
        <v>944.2448477611315</v>
      </c>
      <c r="U72" s="10"/>
      <c r="V72" s="12">
        <v>1.155</v>
      </c>
      <c r="W72" s="12">
        <f t="shared" ref="W72:W106" si="15">T72*V72</f>
        <v>1090.602799164107</v>
      </c>
    </row>
    <row r="73" spans="1:23" x14ac:dyDescent="0.25">
      <c r="A73" s="4">
        <v>66</v>
      </c>
      <c r="B73" s="4">
        <f t="shared" si="8"/>
        <v>563</v>
      </c>
      <c r="C73" s="4">
        <v>273</v>
      </c>
      <c r="D73" s="4">
        <v>290</v>
      </c>
      <c r="E73" s="4">
        <f t="shared" si="9"/>
        <v>619</v>
      </c>
      <c r="F73" s="4">
        <v>302</v>
      </c>
      <c r="G73" s="4">
        <v>317</v>
      </c>
      <c r="I73" s="4">
        <v>66</v>
      </c>
      <c r="J73" s="4">
        <f t="shared" si="10"/>
        <v>302</v>
      </c>
      <c r="K73" s="4">
        <f t="shared" si="10"/>
        <v>317</v>
      </c>
      <c r="L73" s="4">
        <f t="shared" si="11"/>
        <v>273</v>
      </c>
      <c r="M73" s="4">
        <f t="shared" si="11"/>
        <v>290</v>
      </c>
      <c r="N73" s="11">
        <f t="shared" si="12"/>
        <v>0.90397350993377479</v>
      </c>
      <c r="O73" s="11">
        <f t="shared" si="12"/>
        <v>0.91482649842271291</v>
      </c>
      <c r="P73" s="11">
        <v>1.158793886711841</v>
      </c>
      <c r="Q73" s="11">
        <v>1.5136682044855096</v>
      </c>
      <c r="R73" s="11">
        <f t="shared" si="13"/>
        <v>349.955753786976</v>
      </c>
      <c r="S73" s="11">
        <f t="shared" si="13"/>
        <v>479.83282082190658</v>
      </c>
      <c r="T73" s="11">
        <f t="shared" si="14"/>
        <v>829.78857460888253</v>
      </c>
      <c r="U73" s="10"/>
      <c r="V73" s="12">
        <v>1.155</v>
      </c>
      <c r="W73" s="12">
        <f t="shared" si="15"/>
        <v>958.40580367325936</v>
      </c>
    </row>
    <row r="74" spans="1:23" x14ac:dyDescent="0.25">
      <c r="A74" s="4">
        <v>67</v>
      </c>
      <c r="B74" s="4">
        <f t="shared" si="8"/>
        <v>417</v>
      </c>
      <c r="C74" s="4">
        <v>197</v>
      </c>
      <c r="D74" s="4">
        <v>220</v>
      </c>
      <c r="E74" s="4">
        <f t="shared" si="9"/>
        <v>563</v>
      </c>
      <c r="F74" s="4">
        <v>279</v>
      </c>
      <c r="G74" s="4">
        <v>284</v>
      </c>
      <c r="I74" s="4">
        <v>67</v>
      </c>
      <c r="J74" s="4">
        <f t="shared" si="10"/>
        <v>279</v>
      </c>
      <c r="K74" s="4">
        <f t="shared" si="10"/>
        <v>284</v>
      </c>
      <c r="L74" s="4">
        <f t="shared" si="11"/>
        <v>197</v>
      </c>
      <c r="M74" s="4">
        <f t="shared" si="11"/>
        <v>220</v>
      </c>
      <c r="N74" s="11">
        <f t="shared" si="12"/>
        <v>0.70609318996415771</v>
      </c>
      <c r="O74" s="11">
        <f t="shared" si="12"/>
        <v>0.77464788732394363</v>
      </c>
      <c r="P74" s="11">
        <v>1.1318994544649215</v>
      </c>
      <c r="Q74" s="11">
        <v>1.5924197744647843</v>
      </c>
      <c r="R74" s="11">
        <f t="shared" si="13"/>
        <v>315.79994779571308</v>
      </c>
      <c r="S74" s="11">
        <f t="shared" si="13"/>
        <v>452.24721594799877</v>
      </c>
      <c r="T74" s="11">
        <f t="shared" si="14"/>
        <v>768.04716374371185</v>
      </c>
      <c r="U74" s="10"/>
      <c r="V74" s="12">
        <v>1.155</v>
      </c>
      <c r="W74" s="12">
        <f t="shared" si="15"/>
        <v>887.0944741239872</v>
      </c>
    </row>
    <row r="75" spans="1:23" x14ac:dyDescent="0.25">
      <c r="A75" s="4">
        <v>68</v>
      </c>
      <c r="B75" s="4">
        <f t="shared" si="8"/>
        <v>387</v>
      </c>
      <c r="C75" s="4">
        <v>159</v>
      </c>
      <c r="D75" s="4">
        <v>228</v>
      </c>
      <c r="E75" s="4">
        <f t="shared" si="9"/>
        <v>420</v>
      </c>
      <c r="F75" s="4">
        <v>186</v>
      </c>
      <c r="G75" s="4">
        <v>234</v>
      </c>
      <c r="I75" s="4">
        <v>68</v>
      </c>
      <c r="J75" s="4">
        <f t="shared" si="10"/>
        <v>186</v>
      </c>
      <c r="K75" s="4">
        <f t="shared" si="10"/>
        <v>234</v>
      </c>
      <c r="L75" s="4">
        <f t="shared" si="11"/>
        <v>159</v>
      </c>
      <c r="M75" s="4">
        <f t="shared" si="11"/>
        <v>228</v>
      </c>
      <c r="N75" s="11">
        <f t="shared" si="12"/>
        <v>0.85483870967741937</v>
      </c>
      <c r="O75" s="11">
        <f t="shared" si="12"/>
        <v>0.97435897435897434</v>
      </c>
      <c r="P75" s="11">
        <v>1.1587564374054806</v>
      </c>
      <c r="Q75" s="11">
        <v>1.5580214651020399</v>
      </c>
      <c r="R75" s="11">
        <f t="shared" si="13"/>
        <v>215.52869735741939</v>
      </c>
      <c r="S75" s="11">
        <f t="shared" si="13"/>
        <v>364.57702283387732</v>
      </c>
      <c r="T75" s="11">
        <f t="shared" si="14"/>
        <v>580.10572019129677</v>
      </c>
      <c r="U75" s="10"/>
      <c r="V75" s="12">
        <v>1.155</v>
      </c>
      <c r="W75" s="12">
        <f t="shared" si="15"/>
        <v>670.02210682094778</v>
      </c>
    </row>
    <row r="76" spans="1:23" x14ac:dyDescent="0.25">
      <c r="A76" s="4">
        <v>69</v>
      </c>
      <c r="B76" s="4">
        <f t="shared" si="8"/>
        <v>485</v>
      </c>
      <c r="C76" s="4">
        <v>209</v>
      </c>
      <c r="D76" s="4">
        <v>276</v>
      </c>
      <c r="E76" s="4">
        <f t="shared" si="9"/>
        <v>504</v>
      </c>
      <c r="F76" s="4">
        <v>224</v>
      </c>
      <c r="G76" s="4">
        <v>280</v>
      </c>
      <c r="I76" s="4">
        <v>69</v>
      </c>
      <c r="J76" s="4">
        <f t="shared" si="10"/>
        <v>224</v>
      </c>
      <c r="K76" s="4">
        <f t="shared" si="10"/>
        <v>280</v>
      </c>
      <c r="L76" s="4">
        <f t="shared" si="11"/>
        <v>209</v>
      </c>
      <c r="M76" s="4">
        <f t="shared" si="11"/>
        <v>276</v>
      </c>
      <c r="N76" s="11">
        <f t="shared" si="12"/>
        <v>0.9330357142857143</v>
      </c>
      <c r="O76" s="11">
        <f t="shared" si="12"/>
        <v>0.98571428571428577</v>
      </c>
      <c r="P76" s="11">
        <v>1.1413992714218271</v>
      </c>
      <c r="Q76" s="11">
        <v>1.5940607954196429</v>
      </c>
      <c r="R76" s="11">
        <f t="shared" si="13"/>
        <v>255.67343679848926</v>
      </c>
      <c r="S76" s="11">
        <f t="shared" si="13"/>
        <v>446.33702271750002</v>
      </c>
      <c r="T76" s="11">
        <f t="shared" si="14"/>
        <v>702.01045951598928</v>
      </c>
      <c r="U76" s="10"/>
      <c r="V76" s="12">
        <v>1.155</v>
      </c>
      <c r="W76" s="12">
        <f t="shared" si="15"/>
        <v>810.82208074096764</v>
      </c>
    </row>
    <row r="77" spans="1:23" x14ac:dyDescent="0.25">
      <c r="A77" s="4">
        <v>70</v>
      </c>
      <c r="B77" s="4">
        <f t="shared" si="8"/>
        <v>416</v>
      </c>
      <c r="C77" s="4">
        <v>179</v>
      </c>
      <c r="D77" s="4">
        <v>237</v>
      </c>
      <c r="E77" s="4">
        <f t="shared" si="9"/>
        <v>466</v>
      </c>
      <c r="F77" s="4">
        <v>209</v>
      </c>
      <c r="G77" s="4">
        <v>257</v>
      </c>
      <c r="I77" s="4">
        <v>70</v>
      </c>
      <c r="J77" s="4">
        <f t="shared" si="10"/>
        <v>209</v>
      </c>
      <c r="K77" s="4">
        <f t="shared" si="10"/>
        <v>257</v>
      </c>
      <c r="L77" s="4">
        <f t="shared" si="11"/>
        <v>179</v>
      </c>
      <c r="M77" s="4">
        <f t="shared" si="11"/>
        <v>237</v>
      </c>
      <c r="N77" s="11">
        <f t="shared" si="12"/>
        <v>0.8564593301435407</v>
      </c>
      <c r="O77" s="11">
        <f t="shared" si="12"/>
        <v>0.9221789883268483</v>
      </c>
      <c r="P77" s="11">
        <v>1.2001189324535197</v>
      </c>
      <c r="Q77" s="11">
        <v>1.6082249138730098</v>
      </c>
      <c r="R77" s="11">
        <f t="shared" si="13"/>
        <v>250.82485688278564</v>
      </c>
      <c r="S77" s="11">
        <f t="shared" si="13"/>
        <v>413.31380286536353</v>
      </c>
      <c r="T77" s="11">
        <f t="shared" si="14"/>
        <v>664.13865974814917</v>
      </c>
      <c r="U77" s="10"/>
      <c r="V77" s="12">
        <v>1.155</v>
      </c>
      <c r="W77" s="12">
        <f t="shared" si="15"/>
        <v>767.08015200911234</v>
      </c>
    </row>
    <row r="78" spans="1:23" x14ac:dyDescent="0.25">
      <c r="A78" s="4">
        <v>71</v>
      </c>
      <c r="B78" s="4">
        <f t="shared" si="8"/>
        <v>366</v>
      </c>
      <c r="C78" s="4">
        <v>145</v>
      </c>
      <c r="D78" s="4">
        <v>221</v>
      </c>
      <c r="E78" s="4">
        <f t="shared" si="9"/>
        <v>401</v>
      </c>
      <c r="F78" s="4">
        <v>161</v>
      </c>
      <c r="G78" s="4">
        <v>240</v>
      </c>
      <c r="I78" s="4">
        <v>71</v>
      </c>
      <c r="J78" s="4">
        <f t="shared" si="10"/>
        <v>161</v>
      </c>
      <c r="K78" s="4">
        <f t="shared" si="10"/>
        <v>240</v>
      </c>
      <c r="L78" s="4">
        <f t="shared" si="11"/>
        <v>145</v>
      </c>
      <c r="M78" s="4">
        <f t="shared" si="11"/>
        <v>221</v>
      </c>
      <c r="N78" s="11">
        <f t="shared" si="12"/>
        <v>0.90062111801242239</v>
      </c>
      <c r="O78" s="11">
        <f t="shared" si="12"/>
        <v>0.92083333333333328</v>
      </c>
      <c r="P78" s="11">
        <v>1.2712810006613371</v>
      </c>
      <c r="Q78" s="11">
        <v>1.6975198611628772</v>
      </c>
      <c r="R78" s="11">
        <f t="shared" si="13"/>
        <v>204.67624110647526</v>
      </c>
      <c r="S78" s="11">
        <f t="shared" si="13"/>
        <v>407.40476667909053</v>
      </c>
      <c r="T78" s="11">
        <f t="shared" si="14"/>
        <v>612.08100778556582</v>
      </c>
      <c r="U78" s="10"/>
      <c r="V78" s="12">
        <v>1.155</v>
      </c>
      <c r="W78" s="12">
        <f t="shared" si="15"/>
        <v>706.95356399232855</v>
      </c>
    </row>
    <row r="79" spans="1:23" x14ac:dyDescent="0.25">
      <c r="A79" s="4">
        <v>72</v>
      </c>
      <c r="B79" s="4">
        <f t="shared" si="8"/>
        <v>302</v>
      </c>
      <c r="C79" s="4">
        <v>134</v>
      </c>
      <c r="D79" s="4">
        <v>168</v>
      </c>
      <c r="E79" s="4">
        <f t="shared" si="9"/>
        <v>400</v>
      </c>
      <c r="F79" s="4">
        <v>150</v>
      </c>
      <c r="G79" s="4">
        <v>250</v>
      </c>
      <c r="I79" s="4">
        <v>72</v>
      </c>
      <c r="J79" s="4">
        <f t="shared" si="10"/>
        <v>150</v>
      </c>
      <c r="K79" s="4">
        <f t="shared" si="10"/>
        <v>250</v>
      </c>
      <c r="L79" s="4">
        <f t="shared" si="11"/>
        <v>134</v>
      </c>
      <c r="M79" s="4">
        <f t="shared" si="11"/>
        <v>168</v>
      </c>
      <c r="N79" s="11">
        <f t="shared" si="12"/>
        <v>0.89333333333333331</v>
      </c>
      <c r="O79" s="11">
        <f t="shared" si="12"/>
        <v>0.67200000000000004</v>
      </c>
      <c r="P79" s="11">
        <v>1.2037283427123036</v>
      </c>
      <c r="Q79" s="11">
        <v>1.5545465488116144</v>
      </c>
      <c r="R79" s="11">
        <f t="shared" si="13"/>
        <v>180.55925140684553</v>
      </c>
      <c r="S79" s="11">
        <f t="shared" si="13"/>
        <v>388.63663720290361</v>
      </c>
      <c r="T79" s="11">
        <f t="shared" si="14"/>
        <v>569.19588860974909</v>
      </c>
      <c r="U79" s="10"/>
      <c r="V79" s="12">
        <v>1.155</v>
      </c>
      <c r="W79" s="12">
        <f t="shared" si="15"/>
        <v>657.42125134426021</v>
      </c>
    </row>
    <row r="80" spans="1:23" x14ac:dyDescent="0.25">
      <c r="A80" s="4">
        <v>73</v>
      </c>
      <c r="B80" s="4">
        <f t="shared" si="8"/>
        <v>254</v>
      </c>
      <c r="C80" s="4">
        <v>110</v>
      </c>
      <c r="D80" s="4">
        <v>144</v>
      </c>
      <c r="E80" s="4">
        <f t="shared" si="9"/>
        <v>317</v>
      </c>
      <c r="F80" s="4">
        <v>136</v>
      </c>
      <c r="G80" s="4">
        <v>181</v>
      </c>
      <c r="I80" s="4">
        <v>73</v>
      </c>
      <c r="J80" s="4">
        <f t="shared" si="10"/>
        <v>136</v>
      </c>
      <c r="K80" s="4">
        <f t="shared" si="10"/>
        <v>181</v>
      </c>
      <c r="L80" s="4">
        <f t="shared" si="11"/>
        <v>110</v>
      </c>
      <c r="M80" s="4">
        <f t="shared" si="11"/>
        <v>144</v>
      </c>
      <c r="N80" s="11">
        <f t="shared" si="12"/>
        <v>0.80882352941176472</v>
      </c>
      <c r="O80" s="11">
        <f t="shared" si="12"/>
        <v>0.79558011049723754</v>
      </c>
      <c r="P80" s="11">
        <v>1.0989224600493674</v>
      </c>
      <c r="Q80" s="11">
        <v>1.5088109523577338</v>
      </c>
      <c r="R80" s="11">
        <f t="shared" si="13"/>
        <v>149.45345456671396</v>
      </c>
      <c r="S80" s="11">
        <f t="shared" si="13"/>
        <v>273.09478237674983</v>
      </c>
      <c r="T80" s="11">
        <f t="shared" si="14"/>
        <v>422.54823694346379</v>
      </c>
      <c r="U80" s="10"/>
      <c r="V80" s="12">
        <v>1.155</v>
      </c>
      <c r="W80" s="12">
        <f t="shared" si="15"/>
        <v>488.04321366970066</v>
      </c>
    </row>
    <row r="81" spans="1:23" x14ac:dyDescent="0.25">
      <c r="A81" s="4">
        <v>74</v>
      </c>
      <c r="B81" s="4">
        <f t="shared" si="8"/>
        <v>222</v>
      </c>
      <c r="C81" s="4">
        <v>92</v>
      </c>
      <c r="D81" s="4">
        <v>130</v>
      </c>
      <c r="E81" s="4">
        <f t="shared" si="9"/>
        <v>282</v>
      </c>
      <c r="F81" s="4">
        <v>117</v>
      </c>
      <c r="G81" s="4">
        <v>165</v>
      </c>
      <c r="I81" s="4">
        <v>74</v>
      </c>
      <c r="J81" s="4">
        <f t="shared" si="10"/>
        <v>117</v>
      </c>
      <c r="K81" s="4">
        <f t="shared" si="10"/>
        <v>165</v>
      </c>
      <c r="L81" s="4">
        <f t="shared" si="11"/>
        <v>92</v>
      </c>
      <c r="M81" s="4">
        <f t="shared" si="11"/>
        <v>130</v>
      </c>
      <c r="N81" s="11">
        <f t="shared" si="12"/>
        <v>0.78632478632478631</v>
      </c>
      <c r="O81" s="11">
        <f t="shared" si="12"/>
        <v>0.78787878787878785</v>
      </c>
      <c r="P81" s="11">
        <v>1.1996096473498148</v>
      </c>
      <c r="Q81" s="11">
        <v>1.5364118049579252</v>
      </c>
      <c r="R81" s="11">
        <f t="shared" si="13"/>
        <v>140.35432873992832</v>
      </c>
      <c r="S81" s="11">
        <f t="shared" si="13"/>
        <v>253.50794781805766</v>
      </c>
      <c r="T81" s="11">
        <f t="shared" si="14"/>
        <v>393.86227655798598</v>
      </c>
      <c r="U81" s="10"/>
      <c r="V81" s="12">
        <v>1.155</v>
      </c>
      <c r="W81" s="12">
        <f t="shared" si="15"/>
        <v>454.91092942447381</v>
      </c>
    </row>
    <row r="82" spans="1:23" x14ac:dyDescent="0.25">
      <c r="A82" s="4">
        <v>75</v>
      </c>
      <c r="B82" s="4">
        <f t="shared" si="8"/>
        <v>218</v>
      </c>
      <c r="C82" s="4">
        <v>107</v>
      </c>
      <c r="D82" s="4">
        <v>111</v>
      </c>
      <c r="E82" s="4">
        <f t="shared" si="9"/>
        <v>250</v>
      </c>
      <c r="F82" s="4">
        <v>100</v>
      </c>
      <c r="G82" s="4">
        <v>150</v>
      </c>
      <c r="I82" s="4">
        <v>75</v>
      </c>
      <c r="J82" s="4">
        <f t="shared" si="10"/>
        <v>100</v>
      </c>
      <c r="K82" s="4">
        <f t="shared" si="10"/>
        <v>150</v>
      </c>
      <c r="L82" s="4">
        <f t="shared" si="11"/>
        <v>107</v>
      </c>
      <c r="M82" s="4">
        <f t="shared" si="11"/>
        <v>111</v>
      </c>
      <c r="N82" s="11">
        <f t="shared" si="12"/>
        <v>1.07</v>
      </c>
      <c r="O82" s="11">
        <f t="shared" si="12"/>
        <v>0.74</v>
      </c>
      <c r="P82" s="11">
        <v>1.0552273892777833</v>
      </c>
      <c r="Q82" s="11">
        <v>1.5150969237124527</v>
      </c>
      <c r="R82" s="11">
        <f t="shared" si="13"/>
        <v>105.52273892777832</v>
      </c>
      <c r="S82" s="11">
        <f t="shared" si="13"/>
        <v>227.2645385568679</v>
      </c>
      <c r="T82" s="11">
        <f t="shared" si="14"/>
        <v>332.78727748464621</v>
      </c>
      <c r="U82" s="10"/>
      <c r="V82" s="12">
        <v>1.155</v>
      </c>
      <c r="W82" s="12">
        <f t="shared" si="15"/>
        <v>384.36930549476637</v>
      </c>
    </row>
    <row r="83" spans="1:23" x14ac:dyDescent="0.25">
      <c r="A83" s="4">
        <v>76</v>
      </c>
      <c r="B83" s="4">
        <f t="shared" si="8"/>
        <v>141</v>
      </c>
      <c r="C83" s="4">
        <v>42</v>
      </c>
      <c r="D83" s="4">
        <v>99</v>
      </c>
      <c r="E83" s="4">
        <f t="shared" si="9"/>
        <v>214</v>
      </c>
      <c r="F83" s="4">
        <v>82</v>
      </c>
      <c r="G83" s="4">
        <v>132</v>
      </c>
      <c r="I83" s="4">
        <v>76</v>
      </c>
      <c r="J83" s="4">
        <f t="shared" si="10"/>
        <v>82</v>
      </c>
      <c r="K83" s="4">
        <f t="shared" si="10"/>
        <v>132</v>
      </c>
      <c r="L83" s="4">
        <f t="shared" si="11"/>
        <v>42</v>
      </c>
      <c r="M83" s="4">
        <f t="shared" si="11"/>
        <v>99</v>
      </c>
      <c r="N83" s="11">
        <f t="shared" si="12"/>
        <v>0.51219512195121952</v>
      </c>
      <c r="O83" s="11">
        <f t="shared" si="12"/>
        <v>0.75</v>
      </c>
      <c r="P83" s="11">
        <v>0.87105133724920314</v>
      </c>
      <c r="Q83" s="11">
        <v>1.163462701676707</v>
      </c>
      <c r="R83" s="11">
        <f t="shared" si="13"/>
        <v>71.426209654434658</v>
      </c>
      <c r="S83" s="11">
        <f t="shared" si="13"/>
        <v>153.57707662132532</v>
      </c>
      <c r="T83" s="11">
        <f t="shared" si="14"/>
        <v>225.00328627575999</v>
      </c>
      <c r="U83" s="10"/>
      <c r="V83" s="12">
        <v>1.155</v>
      </c>
      <c r="W83" s="12">
        <f t="shared" si="15"/>
        <v>259.87879564850277</v>
      </c>
    </row>
    <row r="84" spans="1:23" x14ac:dyDescent="0.25">
      <c r="A84" s="4">
        <v>77</v>
      </c>
      <c r="B84" s="4">
        <f t="shared" si="8"/>
        <v>96</v>
      </c>
      <c r="C84" s="4">
        <v>45</v>
      </c>
      <c r="D84" s="4">
        <v>51</v>
      </c>
      <c r="E84" s="4">
        <f t="shared" si="9"/>
        <v>123</v>
      </c>
      <c r="F84" s="4">
        <v>47</v>
      </c>
      <c r="G84" s="4">
        <v>76</v>
      </c>
      <c r="I84" s="4">
        <v>77</v>
      </c>
      <c r="J84" s="4">
        <f t="shared" si="10"/>
        <v>47</v>
      </c>
      <c r="K84" s="4">
        <f t="shared" si="10"/>
        <v>76</v>
      </c>
      <c r="L84" s="4">
        <f t="shared" si="11"/>
        <v>45</v>
      </c>
      <c r="M84" s="4">
        <f t="shared" si="11"/>
        <v>51</v>
      </c>
      <c r="N84" s="11">
        <f t="shared" si="12"/>
        <v>0.95744680851063835</v>
      </c>
      <c r="O84" s="11">
        <f t="shared" si="12"/>
        <v>0.67105263157894735</v>
      </c>
      <c r="P84" s="11">
        <v>1.0980308563172401</v>
      </c>
      <c r="Q84" s="11">
        <v>1.2533296593497394</v>
      </c>
      <c r="R84" s="11">
        <f t="shared" si="13"/>
        <v>51.607450246910282</v>
      </c>
      <c r="S84" s="11">
        <f t="shared" si="13"/>
        <v>95.253054110580194</v>
      </c>
      <c r="T84" s="11">
        <f t="shared" si="14"/>
        <v>146.86050435749047</v>
      </c>
      <c r="U84" s="10"/>
      <c r="V84" s="12">
        <v>1.155</v>
      </c>
      <c r="W84" s="12">
        <f t="shared" si="15"/>
        <v>169.62388253290149</v>
      </c>
    </row>
    <row r="85" spans="1:23" x14ac:dyDescent="0.25">
      <c r="A85" s="4">
        <v>78</v>
      </c>
      <c r="B85" s="4">
        <f t="shared" si="8"/>
        <v>61</v>
      </c>
      <c r="C85" s="4">
        <v>29</v>
      </c>
      <c r="D85" s="4">
        <v>32</v>
      </c>
      <c r="E85" s="4">
        <f t="shared" si="9"/>
        <v>103</v>
      </c>
      <c r="F85" s="4">
        <v>40</v>
      </c>
      <c r="G85" s="4">
        <v>63</v>
      </c>
      <c r="I85" s="4">
        <v>78</v>
      </c>
      <c r="J85" s="4">
        <f t="shared" si="10"/>
        <v>40</v>
      </c>
      <c r="K85" s="4">
        <f t="shared" si="10"/>
        <v>63</v>
      </c>
      <c r="L85" s="4">
        <f t="shared" si="11"/>
        <v>29</v>
      </c>
      <c r="M85" s="4">
        <f t="shared" si="11"/>
        <v>32</v>
      </c>
      <c r="N85" s="11">
        <f t="shared" si="12"/>
        <v>0.72499999999999998</v>
      </c>
      <c r="O85" s="11">
        <f t="shared" si="12"/>
        <v>0.50793650793650791</v>
      </c>
      <c r="P85" s="11">
        <v>1.2463082851082308</v>
      </c>
      <c r="Q85" s="11">
        <v>1.3285489276730484</v>
      </c>
      <c r="R85" s="11">
        <f t="shared" si="13"/>
        <v>49.852331404329234</v>
      </c>
      <c r="S85" s="11">
        <f t="shared" si="13"/>
        <v>83.698582443402046</v>
      </c>
      <c r="T85" s="11">
        <f t="shared" si="14"/>
        <v>133.55091384773129</v>
      </c>
      <c r="U85" s="10"/>
      <c r="V85" s="12">
        <v>1.155</v>
      </c>
      <c r="W85" s="12">
        <f t="shared" si="15"/>
        <v>154.25130549412964</v>
      </c>
    </row>
    <row r="86" spans="1:23" x14ac:dyDescent="0.25">
      <c r="A86" s="4">
        <v>79</v>
      </c>
      <c r="B86" s="4">
        <f t="shared" si="8"/>
        <v>129</v>
      </c>
      <c r="C86" s="4">
        <v>68</v>
      </c>
      <c r="D86" s="4">
        <v>61</v>
      </c>
      <c r="E86" s="4">
        <f t="shared" si="9"/>
        <v>117</v>
      </c>
      <c r="F86" s="4">
        <v>53</v>
      </c>
      <c r="G86" s="4">
        <v>64</v>
      </c>
      <c r="I86" s="4">
        <v>79</v>
      </c>
      <c r="J86" s="4">
        <f t="shared" si="10"/>
        <v>53</v>
      </c>
      <c r="K86" s="4">
        <f t="shared" si="10"/>
        <v>64</v>
      </c>
      <c r="L86" s="4">
        <f t="shared" si="11"/>
        <v>68</v>
      </c>
      <c r="M86" s="4">
        <f t="shared" si="11"/>
        <v>61</v>
      </c>
      <c r="N86" s="11">
        <f t="shared" si="12"/>
        <v>1.2830188679245282</v>
      </c>
      <c r="O86" s="11">
        <f t="shared" si="12"/>
        <v>0.953125</v>
      </c>
      <c r="P86" s="11">
        <v>1.2587200943383465</v>
      </c>
      <c r="Q86" s="11">
        <v>1.556891493509448</v>
      </c>
      <c r="R86" s="11">
        <f t="shared" si="13"/>
        <v>66.712164999932369</v>
      </c>
      <c r="S86" s="11">
        <f t="shared" si="13"/>
        <v>99.641055584604672</v>
      </c>
      <c r="T86" s="11">
        <f t="shared" si="14"/>
        <v>166.35322058453704</v>
      </c>
      <c r="U86" s="10"/>
      <c r="V86" s="12">
        <v>1.155</v>
      </c>
      <c r="W86" s="12">
        <f t="shared" si="15"/>
        <v>192.13796977514028</v>
      </c>
    </row>
    <row r="87" spans="1:23" x14ac:dyDescent="0.25">
      <c r="A87" s="4">
        <v>80</v>
      </c>
      <c r="B87" s="4">
        <f t="shared" si="8"/>
        <v>135</v>
      </c>
      <c r="C87" s="4">
        <v>43</v>
      </c>
      <c r="D87" s="4">
        <v>92</v>
      </c>
      <c r="E87" s="4">
        <f t="shared" si="9"/>
        <v>238</v>
      </c>
      <c r="F87" s="4">
        <v>95</v>
      </c>
      <c r="G87" s="4">
        <v>143</v>
      </c>
      <c r="I87" s="4">
        <v>80</v>
      </c>
      <c r="J87" s="4">
        <f t="shared" si="10"/>
        <v>95</v>
      </c>
      <c r="K87" s="4">
        <f t="shared" si="10"/>
        <v>143</v>
      </c>
      <c r="L87" s="4">
        <f t="shared" si="11"/>
        <v>43</v>
      </c>
      <c r="M87" s="4">
        <f t="shared" si="11"/>
        <v>92</v>
      </c>
      <c r="N87" s="11">
        <f t="shared" si="12"/>
        <v>0.45263157894736844</v>
      </c>
      <c r="O87" s="11">
        <f t="shared" si="12"/>
        <v>0.64335664335664333</v>
      </c>
      <c r="P87" s="11">
        <v>0.99793733229424786</v>
      </c>
      <c r="Q87" s="11">
        <v>1.2686136794893021</v>
      </c>
      <c r="R87" s="11">
        <f t="shared" si="13"/>
        <v>94.804046567953549</v>
      </c>
      <c r="S87" s="11">
        <f t="shared" si="13"/>
        <v>181.41175616697021</v>
      </c>
      <c r="T87" s="11">
        <f t="shared" si="14"/>
        <v>276.21580273492373</v>
      </c>
      <c r="U87" s="10"/>
      <c r="V87" s="12">
        <v>1.155</v>
      </c>
      <c r="W87" s="12">
        <f t="shared" si="15"/>
        <v>319.02925215883693</v>
      </c>
    </row>
    <row r="88" spans="1:23" x14ac:dyDescent="0.25">
      <c r="A88" s="4">
        <v>81</v>
      </c>
      <c r="B88" s="4">
        <f t="shared" si="8"/>
        <v>105</v>
      </c>
      <c r="C88" s="4">
        <v>59</v>
      </c>
      <c r="D88" s="4">
        <v>46</v>
      </c>
      <c r="E88" s="4">
        <f t="shared" si="9"/>
        <v>175</v>
      </c>
      <c r="F88" s="4">
        <v>77</v>
      </c>
      <c r="G88" s="4">
        <v>98</v>
      </c>
      <c r="I88" s="4">
        <v>81</v>
      </c>
      <c r="J88" s="4">
        <f t="shared" si="10"/>
        <v>77</v>
      </c>
      <c r="K88" s="4">
        <f t="shared" si="10"/>
        <v>98</v>
      </c>
      <c r="L88" s="4">
        <f t="shared" si="11"/>
        <v>59</v>
      </c>
      <c r="M88" s="4">
        <f t="shared" si="11"/>
        <v>46</v>
      </c>
      <c r="N88" s="11">
        <f t="shared" si="12"/>
        <v>0.76623376623376627</v>
      </c>
      <c r="O88" s="11">
        <f t="shared" si="12"/>
        <v>0.46938775510204084</v>
      </c>
      <c r="P88" s="11">
        <v>1.0566307227620151</v>
      </c>
      <c r="Q88" s="11">
        <v>1.2708540869872402</v>
      </c>
      <c r="R88" s="11">
        <f t="shared" si="13"/>
        <v>81.360565652675163</v>
      </c>
      <c r="S88" s="11">
        <f t="shared" si="13"/>
        <v>124.54370052474954</v>
      </c>
      <c r="T88" s="11">
        <f t="shared" si="14"/>
        <v>205.90426617742469</v>
      </c>
      <c r="U88" s="10"/>
      <c r="V88" s="12">
        <v>1.155</v>
      </c>
      <c r="W88" s="12">
        <f t="shared" si="15"/>
        <v>237.81942743492553</v>
      </c>
    </row>
    <row r="89" spans="1:23" x14ac:dyDescent="0.25">
      <c r="A89" s="4">
        <v>82</v>
      </c>
      <c r="B89" s="4">
        <f t="shared" si="8"/>
        <v>107</v>
      </c>
      <c r="C89" s="4">
        <v>38</v>
      </c>
      <c r="D89" s="4">
        <v>69</v>
      </c>
      <c r="E89" s="4">
        <f t="shared" si="9"/>
        <v>218</v>
      </c>
      <c r="F89" s="4">
        <v>81</v>
      </c>
      <c r="G89" s="4">
        <v>137</v>
      </c>
      <c r="I89" s="4">
        <v>82</v>
      </c>
      <c r="J89" s="4">
        <f t="shared" si="10"/>
        <v>81</v>
      </c>
      <c r="K89" s="4">
        <f t="shared" si="10"/>
        <v>137</v>
      </c>
      <c r="L89" s="4">
        <f t="shared" si="11"/>
        <v>38</v>
      </c>
      <c r="M89" s="4">
        <f t="shared" si="11"/>
        <v>69</v>
      </c>
      <c r="N89" s="11">
        <f t="shared" si="12"/>
        <v>0.46913580246913578</v>
      </c>
      <c r="O89" s="11">
        <f t="shared" si="12"/>
        <v>0.5036496350364964</v>
      </c>
      <c r="P89" s="11">
        <v>0.83082836143162497</v>
      </c>
      <c r="Q89" s="11">
        <v>1.0329877075932696</v>
      </c>
      <c r="R89" s="11">
        <f t="shared" si="13"/>
        <v>67.297097275961619</v>
      </c>
      <c r="S89" s="11">
        <f t="shared" si="13"/>
        <v>141.51931594027795</v>
      </c>
      <c r="T89" s="11">
        <f t="shared" si="14"/>
        <v>208.81641321623957</v>
      </c>
      <c r="U89" s="10"/>
      <c r="V89" s="12">
        <v>1.155</v>
      </c>
      <c r="W89" s="12">
        <f t="shared" si="15"/>
        <v>241.18295726475671</v>
      </c>
    </row>
    <row r="90" spans="1:23" x14ac:dyDescent="0.25">
      <c r="A90" s="4">
        <v>83</v>
      </c>
      <c r="B90" s="4">
        <f t="shared" si="8"/>
        <v>112</v>
      </c>
      <c r="C90" s="4">
        <v>48</v>
      </c>
      <c r="D90" s="4">
        <v>64</v>
      </c>
      <c r="E90" s="4">
        <f t="shared" si="9"/>
        <v>183</v>
      </c>
      <c r="F90" s="4">
        <v>66</v>
      </c>
      <c r="G90" s="4">
        <v>117</v>
      </c>
      <c r="I90" s="4">
        <v>83</v>
      </c>
      <c r="J90" s="4">
        <f t="shared" si="10"/>
        <v>66</v>
      </c>
      <c r="K90" s="4">
        <f t="shared" si="10"/>
        <v>117</v>
      </c>
      <c r="L90" s="4">
        <f t="shared" si="11"/>
        <v>48</v>
      </c>
      <c r="M90" s="4">
        <f t="shared" si="11"/>
        <v>64</v>
      </c>
      <c r="N90" s="11">
        <f t="shared" si="12"/>
        <v>0.72727272727272729</v>
      </c>
      <c r="O90" s="11">
        <f t="shared" si="12"/>
        <v>0.54700854700854706</v>
      </c>
      <c r="P90" s="11">
        <v>0.79545130371297212</v>
      </c>
      <c r="Q90" s="11">
        <v>0.97719802345730455</v>
      </c>
      <c r="R90" s="11">
        <f t="shared" si="13"/>
        <v>52.499786045056162</v>
      </c>
      <c r="S90" s="11">
        <f t="shared" si="13"/>
        <v>114.33216874450463</v>
      </c>
      <c r="T90" s="11">
        <f t="shared" si="14"/>
        <v>166.8319547895608</v>
      </c>
      <c r="U90" s="10"/>
      <c r="V90" s="12">
        <v>1.155</v>
      </c>
      <c r="W90" s="12">
        <f t="shared" si="15"/>
        <v>192.69090778194271</v>
      </c>
    </row>
    <row r="91" spans="1:23" x14ac:dyDescent="0.25">
      <c r="A91" s="4">
        <v>84</v>
      </c>
      <c r="B91" s="4">
        <f t="shared" si="8"/>
        <v>95</v>
      </c>
      <c r="C91" s="4">
        <v>45</v>
      </c>
      <c r="D91" s="4">
        <v>50</v>
      </c>
      <c r="E91" s="4">
        <f t="shared" si="9"/>
        <v>189</v>
      </c>
      <c r="F91" s="4">
        <v>61</v>
      </c>
      <c r="G91" s="4">
        <v>128</v>
      </c>
      <c r="I91" s="4">
        <v>84</v>
      </c>
      <c r="J91" s="4">
        <f t="shared" si="10"/>
        <v>61</v>
      </c>
      <c r="K91" s="4">
        <f t="shared" si="10"/>
        <v>128</v>
      </c>
      <c r="L91" s="4">
        <f t="shared" si="11"/>
        <v>45</v>
      </c>
      <c r="M91" s="4">
        <f t="shared" si="11"/>
        <v>50</v>
      </c>
      <c r="N91" s="11">
        <f t="shared" si="12"/>
        <v>0.73770491803278693</v>
      </c>
      <c r="O91" s="11">
        <f t="shared" si="12"/>
        <v>0.390625</v>
      </c>
      <c r="P91" s="11">
        <v>0.76933012984981708</v>
      </c>
      <c r="Q91" s="11">
        <v>0.89278504471699538</v>
      </c>
      <c r="R91" s="11">
        <f t="shared" si="13"/>
        <v>46.929137920838841</v>
      </c>
      <c r="S91" s="11">
        <f t="shared" si="13"/>
        <v>114.27648572377541</v>
      </c>
      <c r="T91" s="11">
        <f t="shared" si="14"/>
        <v>161.20562364461426</v>
      </c>
      <c r="U91" s="10"/>
      <c r="V91" s="12">
        <v>1.155</v>
      </c>
      <c r="W91" s="12">
        <f t="shared" si="15"/>
        <v>186.19249530952948</v>
      </c>
    </row>
    <row r="92" spans="1:23" x14ac:dyDescent="0.25">
      <c r="A92" s="4">
        <v>85</v>
      </c>
      <c r="B92" s="4">
        <f t="shared" si="8"/>
        <v>96</v>
      </c>
      <c r="C92" s="4">
        <v>28</v>
      </c>
      <c r="D92" s="4">
        <v>68</v>
      </c>
      <c r="E92" s="4">
        <f t="shared" si="9"/>
        <v>157</v>
      </c>
      <c r="F92" s="4">
        <v>44</v>
      </c>
      <c r="G92" s="4">
        <v>113</v>
      </c>
      <c r="I92" s="4">
        <v>85</v>
      </c>
      <c r="J92" s="4">
        <f t="shared" si="10"/>
        <v>44</v>
      </c>
      <c r="K92" s="4">
        <f t="shared" si="10"/>
        <v>113</v>
      </c>
      <c r="L92" s="4">
        <f t="shared" si="11"/>
        <v>28</v>
      </c>
      <c r="M92" s="4">
        <f t="shared" si="11"/>
        <v>68</v>
      </c>
      <c r="N92" s="11">
        <f t="shared" si="12"/>
        <v>0.63636363636363635</v>
      </c>
      <c r="O92" s="11">
        <f t="shared" si="12"/>
        <v>0.60176991150442483</v>
      </c>
      <c r="P92" s="11">
        <v>0.63487618720746197</v>
      </c>
      <c r="Q92" s="11">
        <v>0.81685787088963369</v>
      </c>
      <c r="R92" s="11">
        <f t="shared" si="13"/>
        <v>27.934552237128326</v>
      </c>
      <c r="S92" s="11">
        <f t="shared" si="13"/>
        <v>92.304939410528604</v>
      </c>
      <c r="T92" s="11">
        <f t="shared" si="14"/>
        <v>120.23949164765693</v>
      </c>
      <c r="U92" s="10"/>
      <c r="V92" s="12">
        <v>1.155</v>
      </c>
      <c r="W92" s="12">
        <f t="shared" si="15"/>
        <v>138.87661285304375</v>
      </c>
    </row>
    <row r="93" spans="1:23" x14ac:dyDescent="0.25">
      <c r="A93" s="4">
        <v>86</v>
      </c>
      <c r="B93" s="4">
        <f t="shared" si="8"/>
        <v>49</v>
      </c>
      <c r="C93" s="4">
        <v>13</v>
      </c>
      <c r="D93" s="4">
        <v>36</v>
      </c>
      <c r="E93" s="4">
        <f t="shared" si="9"/>
        <v>151</v>
      </c>
      <c r="F93" s="4">
        <v>50</v>
      </c>
      <c r="G93" s="4">
        <v>101</v>
      </c>
      <c r="I93" s="4">
        <v>86</v>
      </c>
      <c r="J93" s="4">
        <f t="shared" si="10"/>
        <v>50</v>
      </c>
      <c r="K93" s="4">
        <f t="shared" si="10"/>
        <v>101</v>
      </c>
      <c r="L93" s="4">
        <f t="shared" si="11"/>
        <v>13</v>
      </c>
      <c r="M93" s="4">
        <f t="shared" si="11"/>
        <v>36</v>
      </c>
      <c r="N93" s="11">
        <f t="shared" si="12"/>
        <v>0.26</v>
      </c>
      <c r="O93" s="11">
        <f t="shared" si="12"/>
        <v>0.35643564356435642</v>
      </c>
      <c r="P93" s="11">
        <v>0.59251896722634823</v>
      </c>
      <c r="Q93" s="11">
        <v>0.66503407279138271</v>
      </c>
      <c r="R93" s="11">
        <f t="shared" si="13"/>
        <v>29.625948361317413</v>
      </c>
      <c r="S93" s="11">
        <f t="shared" si="13"/>
        <v>67.168441351929658</v>
      </c>
      <c r="T93" s="11">
        <f t="shared" si="14"/>
        <v>96.794389713247071</v>
      </c>
      <c r="U93" s="10"/>
      <c r="V93" s="12">
        <v>1.155</v>
      </c>
      <c r="W93" s="12">
        <f t="shared" si="15"/>
        <v>111.79752011880036</v>
      </c>
    </row>
    <row r="94" spans="1:23" x14ac:dyDescent="0.25">
      <c r="A94" s="4">
        <v>87</v>
      </c>
      <c r="B94" s="4">
        <f t="shared" si="8"/>
        <v>31</v>
      </c>
      <c r="C94" s="4">
        <v>10</v>
      </c>
      <c r="D94" s="4">
        <v>21</v>
      </c>
      <c r="E94" s="4">
        <f t="shared" si="9"/>
        <v>91</v>
      </c>
      <c r="F94" s="4">
        <v>28</v>
      </c>
      <c r="G94" s="4">
        <v>63</v>
      </c>
      <c r="I94" s="4">
        <v>87</v>
      </c>
      <c r="J94" s="4">
        <f t="shared" si="10"/>
        <v>28</v>
      </c>
      <c r="K94" s="4">
        <f t="shared" si="10"/>
        <v>63</v>
      </c>
      <c r="L94" s="4">
        <f t="shared" si="11"/>
        <v>10</v>
      </c>
      <c r="M94" s="4">
        <f t="shared" si="11"/>
        <v>21</v>
      </c>
      <c r="N94" s="11">
        <f t="shared" si="12"/>
        <v>0.35714285714285715</v>
      </c>
      <c r="O94" s="11">
        <f t="shared" si="12"/>
        <v>0.33333333333333331</v>
      </c>
      <c r="P94" s="11">
        <v>0.53960965661133853</v>
      </c>
      <c r="Q94" s="11">
        <v>0.58243520094866652</v>
      </c>
      <c r="R94" s="11">
        <f t="shared" si="13"/>
        <v>15.109070385117478</v>
      </c>
      <c r="S94" s="11">
        <f t="shared" si="13"/>
        <v>36.693417659765991</v>
      </c>
      <c r="T94" s="11">
        <f t="shared" si="14"/>
        <v>51.802488044883468</v>
      </c>
      <c r="U94" s="10"/>
      <c r="V94" s="12">
        <v>1.155</v>
      </c>
      <c r="W94" s="12">
        <f t="shared" si="15"/>
        <v>59.831873691840407</v>
      </c>
    </row>
    <row r="95" spans="1:23" x14ac:dyDescent="0.25">
      <c r="A95" s="4">
        <v>88</v>
      </c>
      <c r="B95" s="4">
        <f t="shared" si="8"/>
        <v>41</v>
      </c>
      <c r="C95" s="4">
        <v>16</v>
      </c>
      <c r="D95" s="4">
        <v>25</v>
      </c>
      <c r="E95" s="4">
        <f t="shared" si="9"/>
        <v>99</v>
      </c>
      <c r="F95" s="4">
        <v>33</v>
      </c>
      <c r="G95" s="4">
        <v>66</v>
      </c>
      <c r="I95" s="4">
        <v>88</v>
      </c>
      <c r="J95" s="4">
        <f t="shared" si="10"/>
        <v>33</v>
      </c>
      <c r="K95" s="4">
        <f t="shared" si="10"/>
        <v>66</v>
      </c>
      <c r="L95" s="4">
        <f t="shared" si="11"/>
        <v>16</v>
      </c>
      <c r="M95" s="4">
        <f t="shared" si="11"/>
        <v>25</v>
      </c>
      <c r="N95" s="11">
        <f t="shared" si="12"/>
        <v>0.48484848484848486</v>
      </c>
      <c r="O95" s="11">
        <f t="shared" si="12"/>
        <v>0.37878787878787878</v>
      </c>
      <c r="P95" s="11">
        <v>0.42492841509967139</v>
      </c>
      <c r="Q95" s="11">
        <v>0.538924794292031</v>
      </c>
      <c r="R95" s="11">
        <f t="shared" si="13"/>
        <v>14.022637698289156</v>
      </c>
      <c r="S95" s="11">
        <f t="shared" si="13"/>
        <v>35.569036423274042</v>
      </c>
      <c r="T95" s="11">
        <f t="shared" si="14"/>
        <v>49.591674121563202</v>
      </c>
      <c r="U95" s="10"/>
      <c r="V95" s="12">
        <v>1.155</v>
      </c>
      <c r="W95" s="12">
        <f t="shared" si="15"/>
        <v>57.278383610405498</v>
      </c>
    </row>
    <row r="96" spans="1:23" x14ac:dyDescent="0.25">
      <c r="A96" s="4">
        <v>89</v>
      </c>
      <c r="B96" s="4">
        <f t="shared" si="8"/>
        <v>21</v>
      </c>
      <c r="C96" s="4">
        <v>8</v>
      </c>
      <c r="D96" s="4">
        <v>13</v>
      </c>
      <c r="E96" s="4">
        <f t="shared" si="9"/>
        <v>83</v>
      </c>
      <c r="F96" s="4">
        <v>27</v>
      </c>
      <c r="G96" s="4">
        <v>56</v>
      </c>
      <c r="I96" s="4">
        <v>89</v>
      </c>
      <c r="J96" s="4">
        <f t="shared" si="10"/>
        <v>27</v>
      </c>
      <c r="K96" s="4">
        <f t="shared" si="10"/>
        <v>56</v>
      </c>
      <c r="L96" s="4">
        <f t="shared" si="11"/>
        <v>8</v>
      </c>
      <c r="M96" s="4">
        <f t="shared" si="11"/>
        <v>13</v>
      </c>
      <c r="N96" s="11">
        <f t="shared" si="12"/>
        <v>0.29629629629629628</v>
      </c>
      <c r="O96" s="11">
        <f t="shared" si="12"/>
        <v>0.23214285714285715</v>
      </c>
      <c r="P96" s="11">
        <v>0.43954351880761694</v>
      </c>
      <c r="Q96" s="11">
        <v>0.58486383815021825</v>
      </c>
      <c r="R96" s="11">
        <f t="shared" si="13"/>
        <v>11.867675007805657</v>
      </c>
      <c r="S96" s="11">
        <f t="shared" si="13"/>
        <v>32.752374936412224</v>
      </c>
      <c r="T96" s="11">
        <f t="shared" si="14"/>
        <v>44.620049944217882</v>
      </c>
      <c r="U96" s="10"/>
      <c r="V96" s="12">
        <v>1.155</v>
      </c>
      <c r="W96" s="12">
        <f t="shared" si="15"/>
        <v>51.536157685571652</v>
      </c>
    </row>
    <row r="97" spans="1:26" x14ac:dyDescent="0.25">
      <c r="A97" s="4">
        <v>90</v>
      </c>
      <c r="B97" s="4">
        <f t="shared" si="8"/>
        <v>16</v>
      </c>
      <c r="C97" s="4">
        <v>6</v>
      </c>
      <c r="D97" s="4">
        <v>10</v>
      </c>
      <c r="E97" s="4">
        <f t="shared" si="9"/>
        <v>92</v>
      </c>
      <c r="F97" s="4">
        <v>25</v>
      </c>
      <c r="G97" s="4">
        <v>67</v>
      </c>
      <c r="I97" s="4">
        <v>90</v>
      </c>
      <c r="J97" s="4">
        <f t="shared" si="10"/>
        <v>25</v>
      </c>
      <c r="K97" s="4">
        <f t="shared" si="10"/>
        <v>67</v>
      </c>
      <c r="L97" s="4">
        <f t="shared" si="11"/>
        <v>6</v>
      </c>
      <c r="M97" s="4">
        <f t="shared" si="11"/>
        <v>10</v>
      </c>
      <c r="N97" s="11">
        <f t="shared" si="12"/>
        <v>0.24</v>
      </c>
      <c r="O97" s="11">
        <f t="shared" si="12"/>
        <v>0.14925373134328357</v>
      </c>
      <c r="P97" s="11">
        <v>0.29334177999847655</v>
      </c>
      <c r="Q97" s="11">
        <v>0.41530601552252439</v>
      </c>
      <c r="R97" s="11">
        <f t="shared" si="13"/>
        <v>7.3335444999619135</v>
      </c>
      <c r="S97" s="11">
        <f t="shared" si="13"/>
        <v>27.825503040009135</v>
      </c>
      <c r="T97" s="11">
        <f t="shared" si="14"/>
        <v>35.159047539971048</v>
      </c>
      <c r="U97" s="10"/>
      <c r="V97" s="12">
        <v>1.155</v>
      </c>
      <c r="W97" s="12">
        <f t="shared" si="15"/>
        <v>40.608699908666559</v>
      </c>
    </row>
    <row r="98" spans="1:26" x14ac:dyDescent="0.25">
      <c r="A98" s="4">
        <v>91</v>
      </c>
      <c r="B98" s="4">
        <f t="shared" si="8"/>
        <v>7</v>
      </c>
      <c r="C98" s="4">
        <v>2</v>
      </c>
      <c r="D98" s="4">
        <v>5</v>
      </c>
      <c r="E98" s="4">
        <f t="shared" si="9"/>
        <v>32</v>
      </c>
      <c r="F98" s="4">
        <v>5</v>
      </c>
      <c r="G98" s="4">
        <v>27</v>
      </c>
      <c r="I98" s="4">
        <v>91</v>
      </c>
      <c r="J98" s="4">
        <f t="shared" si="10"/>
        <v>5</v>
      </c>
      <c r="K98" s="4">
        <f t="shared" si="10"/>
        <v>27</v>
      </c>
      <c r="L98" s="4">
        <f t="shared" si="11"/>
        <v>2</v>
      </c>
      <c r="M98" s="4">
        <f t="shared" si="11"/>
        <v>5</v>
      </c>
      <c r="N98" s="11">
        <f t="shared" si="12"/>
        <v>0.4</v>
      </c>
      <c r="O98" s="11">
        <f t="shared" si="12"/>
        <v>0.18518518518518517</v>
      </c>
      <c r="P98" s="11">
        <v>0.51531830673735146</v>
      </c>
      <c r="Q98" s="11">
        <v>0.55174465708741827</v>
      </c>
      <c r="R98" s="11">
        <f t="shared" si="13"/>
        <v>2.5765915336867575</v>
      </c>
      <c r="S98" s="11">
        <f t="shared" si="13"/>
        <v>14.897105741360294</v>
      </c>
      <c r="T98" s="11">
        <f t="shared" si="14"/>
        <v>17.473697275047051</v>
      </c>
      <c r="U98" s="10"/>
      <c r="V98" s="12">
        <v>1.155</v>
      </c>
      <c r="W98" s="12">
        <f t="shared" si="15"/>
        <v>20.182120352679345</v>
      </c>
    </row>
    <row r="99" spans="1:26" x14ac:dyDescent="0.25">
      <c r="A99" s="4">
        <v>92</v>
      </c>
      <c r="B99" s="4">
        <f t="shared" si="8"/>
        <v>24</v>
      </c>
      <c r="C99" s="4">
        <v>5</v>
      </c>
      <c r="D99" s="4">
        <v>19</v>
      </c>
      <c r="E99" s="4">
        <f t="shared" si="9"/>
        <v>69</v>
      </c>
      <c r="F99" s="4">
        <v>15</v>
      </c>
      <c r="G99" s="4">
        <v>54</v>
      </c>
      <c r="I99" s="4">
        <v>92</v>
      </c>
      <c r="J99" s="4">
        <f t="shared" si="10"/>
        <v>15</v>
      </c>
      <c r="K99" s="4">
        <f t="shared" si="10"/>
        <v>54</v>
      </c>
      <c r="L99" s="4">
        <f t="shared" si="11"/>
        <v>5</v>
      </c>
      <c r="M99" s="4">
        <f t="shared" si="11"/>
        <v>19</v>
      </c>
      <c r="N99" s="11">
        <f t="shared" si="12"/>
        <v>0.33333333333333331</v>
      </c>
      <c r="O99" s="11">
        <f t="shared" si="12"/>
        <v>0.35185185185185186</v>
      </c>
      <c r="P99" s="11">
        <v>0.25087086693659977</v>
      </c>
      <c r="Q99" s="11">
        <v>0.33026188234471449</v>
      </c>
      <c r="R99" s="11">
        <f t="shared" si="13"/>
        <v>3.7630630040489965</v>
      </c>
      <c r="S99" s="11">
        <f t="shared" si="13"/>
        <v>17.834141646614583</v>
      </c>
      <c r="T99" s="11">
        <f t="shared" si="14"/>
        <v>21.597204650663578</v>
      </c>
      <c r="U99" s="10"/>
      <c r="V99" s="12">
        <v>1.155</v>
      </c>
      <c r="W99" s="12">
        <f t="shared" si="15"/>
        <v>24.944771371516431</v>
      </c>
    </row>
    <row r="100" spans="1:26" x14ac:dyDescent="0.25">
      <c r="A100" s="4">
        <v>93</v>
      </c>
      <c r="B100" s="4">
        <f t="shared" si="8"/>
        <v>22</v>
      </c>
      <c r="C100" s="4">
        <v>3</v>
      </c>
      <c r="D100" s="4">
        <v>19</v>
      </c>
      <c r="E100" s="4">
        <f t="shared" si="9"/>
        <v>43</v>
      </c>
      <c r="F100" s="4">
        <v>6</v>
      </c>
      <c r="G100" s="4">
        <v>37</v>
      </c>
      <c r="I100" s="4">
        <v>93</v>
      </c>
      <c r="J100" s="4">
        <f t="shared" si="10"/>
        <v>6</v>
      </c>
      <c r="K100" s="4">
        <f t="shared" si="10"/>
        <v>37</v>
      </c>
      <c r="L100" s="4">
        <f t="shared" si="11"/>
        <v>3</v>
      </c>
      <c r="M100" s="4">
        <f t="shared" si="11"/>
        <v>19</v>
      </c>
      <c r="N100" s="11">
        <f t="shared" si="12"/>
        <v>0.5</v>
      </c>
      <c r="O100" s="11">
        <f t="shared" si="12"/>
        <v>0.51351351351351349</v>
      </c>
      <c r="P100" s="11">
        <v>0.24940000693272754</v>
      </c>
      <c r="Q100" s="11">
        <v>0.31135538153383752</v>
      </c>
      <c r="R100" s="11">
        <f t="shared" si="13"/>
        <v>1.4964000415963652</v>
      </c>
      <c r="S100" s="11">
        <f t="shared" si="13"/>
        <v>11.520149116751988</v>
      </c>
      <c r="T100" s="11">
        <f t="shared" si="14"/>
        <v>13.016549158348353</v>
      </c>
      <c r="U100" s="10"/>
      <c r="V100" s="12">
        <v>1.155</v>
      </c>
      <c r="W100" s="12">
        <f t="shared" si="15"/>
        <v>15.034114277892348</v>
      </c>
    </row>
    <row r="101" spans="1:26" x14ac:dyDescent="0.25">
      <c r="A101" s="4">
        <v>94</v>
      </c>
      <c r="B101" s="4">
        <f t="shared" si="8"/>
        <v>9</v>
      </c>
      <c r="C101" s="4">
        <v>0</v>
      </c>
      <c r="D101" s="4">
        <v>9</v>
      </c>
      <c r="E101" s="4">
        <f t="shared" si="9"/>
        <v>51</v>
      </c>
      <c r="F101" s="4">
        <v>8</v>
      </c>
      <c r="G101" s="4">
        <v>43</v>
      </c>
      <c r="I101" s="4">
        <v>94</v>
      </c>
      <c r="J101" s="4">
        <f t="shared" si="10"/>
        <v>8</v>
      </c>
      <c r="K101" s="4">
        <f t="shared" si="10"/>
        <v>43</v>
      </c>
      <c r="L101" s="4">
        <f t="shared" si="11"/>
        <v>0</v>
      </c>
      <c r="M101" s="4">
        <f t="shared" si="11"/>
        <v>9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1.155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11</v>
      </c>
      <c r="C102" s="4">
        <v>1</v>
      </c>
      <c r="D102" s="4">
        <v>10</v>
      </c>
      <c r="E102" s="4">
        <f t="shared" si="9"/>
        <v>26</v>
      </c>
      <c r="F102" s="4">
        <v>3</v>
      </c>
      <c r="G102" s="4">
        <v>23</v>
      </c>
      <c r="I102" s="4">
        <v>95</v>
      </c>
      <c r="J102" s="4">
        <f t="shared" si="10"/>
        <v>3</v>
      </c>
      <c r="K102" s="4">
        <f t="shared" si="10"/>
        <v>23</v>
      </c>
      <c r="L102" s="4">
        <f t="shared" si="11"/>
        <v>1</v>
      </c>
      <c r="M102" s="4">
        <f t="shared" si="11"/>
        <v>10</v>
      </c>
      <c r="N102" s="11">
        <f t="shared" si="12"/>
        <v>0.33333333333333331</v>
      </c>
      <c r="O102" s="11">
        <f t="shared" si="12"/>
        <v>0.43478260869565216</v>
      </c>
      <c r="P102" s="11">
        <v>0.1860707528198868</v>
      </c>
      <c r="Q102" s="11">
        <v>0.24279477941992539</v>
      </c>
      <c r="R102" s="11">
        <f t="shared" si="13"/>
        <v>0.55821225845966038</v>
      </c>
      <c r="S102" s="11">
        <f t="shared" si="13"/>
        <v>5.5842799266582839</v>
      </c>
      <c r="T102" s="11">
        <f t="shared" si="14"/>
        <v>6.1424921851179439</v>
      </c>
      <c r="U102" s="10"/>
      <c r="V102" s="12">
        <v>1.155</v>
      </c>
      <c r="W102" s="12">
        <f t="shared" si="15"/>
        <v>7.0945784738112252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14</v>
      </c>
      <c r="F103" s="4">
        <v>3</v>
      </c>
      <c r="G103" s="4">
        <v>11</v>
      </c>
      <c r="I103" s="4">
        <v>96</v>
      </c>
      <c r="J103" s="4">
        <f t="shared" si="10"/>
        <v>3</v>
      </c>
      <c r="K103" s="4">
        <f t="shared" si="10"/>
        <v>11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2.3507292694810338</v>
      </c>
      <c r="T103" s="11">
        <f t="shared" si="14"/>
        <v>2.3507292694810338</v>
      </c>
      <c r="U103" s="10"/>
      <c r="V103" s="12">
        <v>1.155</v>
      </c>
      <c r="W103" s="12">
        <f t="shared" si="15"/>
        <v>2.7150923062505941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11</v>
      </c>
      <c r="F104" s="4">
        <v>0</v>
      </c>
      <c r="G104" s="4">
        <v>11</v>
      </c>
      <c r="I104" s="4">
        <v>97</v>
      </c>
      <c r="J104" s="4">
        <f t="shared" si="10"/>
        <v>0</v>
      </c>
      <c r="K104" s="4">
        <f t="shared" si="10"/>
        <v>11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2.717909566089026</v>
      </c>
      <c r="T104" s="11">
        <f t="shared" si="14"/>
        <v>2.717909566089026</v>
      </c>
      <c r="U104" s="10"/>
      <c r="V104" s="12">
        <v>1.155</v>
      </c>
      <c r="W104" s="12">
        <f t="shared" si="15"/>
        <v>3.1391855488328253</v>
      </c>
    </row>
    <row r="105" spans="1:26" x14ac:dyDescent="0.25">
      <c r="A105" s="4">
        <v>98</v>
      </c>
      <c r="B105" s="4">
        <f t="shared" si="8"/>
        <v>2</v>
      </c>
      <c r="C105" s="4">
        <v>0</v>
      </c>
      <c r="D105" s="4">
        <v>2</v>
      </c>
      <c r="E105" s="4">
        <f t="shared" si="9"/>
        <v>12</v>
      </c>
      <c r="F105" s="4">
        <v>2</v>
      </c>
      <c r="G105" s="4">
        <v>10</v>
      </c>
      <c r="I105" s="4">
        <v>98</v>
      </c>
      <c r="J105" s="4">
        <f t="shared" si="10"/>
        <v>2</v>
      </c>
      <c r="K105" s="4">
        <f t="shared" si="10"/>
        <v>10</v>
      </c>
      <c r="L105" s="4">
        <f t="shared" si="11"/>
        <v>0</v>
      </c>
      <c r="M105" s="4">
        <f t="shared" si="11"/>
        <v>2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1.155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6</v>
      </c>
      <c r="C106" s="4">
        <v>0</v>
      </c>
      <c r="D106" s="4">
        <v>6</v>
      </c>
      <c r="E106" s="4">
        <f t="shared" si="9"/>
        <v>37</v>
      </c>
      <c r="F106" s="4">
        <v>7</v>
      </c>
      <c r="G106" s="4">
        <v>30</v>
      </c>
      <c r="I106" s="4">
        <v>99</v>
      </c>
      <c r="J106" s="4">
        <f t="shared" si="10"/>
        <v>7</v>
      </c>
      <c r="K106" s="4">
        <f t="shared" si="10"/>
        <v>30</v>
      </c>
      <c r="L106" s="4">
        <f t="shared" si="11"/>
        <v>0</v>
      </c>
      <c r="M106" s="4">
        <f t="shared" si="11"/>
        <v>6</v>
      </c>
      <c r="N106" s="11">
        <f t="shared" si="12"/>
        <v>0</v>
      </c>
      <c r="O106" s="11">
        <f t="shared" si="12"/>
        <v>0.2</v>
      </c>
      <c r="P106" s="11">
        <v>0.13723302458032616</v>
      </c>
      <c r="Q106" s="11">
        <v>9.1741050215756501E-2</v>
      </c>
      <c r="R106" s="11">
        <f t="shared" si="13"/>
        <v>0.9606311720622831</v>
      </c>
      <c r="S106" s="11">
        <f t="shared" si="13"/>
        <v>2.752231506472695</v>
      </c>
      <c r="T106" s="11">
        <f t="shared" si="14"/>
        <v>3.7128626785349779</v>
      </c>
      <c r="U106" s="10"/>
      <c r="V106" s="12">
        <v>1.155</v>
      </c>
      <c r="W106" s="12">
        <f t="shared" si="15"/>
        <v>4.2883563937078994</v>
      </c>
    </row>
    <row r="107" spans="1:26" x14ac:dyDescent="0.25">
      <c r="A107" s="14"/>
      <c r="B107" s="14">
        <f>SUM(B7:B106)</f>
        <v>72123</v>
      </c>
      <c r="C107" s="14"/>
      <c r="D107" s="14"/>
      <c r="E107" s="14">
        <f>SUM(E7:E106)</f>
        <v>104694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119653.21618367173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109605191.27963148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140625" style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31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1551</v>
      </c>
      <c r="C7" s="4">
        <v>789</v>
      </c>
      <c r="D7" s="4">
        <v>762</v>
      </c>
      <c r="E7" s="4">
        <f>F7+G7</f>
        <v>161</v>
      </c>
      <c r="F7" s="4">
        <v>86</v>
      </c>
      <c r="G7" s="4">
        <v>75</v>
      </c>
      <c r="I7" s="4">
        <v>0</v>
      </c>
      <c r="J7" s="4">
        <f>F7</f>
        <v>86</v>
      </c>
      <c r="K7" s="4">
        <f>G7</f>
        <v>75</v>
      </c>
      <c r="L7" s="4">
        <f>C7</f>
        <v>789</v>
      </c>
      <c r="M7" s="4">
        <f>D7</f>
        <v>762</v>
      </c>
      <c r="N7" s="11">
        <f>L7/J7</f>
        <v>9.1744186046511622</v>
      </c>
      <c r="O7" s="11">
        <f>M7/K7</f>
        <v>10.16</v>
      </c>
      <c r="P7" s="11">
        <v>6.4342266201196239</v>
      </c>
      <c r="Q7" s="11">
        <v>6.2204431589803386</v>
      </c>
      <c r="R7" s="11">
        <f>J7*P7</f>
        <v>553.34348933028764</v>
      </c>
      <c r="S7" s="11">
        <f>K7*Q7</f>
        <v>466.53323692352541</v>
      </c>
      <c r="T7" s="11">
        <f>R7+S7</f>
        <v>1019.8767262538131</v>
      </c>
      <c r="U7" s="10"/>
      <c r="V7" s="12"/>
      <c r="W7" s="12">
        <f>T7*V7</f>
        <v>0</v>
      </c>
    </row>
    <row r="8" spans="1:23" x14ac:dyDescent="0.25">
      <c r="A8" s="4">
        <v>1</v>
      </c>
      <c r="B8" s="4">
        <f t="shared" ref="B8:B71" si="0">C8+D8</f>
        <v>762</v>
      </c>
      <c r="C8" s="4">
        <v>396</v>
      </c>
      <c r="D8" s="4">
        <v>366</v>
      </c>
      <c r="E8" s="4">
        <f t="shared" ref="E8:E71" si="1">F8+G8</f>
        <v>213</v>
      </c>
      <c r="F8" s="4">
        <v>113</v>
      </c>
      <c r="G8" s="4">
        <v>100</v>
      </c>
      <c r="I8" s="4">
        <v>1</v>
      </c>
      <c r="J8" s="4">
        <f t="shared" ref="J8:K71" si="2">F8</f>
        <v>113</v>
      </c>
      <c r="K8" s="4">
        <f t="shared" si="2"/>
        <v>100</v>
      </c>
      <c r="L8" s="4">
        <f t="shared" ref="L8:M71" si="3">C8</f>
        <v>396</v>
      </c>
      <c r="M8" s="4">
        <f t="shared" si="3"/>
        <v>366</v>
      </c>
      <c r="N8" s="11">
        <f t="shared" ref="N8:O71" si="4">L8/J8</f>
        <v>3.5044247787610621</v>
      </c>
      <c r="O8" s="11">
        <f t="shared" si="4"/>
        <v>3.66</v>
      </c>
      <c r="P8" s="11">
        <v>2.2045044880748232</v>
      </c>
      <c r="Q8" s="11">
        <v>2.0897980049027405</v>
      </c>
      <c r="R8" s="11">
        <f t="shared" ref="R8:S71" si="5">J8*P8</f>
        <v>249.10900715245504</v>
      </c>
      <c r="S8" s="11">
        <f t="shared" si="5"/>
        <v>208.97980049027404</v>
      </c>
      <c r="T8" s="11">
        <f t="shared" ref="T8:T71" si="6">R8+S8</f>
        <v>458.08880764272908</v>
      </c>
      <c r="U8" s="10"/>
      <c r="V8" s="12"/>
      <c r="W8" s="12">
        <f t="shared" ref="W8:W71" si="7">T8*V8</f>
        <v>0</v>
      </c>
    </row>
    <row r="9" spans="1:23" x14ac:dyDescent="0.25">
      <c r="A9" s="4">
        <v>2</v>
      </c>
      <c r="B9" s="4">
        <f t="shared" si="0"/>
        <v>502</v>
      </c>
      <c r="C9" s="4">
        <v>241</v>
      </c>
      <c r="D9" s="4">
        <v>261</v>
      </c>
      <c r="E9" s="4">
        <f t="shared" si="1"/>
        <v>246</v>
      </c>
      <c r="F9" s="4">
        <v>114</v>
      </c>
      <c r="G9" s="4">
        <v>132</v>
      </c>
      <c r="I9" s="4">
        <v>2</v>
      </c>
      <c r="J9" s="4">
        <f t="shared" si="2"/>
        <v>114</v>
      </c>
      <c r="K9" s="4">
        <f t="shared" si="2"/>
        <v>132</v>
      </c>
      <c r="L9" s="4">
        <f t="shared" si="3"/>
        <v>241</v>
      </c>
      <c r="M9" s="4">
        <f t="shared" si="3"/>
        <v>261</v>
      </c>
      <c r="N9" s="11">
        <f t="shared" si="4"/>
        <v>2.1140350877192984</v>
      </c>
      <c r="O9" s="11">
        <f t="shared" si="4"/>
        <v>1.9772727272727273</v>
      </c>
      <c r="P9" s="11">
        <v>1.5848783900446688</v>
      </c>
      <c r="Q9" s="11">
        <v>1.5250082023294536</v>
      </c>
      <c r="R9" s="11">
        <f t="shared" si="5"/>
        <v>180.67613646509224</v>
      </c>
      <c r="S9" s="11">
        <f t="shared" si="5"/>
        <v>201.30108270748786</v>
      </c>
      <c r="T9" s="11">
        <f t="shared" si="6"/>
        <v>381.97721917258013</v>
      </c>
      <c r="U9" s="10"/>
      <c r="V9" s="12"/>
      <c r="W9" s="12">
        <f t="shared" si="7"/>
        <v>0</v>
      </c>
    </row>
    <row r="10" spans="1:23" x14ac:dyDescent="0.25">
      <c r="A10" s="4">
        <v>3</v>
      </c>
      <c r="B10" s="4">
        <f t="shared" si="0"/>
        <v>420</v>
      </c>
      <c r="C10" s="4">
        <v>231</v>
      </c>
      <c r="D10" s="4">
        <v>189</v>
      </c>
      <c r="E10" s="4">
        <f t="shared" si="1"/>
        <v>209</v>
      </c>
      <c r="F10" s="4">
        <v>113</v>
      </c>
      <c r="G10" s="4">
        <v>96</v>
      </c>
      <c r="I10" s="4">
        <v>3</v>
      </c>
      <c r="J10" s="4">
        <f t="shared" si="2"/>
        <v>113</v>
      </c>
      <c r="K10" s="4">
        <f t="shared" si="2"/>
        <v>96</v>
      </c>
      <c r="L10" s="4">
        <f t="shared" si="3"/>
        <v>231</v>
      </c>
      <c r="M10" s="4">
        <f t="shared" si="3"/>
        <v>189</v>
      </c>
      <c r="N10" s="11">
        <f t="shared" si="4"/>
        <v>2.0442477876106193</v>
      </c>
      <c r="O10" s="11">
        <f t="shared" si="4"/>
        <v>1.96875</v>
      </c>
      <c r="P10" s="11">
        <v>1.2217287755888222</v>
      </c>
      <c r="Q10" s="11">
        <v>1.1719670412263623</v>
      </c>
      <c r="R10" s="11">
        <f t="shared" si="5"/>
        <v>138.0553516415369</v>
      </c>
      <c r="S10" s="11">
        <f t="shared" si="5"/>
        <v>112.50883595773078</v>
      </c>
      <c r="T10" s="11">
        <f t="shared" si="6"/>
        <v>250.56418759926768</v>
      </c>
      <c r="U10" s="10"/>
      <c r="V10" s="12"/>
      <c r="W10" s="12">
        <f t="shared" si="7"/>
        <v>0</v>
      </c>
    </row>
    <row r="11" spans="1:23" x14ac:dyDescent="0.25">
      <c r="A11" s="4">
        <v>4</v>
      </c>
      <c r="B11" s="4">
        <f t="shared" si="0"/>
        <v>380</v>
      </c>
      <c r="C11" s="4">
        <v>160</v>
      </c>
      <c r="D11" s="4">
        <v>220</v>
      </c>
      <c r="E11" s="4">
        <f t="shared" si="1"/>
        <v>198</v>
      </c>
      <c r="F11" s="4">
        <v>103</v>
      </c>
      <c r="G11" s="4">
        <v>95</v>
      </c>
      <c r="I11" s="4">
        <v>4</v>
      </c>
      <c r="J11" s="4">
        <f t="shared" si="2"/>
        <v>103</v>
      </c>
      <c r="K11" s="4">
        <f t="shared" si="2"/>
        <v>95</v>
      </c>
      <c r="L11" s="4">
        <f t="shared" si="3"/>
        <v>160</v>
      </c>
      <c r="M11" s="4">
        <f t="shared" si="3"/>
        <v>220</v>
      </c>
      <c r="N11" s="11">
        <f t="shared" si="4"/>
        <v>1.5533980582524272</v>
      </c>
      <c r="O11" s="11">
        <f t="shared" si="4"/>
        <v>2.3157894736842106</v>
      </c>
      <c r="P11" s="11">
        <v>0.9539794963662086</v>
      </c>
      <c r="Q11" s="11">
        <v>0.92065207673907978</v>
      </c>
      <c r="R11" s="11">
        <f t="shared" si="5"/>
        <v>98.259888125719485</v>
      </c>
      <c r="S11" s="11">
        <f t="shared" si="5"/>
        <v>87.461947290212578</v>
      </c>
      <c r="T11" s="11">
        <f t="shared" si="6"/>
        <v>185.72183541593205</v>
      </c>
      <c r="U11" s="10"/>
      <c r="V11" s="12"/>
      <c r="W11" s="12">
        <f t="shared" si="7"/>
        <v>0</v>
      </c>
    </row>
    <row r="12" spans="1:23" x14ac:dyDescent="0.25">
      <c r="A12" s="4">
        <v>5</v>
      </c>
      <c r="B12" s="4">
        <f t="shared" si="0"/>
        <v>345</v>
      </c>
      <c r="C12" s="4">
        <v>151</v>
      </c>
      <c r="D12" s="4">
        <v>194</v>
      </c>
      <c r="E12" s="4">
        <f t="shared" si="1"/>
        <v>207</v>
      </c>
      <c r="F12" s="4">
        <v>106</v>
      </c>
      <c r="G12" s="4">
        <v>101</v>
      </c>
      <c r="I12" s="4">
        <v>5</v>
      </c>
      <c r="J12" s="4">
        <f t="shared" si="2"/>
        <v>106</v>
      </c>
      <c r="K12" s="4">
        <f t="shared" si="2"/>
        <v>101</v>
      </c>
      <c r="L12" s="4">
        <f t="shared" si="3"/>
        <v>151</v>
      </c>
      <c r="M12" s="4">
        <f t="shared" si="3"/>
        <v>194</v>
      </c>
      <c r="N12" s="11">
        <f t="shared" si="4"/>
        <v>1.4245283018867925</v>
      </c>
      <c r="O12" s="11">
        <f t="shared" si="4"/>
        <v>1.9207920792079207</v>
      </c>
      <c r="P12" s="11">
        <v>0.96115940689151225</v>
      </c>
      <c r="Q12" s="11">
        <v>0.93941600815011361</v>
      </c>
      <c r="R12" s="11">
        <f t="shared" si="5"/>
        <v>101.8828971305003</v>
      </c>
      <c r="S12" s="11">
        <f t="shared" si="5"/>
        <v>94.881016823161474</v>
      </c>
      <c r="T12" s="11">
        <f t="shared" si="6"/>
        <v>196.76391395366176</v>
      </c>
      <c r="U12" s="10"/>
      <c r="V12" s="12"/>
      <c r="W12" s="12">
        <f t="shared" si="7"/>
        <v>0</v>
      </c>
    </row>
    <row r="13" spans="1:23" x14ac:dyDescent="0.25">
      <c r="A13" s="4">
        <v>6</v>
      </c>
      <c r="B13" s="4">
        <f t="shared" si="0"/>
        <v>378</v>
      </c>
      <c r="C13" s="4">
        <v>202</v>
      </c>
      <c r="D13" s="4">
        <v>176</v>
      </c>
      <c r="E13" s="4">
        <f t="shared" si="1"/>
        <v>197</v>
      </c>
      <c r="F13" s="4">
        <v>108</v>
      </c>
      <c r="G13" s="4">
        <v>89</v>
      </c>
      <c r="I13" s="4">
        <v>6</v>
      </c>
      <c r="J13" s="4">
        <f t="shared" si="2"/>
        <v>108</v>
      </c>
      <c r="K13" s="4">
        <f t="shared" si="2"/>
        <v>89</v>
      </c>
      <c r="L13" s="4">
        <f t="shared" si="3"/>
        <v>202</v>
      </c>
      <c r="M13" s="4">
        <f t="shared" si="3"/>
        <v>176</v>
      </c>
      <c r="N13" s="11">
        <f t="shared" si="4"/>
        <v>1.8703703703703705</v>
      </c>
      <c r="O13" s="11">
        <f t="shared" si="4"/>
        <v>1.9775280898876404</v>
      </c>
      <c r="P13" s="11">
        <v>1.0662120287211905</v>
      </c>
      <c r="Q13" s="11">
        <v>1.0328894343208626</v>
      </c>
      <c r="R13" s="11">
        <f t="shared" si="5"/>
        <v>115.15089910188857</v>
      </c>
      <c r="S13" s="11">
        <f t="shared" si="5"/>
        <v>91.92715965455676</v>
      </c>
      <c r="T13" s="11">
        <f t="shared" si="6"/>
        <v>207.07805875644533</v>
      </c>
      <c r="U13" s="10"/>
      <c r="V13" s="12"/>
      <c r="W13" s="12">
        <f t="shared" si="7"/>
        <v>0</v>
      </c>
    </row>
    <row r="14" spans="1:23" x14ac:dyDescent="0.25">
      <c r="A14" s="4">
        <v>7</v>
      </c>
      <c r="B14" s="4">
        <f t="shared" si="0"/>
        <v>218</v>
      </c>
      <c r="C14" s="4">
        <v>107</v>
      </c>
      <c r="D14" s="4">
        <v>111</v>
      </c>
      <c r="E14" s="4">
        <f t="shared" si="1"/>
        <v>235</v>
      </c>
      <c r="F14" s="4">
        <v>111</v>
      </c>
      <c r="G14" s="4">
        <v>124</v>
      </c>
      <c r="I14" s="4">
        <v>7</v>
      </c>
      <c r="J14" s="4">
        <f t="shared" si="2"/>
        <v>111</v>
      </c>
      <c r="K14" s="4">
        <f t="shared" si="2"/>
        <v>124</v>
      </c>
      <c r="L14" s="4">
        <f t="shared" si="3"/>
        <v>107</v>
      </c>
      <c r="M14" s="4">
        <f t="shared" si="3"/>
        <v>111</v>
      </c>
      <c r="N14" s="11">
        <f t="shared" si="4"/>
        <v>0.963963963963964</v>
      </c>
      <c r="O14" s="11">
        <f t="shared" si="4"/>
        <v>0.89516129032258063</v>
      </c>
      <c r="P14" s="11">
        <v>0.68142269970975999</v>
      </c>
      <c r="Q14" s="11">
        <v>0.647863864896564</v>
      </c>
      <c r="R14" s="11">
        <f t="shared" si="5"/>
        <v>75.637919667783365</v>
      </c>
      <c r="S14" s="11">
        <f t="shared" si="5"/>
        <v>80.335119247173935</v>
      </c>
      <c r="T14" s="11">
        <f t="shared" si="6"/>
        <v>155.9730389149573</v>
      </c>
      <c r="U14" s="10"/>
      <c r="V14" s="12"/>
      <c r="W14" s="12">
        <f t="shared" si="7"/>
        <v>0</v>
      </c>
    </row>
    <row r="15" spans="1:23" x14ac:dyDescent="0.25">
      <c r="A15" s="4">
        <v>8</v>
      </c>
      <c r="B15" s="4">
        <f t="shared" si="0"/>
        <v>178</v>
      </c>
      <c r="C15" s="4">
        <v>75</v>
      </c>
      <c r="D15" s="4">
        <v>103</v>
      </c>
      <c r="E15" s="4">
        <f t="shared" si="1"/>
        <v>180</v>
      </c>
      <c r="F15" s="4">
        <v>85</v>
      </c>
      <c r="G15" s="4">
        <v>95</v>
      </c>
      <c r="I15" s="4">
        <v>8</v>
      </c>
      <c r="J15" s="4">
        <f t="shared" si="2"/>
        <v>85</v>
      </c>
      <c r="K15" s="4">
        <f t="shared" si="2"/>
        <v>95</v>
      </c>
      <c r="L15" s="4">
        <f t="shared" si="3"/>
        <v>75</v>
      </c>
      <c r="M15" s="4">
        <f t="shared" si="3"/>
        <v>103</v>
      </c>
      <c r="N15" s="11">
        <f t="shared" si="4"/>
        <v>0.88235294117647056</v>
      </c>
      <c r="O15" s="11">
        <f t="shared" si="4"/>
        <v>1.0842105263157895</v>
      </c>
      <c r="P15" s="11">
        <v>0.52848041934891243</v>
      </c>
      <c r="Q15" s="11">
        <v>0.50913787930395893</v>
      </c>
      <c r="R15" s="11">
        <f t="shared" si="5"/>
        <v>44.920835644657558</v>
      </c>
      <c r="S15" s="11">
        <f t="shared" si="5"/>
        <v>48.3680985338761</v>
      </c>
      <c r="T15" s="11">
        <f t="shared" si="6"/>
        <v>93.288934178533651</v>
      </c>
      <c r="U15" s="10"/>
      <c r="V15" s="12"/>
      <c r="W15" s="12">
        <f t="shared" si="7"/>
        <v>0</v>
      </c>
    </row>
    <row r="16" spans="1:23" x14ac:dyDescent="0.25">
      <c r="A16" s="4">
        <v>9</v>
      </c>
      <c r="B16" s="4">
        <f t="shared" si="0"/>
        <v>137</v>
      </c>
      <c r="C16" s="4">
        <v>49</v>
      </c>
      <c r="D16" s="4">
        <v>88</v>
      </c>
      <c r="E16" s="4">
        <f t="shared" si="1"/>
        <v>206</v>
      </c>
      <c r="F16" s="4">
        <v>102</v>
      </c>
      <c r="G16" s="4">
        <v>104</v>
      </c>
      <c r="I16" s="4">
        <v>9</v>
      </c>
      <c r="J16" s="4">
        <f t="shared" si="2"/>
        <v>102</v>
      </c>
      <c r="K16" s="4">
        <f t="shared" si="2"/>
        <v>104</v>
      </c>
      <c r="L16" s="4">
        <f t="shared" si="3"/>
        <v>49</v>
      </c>
      <c r="M16" s="4">
        <f t="shared" si="3"/>
        <v>88</v>
      </c>
      <c r="N16" s="11">
        <f t="shared" si="4"/>
        <v>0.48039215686274511</v>
      </c>
      <c r="O16" s="11">
        <f t="shared" si="4"/>
        <v>0.84615384615384615</v>
      </c>
      <c r="P16" s="11">
        <v>0.50737743045289152</v>
      </c>
      <c r="Q16" s="11">
        <v>0.48681377336958181</v>
      </c>
      <c r="R16" s="11">
        <f t="shared" si="5"/>
        <v>51.752497906194932</v>
      </c>
      <c r="S16" s="11">
        <f t="shared" si="5"/>
        <v>50.628632430436511</v>
      </c>
      <c r="T16" s="11">
        <f t="shared" si="6"/>
        <v>102.38113033663144</v>
      </c>
      <c r="U16" s="10"/>
      <c r="V16" s="12"/>
      <c r="W16" s="12">
        <f t="shared" si="7"/>
        <v>0</v>
      </c>
    </row>
    <row r="17" spans="1:23" x14ac:dyDescent="0.25">
      <c r="A17" s="4">
        <v>10</v>
      </c>
      <c r="B17" s="4">
        <f t="shared" si="0"/>
        <v>205</v>
      </c>
      <c r="C17" s="4">
        <v>73</v>
      </c>
      <c r="D17" s="4">
        <v>132</v>
      </c>
      <c r="E17" s="4">
        <f t="shared" si="1"/>
        <v>180</v>
      </c>
      <c r="F17" s="4">
        <v>86</v>
      </c>
      <c r="G17" s="4">
        <v>94</v>
      </c>
      <c r="I17" s="4">
        <v>10</v>
      </c>
      <c r="J17" s="4">
        <f t="shared" si="2"/>
        <v>86</v>
      </c>
      <c r="K17" s="4">
        <f t="shared" si="2"/>
        <v>94</v>
      </c>
      <c r="L17" s="4">
        <f t="shared" si="3"/>
        <v>73</v>
      </c>
      <c r="M17" s="4">
        <f t="shared" si="3"/>
        <v>132</v>
      </c>
      <c r="N17" s="11">
        <f t="shared" si="4"/>
        <v>0.84883720930232553</v>
      </c>
      <c r="O17" s="11">
        <f t="shared" si="4"/>
        <v>1.4042553191489362</v>
      </c>
      <c r="P17" s="11">
        <v>0.56271721386903317</v>
      </c>
      <c r="Q17" s="11">
        <v>0.55151022657259297</v>
      </c>
      <c r="R17" s="11">
        <f t="shared" si="5"/>
        <v>48.393680392736854</v>
      </c>
      <c r="S17" s="11">
        <f t="shared" si="5"/>
        <v>51.841961297823737</v>
      </c>
      <c r="T17" s="11">
        <f t="shared" si="6"/>
        <v>100.23564169056058</v>
      </c>
      <c r="U17" s="10"/>
      <c r="V17" s="12"/>
      <c r="W17" s="12">
        <f t="shared" si="7"/>
        <v>0</v>
      </c>
    </row>
    <row r="18" spans="1:23" x14ac:dyDescent="0.25">
      <c r="A18" s="4">
        <v>11</v>
      </c>
      <c r="B18" s="4">
        <f t="shared" si="0"/>
        <v>214</v>
      </c>
      <c r="C18" s="4">
        <v>88</v>
      </c>
      <c r="D18" s="4">
        <v>126</v>
      </c>
      <c r="E18" s="4">
        <f t="shared" si="1"/>
        <v>189</v>
      </c>
      <c r="F18" s="4">
        <v>84</v>
      </c>
      <c r="G18" s="4">
        <v>105</v>
      </c>
      <c r="I18" s="4">
        <v>11</v>
      </c>
      <c r="J18" s="4">
        <f t="shared" si="2"/>
        <v>84</v>
      </c>
      <c r="K18" s="4">
        <f t="shared" si="2"/>
        <v>105</v>
      </c>
      <c r="L18" s="4">
        <f t="shared" si="3"/>
        <v>88</v>
      </c>
      <c r="M18" s="4">
        <f t="shared" si="3"/>
        <v>126</v>
      </c>
      <c r="N18" s="11">
        <f t="shared" si="4"/>
        <v>1.0476190476190477</v>
      </c>
      <c r="O18" s="11">
        <f t="shared" si="4"/>
        <v>1.2</v>
      </c>
      <c r="P18" s="11">
        <v>0.56800722340963639</v>
      </c>
      <c r="Q18" s="11">
        <v>0.63163068376358689</v>
      </c>
      <c r="R18" s="11">
        <f t="shared" si="5"/>
        <v>47.712606766409458</v>
      </c>
      <c r="S18" s="11">
        <f t="shared" si="5"/>
        <v>66.321221795176626</v>
      </c>
      <c r="T18" s="11">
        <f t="shared" si="6"/>
        <v>114.03382856158609</v>
      </c>
      <c r="U18" s="10"/>
      <c r="V18" s="12"/>
      <c r="W18" s="12">
        <f t="shared" si="7"/>
        <v>0</v>
      </c>
    </row>
    <row r="19" spans="1:23" x14ac:dyDescent="0.25">
      <c r="A19" s="4">
        <v>12</v>
      </c>
      <c r="B19" s="4">
        <f t="shared" si="0"/>
        <v>212</v>
      </c>
      <c r="C19" s="4">
        <v>75</v>
      </c>
      <c r="D19" s="4">
        <v>137</v>
      </c>
      <c r="E19" s="4">
        <f t="shared" si="1"/>
        <v>192</v>
      </c>
      <c r="F19" s="4">
        <v>76</v>
      </c>
      <c r="G19" s="4">
        <v>116</v>
      </c>
      <c r="I19" s="4">
        <v>12</v>
      </c>
      <c r="J19" s="4">
        <f t="shared" si="2"/>
        <v>76</v>
      </c>
      <c r="K19" s="4">
        <f t="shared" si="2"/>
        <v>116</v>
      </c>
      <c r="L19" s="4">
        <f t="shared" si="3"/>
        <v>75</v>
      </c>
      <c r="M19" s="4">
        <f t="shared" si="3"/>
        <v>137</v>
      </c>
      <c r="N19" s="11">
        <f t="shared" si="4"/>
        <v>0.98684210526315785</v>
      </c>
      <c r="O19" s="11">
        <f t="shared" si="4"/>
        <v>1.1810344827586208</v>
      </c>
      <c r="P19" s="11">
        <v>0.52156480470010524</v>
      </c>
      <c r="Q19" s="11">
        <v>0.57526440867496864</v>
      </c>
      <c r="R19" s="11">
        <f t="shared" si="5"/>
        <v>39.638925157208</v>
      </c>
      <c r="S19" s="11">
        <f t="shared" si="5"/>
        <v>66.730671406296366</v>
      </c>
      <c r="T19" s="11">
        <f t="shared" si="6"/>
        <v>106.36959656350436</v>
      </c>
      <c r="U19" s="10"/>
      <c r="V19" s="12"/>
      <c r="W19" s="12">
        <f t="shared" si="7"/>
        <v>0</v>
      </c>
    </row>
    <row r="20" spans="1:23" x14ac:dyDescent="0.25">
      <c r="A20" s="4">
        <v>13</v>
      </c>
      <c r="B20" s="4">
        <f t="shared" si="0"/>
        <v>168</v>
      </c>
      <c r="C20" s="4">
        <v>67</v>
      </c>
      <c r="D20" s="4">
        <v>101</v>
      </c>
      <c r="E20" s="4">
        <f t="shared" si="1"/>
        <v>185</v>
      </c>
      <c r="F20" s="4">
        <v>93</v>
      </c>
      <c r="G20" s="4">
        <v>92</v>
      </c>
      <c r="I20" s="4">
        <v>13</v>
      </c>
      <c r="J20" s="4">
        <f t="shared" si="2"/>
        <v>93</v>
      </c>
      <c r="K20" s="4">
        <f t="shared" si="2"/>
        <v>92</v>
      </c>
      <c r="L20" s="4">
        <f t="shared" si="3"/>
        <v>67</v>
      </c>
      <c r="M20" s="4">
        <f t="shared" si="3"/>
        <v>101</v>
      </c>
      <c r="N20" s="11">
        <f t="shared" si="4"/>
        <v>0.72043010752688175</v>
      </c>
      <c r="O20" s="11">
        <f t="shared" si="4"/>
        <v>1.0978260869565217</v>
      </c>
      <c r="P20" s="11">
        <v>0.5160635947954475</v>
      </c>
      <c r="Q20" s="11">
        <v>0.5934374665989699</v>
      </c>
      <c r="R20" s="11">
        <f t="shared" si="5"/>
        <v>47.993914315976618</v>
      </c>
      <c r="S20" s="11">
        <f t="shared" si="5"/>
        <v>54.596246927105227</v>
      </c>
      <c r="T20" s="11">
        <f t="shared" si="6"/>
        <v>102.59016124308184</v>
      </c>
      <c r="U20" s="10"/>
      <c r="V20" s="12"/>
      <c r="W20" s="12">
        <f t="shared" si="7"/>
        <v>0</v>
      </c>
    </row>
    <row r="21" spans="1:23" x14ac:dyDescent="0.25">
      <c r="A21" s="4">
        <v>14</v>
      </c>
      <c r="B21" s="4">
        <f t="shared" si="0"/>
        <v>198</v>
      </c>
      <c r="C21" s="4">
        <v>113</v>
      </c>
      <c r="D21" s="4">
        <v>85</v>
      </c>
      <c r="E21" s="4">
        <f t="shared" si="1"/>
        <v>187</v>
      </c>
      <c r="F21" s="4">
        <v>86</v>
      </c>
      <c r="G21" s="4">
        <v>101</v>
      </c>
      <c r="I21" s="4">
        <v>14</v>
      </c>
      <c r="J21" s="4">
        <f t="shared" si="2"/>
        <v>86</v>
      </c>
      <c r="K21" s="4">
        <f t="shared" si="2"/>
        <v>101</v>
      </c>
      <c r="L21" s="4">
        <f t="shared" si="3"/>
        <v>113</v>
      </c>
      <c r="M21" s="4">
        <f t="shared" si="3"/>
        <v>85</v>
      </c>
      <c r="N21" s="11">
        <f t="shared" si="4"/>
        <v>1.3139534883720929</v>
      </c>
      <c r="O21" s="11">
        <f t="shared" si="4"/>
        <v>0.84158415841584155</v>
      </c>
      <c r="P21" s="11">
        <v>0.63843652973737453</v>
      </c>
      <c r="Q21" s="11">
        <v>0.70099892444554568</v>
      </c>
      <c r="R21" s="11">
        <f t="shared" si="5"/>
        <v>54.90554155741421</v>
      </c>
      <c r="S21" s="11">
        <f t="shared" si="5"/>
        <v>70.800891369000112</v>
      </c>
      <c r="T21" s="11">
        <f t="shared" si="6"/>
        <v>125.70643292641432</v>
      </c>
      <c r="U21" s="10"/>
      <c r="V21" s="12"/>
      <c r="W21" s="12">
        <f t="shared" si="7"/>
        <v>0</v>
      </c>
    </row>
    <row r="22" spans="1:23" x14ac:dyDescent="0.25">
      <c r="A22" s="4">
        <v>15</v>
      </c>
      <c r="B22" s="4">
        <f t="shared" si="0"/>
        <v>256</v>
      </c>
      <c r="C22" s="4">
        <v>140</v>
      </c>
      <c r="D22" s="4">
        <v>116</v>
      </c>
      <c r="E22" s="4">
        <f t="shared" si="1"/>
        <v>173</v>
      </c>
      <c r="F22" s="4">
        <v>103</v>
      </c>
      <c r="G22" s="4">
        <v>70</v>
      </c>
      <c r="I22" s="4">
        <v>15</v>
      </c>
      <c r="J22" s="4">
        <f t="shared" si="2"/>
        <v>103</v>
      </c>
      <c r="K22" s="4">
        <f t="shared" si="2"/>
        <v>70</v>
      </c>
      <c r="L22" s="4">
        <f t="shared" si="3"/>
        <v>140</v>
      </c>
      <c r="M22" s="4">
        <f t="shared" si="3"/>
        <v>116</v>
      </c>
      <c r="N22" s="11">
        <f t="shared" si="4"/>
        <v>1.3592233009708738</v>
      </c>
      <c r="O22" s="11">
        <f t="shared" si="4"/>
        <v>1.6571428571428573</v>
      </c>
      <c r="P22" s="11">
        <v>1.0435933178602841</v>
      </c>
      <c r="Q22" s="11">
        <v>0.73299310689807828</v>
      </c>
      <c r="R22" s="11">
        <f t="shared" si="5"/>
        <v>107.49011173960926</v>
      </c>
      <c r="S22" s="11">
        <f t="shared" si="5"/>
        <v>51.309517482865481</v>
      </c>
      <c r="T22" s="11">
        <f t="shared" si="6"/>
        <v>158.79962922247475</v>
      </c>
      <c r="U22" s="10"/>
      <c r="V22" s="12"/>
      <c r="W22" s="12">
        <f t="shared" si="7"/>
        <v>0</v>
      </c>
    </row>
    <row r="23" spans="1:23" x14ac:dyDescent="0.25">
      <c r="A23" s="4">
        <v>16</v>
      </c>
      <c r="B23" s="4">
        <f t="shared" si="0"/>
        <v>152</v>
      </c>
      <c r="C23" s="4">
        <v>88</v>
      </c>
      <c r="D23" s="4">
        <v>64</v>
      </c>
      <c r="E23" s="4">
        <f t="shared" si="1"/>
        <v>180</v>
      </c>
      <c r="F23" s="4">
        <v>97</v>
      </c>
      <c r="G23" s="4">
        <v>83</v>
      </c>
      <c r="I23" s="4">
        <v>16</v>
      </c>
      <c r="J23" s="4">
        <f t="shared" si="2"/>
        <v>97</v>
      </c>
      <c r="K23" s="4">
        <f t="shared" si="2"/>
        <v>83</v>
      </c>
      <c r="L23" s="4">
        <f t="shared" si="3"/>
        <v>88</v>
      </c>
      <c r="M23" s="4">
        <f t="shared" si="3"/>
        <v>64</v>
      </c>
      <c r="N23" s="11">
        <f t="shared" si="4"/>
        <v>0.90721649484536082</v>
      </c>
      <c r="O23" s="11">
        <f t="shared" si="4"/>
        <v>0.77108433734939763</v>
      </c>
      <c r="P23" s="11">
        <v>0.69695700899342317</v>
      </c>
      <c r="Q23" s="11">
        <v>0.67078715145001055</v>
      </c>
      <c r="R23" s="11">
        <f t="shared" si="5"/>
        <v>67.604829872362046</v>
      </c>
      <c r="S23" s="11">
        <f t="shared" si="5"/>
        <v>55.675333570350872</v>
      </c>
      <c r="T23" s="11">
        <f t="shared" si="6"/>
        <v>123.28016344271292</v>
      </c>
      <c r="U23" s="10"/>
      <c r="V23" s="12"/>
      <c r="W23" s="12">
        <f t="shared" si="7"/>
        <v>0</v>
      </c>
    </row>
    <row r="24" spans="1:23" x14ac:dyDescent="0.25">
      <c r="A24" s="4">
        <v>17</v>
      </c>
      <c r="B24" s="4">
        <f t="shared" si="0"/>
        <v>150</v>
      </c>
      <c r="C24" s="4">
        <v>70</v>
      </c>
      <c r="D24" s="4">
        <v>80</v>
      </c>
      <c r="E24" s="4">
        <f t="shared" si="1"/>
        <v>167</v>
      </c>
      <c r="F24" s="4">
        <v>80</v>
      </c>
      <c r="G24" s="4">
        <v>87</v>
      </c>
      <c r="I24" s="4">
        <v>17</v>
      </c>
      <c r="J24" s="4">
        <f t="shared" si="2"/>
        <v>80</v>
      </c>
      <c r="K24" s="4">
        <f t="shared" si="2"/>
        <v>87</v>
      </c>
      <c r="L24" s="4">
        <f t="shared" si="3"/>
        <v>70</v>
      </c>
      <c r="M24" s="4">
        <f t="shared" si="3"/>
        <v>80</v>
      </c>
      <c r="N24" s="11">
        <f t="shared" si="4"/>
        <v>0.875</v>
      </c>
      <c r="O24" s="11">
        <f t="shared" si="4"/>
        <v>0.91954022988505746</v>
      </c>
      <c r="P24" s="11">
        <v>1.0091442389909973</v>
      </c>
      <c r="Q24" s="11">
        <v>0.80869856940665596</v>
      </c>
      <c r="R24" s="11">
        <f t="shared" si="5"/>
        <v>80.731539119279773</v>
      </c>
      <c r="S24" s="11">
        <f t="shared" si="5"/>
        <v>70.356775538379068</v>
      </c>
      <c r="T24" s="11">
        <f t="shared" si="6"/>
        <v>151.08831465765883</v>
      </c>
      <c r="U24" s="10"/>
      <c r="V24" s="12"/>
      <c r="W24" s="12">
        <f t="shared" si="7"/>
        <v>0</v>
      </c>
    </row>
    <row r="25" spans="1:23" x14ac:dyDescent="0.25">
      <c r="A25" s="4">
        <v>18</v>
      </c>
      <c r="B25" s="4">
        <f t="shared" si="0"/>
        <v>112</v>
      </c>
      <c r="C25" s="4">
        <v>43</v>
      </c>
      <c r="D25" s="4">
        <v>69</v>
      </c>
      <c r="E25" s="4">
        <f t="shared" si="1"/>
        <v>180</v>
      </c>
      <c r="F25" s="4">
        <v>89</v>
      </c>
      <c r="G25" s="4">
        <v>91</v>
      </c>
      <c r="I25" s="4">
        <v>18</v>
      </c>
      <c r="J25" s="4">
        <f t="shared" si="2"/>
        <v>89</v>
      </c>
      <c r="K25" s="4">
        <f t="shared" si="2"/>
        <v>91</v>
      </c>
      <c r="L25" s="4">
        <f t="shared" si="3"/>
        <v>43</v>
      </c>
      <c r="M25" s="4">
        <f t="shared" si="3"/>
        <v>69</v>
      </c>
      <c r="N25" s="11">
        <f t="shared" si="4"/>
        <v>0.48314606741573035</v>
      </c>
      <c r="O25" s="11">
        <f t="shared" si="4"/>
        <v>0.75824175824175821</v>
      </c>
      <c r="P25" s="11">
        <v>1.018955829525831</v>
      </c>
      <c r="Q25" s="11">
        <v>0.79695779154279189</v>
      </c>
      <c r="R25" s="11">
        <f t="shared" si="5"/>
        <v>90.687068827798953</v>
      </c>
      <c r="S25" s="11">
        <f t="shared" si="5"/>
        <v>72.523159030394069</v>
      </c>
      <c r="T25" s="11">
        <f t="shared" si="6"/>
        <v>163.21022785819304</v>
      </c>
      <c r="U25" s="10"/>
      <c r="V25" s="12"/>
      <c r="W25" s="12">
        <f t="shared" si="7"/>
        <v>0</v>
      </c>
    </row>
    <row r="26" spans="1:23" x14ac:dyDescent="0.25">
      <c r="A26" s="4">
        <v>19</v>
      </c>
      <c r="B26" s="4">
        <f t="shared" si="0"/>
        <v>71</v>
      </c>
      <c r="C26" s="4">
        <v>25</v>
      </c>
      <c r="D26" s="4">
        <v>46</v>
      </c>
      <c r="E26" s="4">
        <f t="shared" si="1"/>
        <v>176</v>
      </c>
      <c r="F26" s="4">
        <v>86</v>
      </c>
      <c r="G26" s="4">
        <v>90</v>
      </c>
      <c r="I26" s="4">
        <v>19</v>
      </c>
      <c r="J26" s="4">
        <f t="shared" si="2"/>
        <v>86</v>
      </c>
      <c r="K26" s="4">
        <f t="shared" si="2"/>
        <v>90</v>
      </c>
      <c r="L26" s="4">
        <f t="shared" si="3"/>
        <v>25</v>
      </c>
      <c r="M26" s="4">
        <f t="shared" si="3"/>
        <v>46</v>
      </c>
      <c r="N26" s="11">
        <f t="shared" si="4"/>
        <v>0.29069767441860467</v>
      </c>
      <c r="O26" s="11">
        <f t="shared" si="4"/>
        <v>0.51111111111111107</v>
      </c>
      <c r="P26" s="11">
        <v>0.62852975267773137</v>
      </c>
      <c r="Q26" s="11">
        <v>0.83678059372715008</v>
      </c>
      <c r="R26" s="11">
        <f t="shared" si="5"/>
        <v>54.053558730284898</v>
      </c>
      <c r="S26" s="11">
        <f t="shared" si="5"/>
        <v>75.310253435443514</v>
      </c>
      <c r="T26" s="11">
        <f t="shared" si="6"/>
        <v>129.3638121657284</v>
      </c>
      <c r="U26" s="10"/>
      <c r="V26" s="12"/>
      <c r="W26" s="12">
        <f t="shared" si="7"/>
        <v>0</v>
      </c>
    </row>
    <row r="27" spans="1:23" x14ac:dyDescent="0.25">
      <c r="A27" s="4">
        <v>20</v>
      </c>
      <c r="B27" s="4">
        <f t="shared" si="0"/>
        <v>55</v>
      </c>
      <c r="C27" s="4">
        <v>12</v>
      </c>
      <c r="D27" s="4">
        <v>43</v>
      </c>
      <c r="E27" s="4">
        <f t="shared" si="1"/>
        <v>168</v>
      </c>
      <c r="F27" s="4">
        <v>83</v>
      </c>
      <c r="G27" s="4">
        <v>85</v>
      </c>
      <c r="I27" s="4">
        <v>20</v>
      </c>
      <c r="J27" s="4">
        <f t="shared" si="2"/>
        <v>83</v>
      </c>
      <c r="K27" s="4">
        <f t="shared" si="2"/>
        <v>85</v>
      </c>
      <c r="L27" s="4">
        <f t="shared" si="3"/>
        <v>12</v>
      </c>
      <c r="M27" s="4">
        <f t="shared" si="3"/>
        <v>43</v>
      </c>
      <c r="N27" s="11">
        <f t="shared" si="4"/>
        <v>0.14457831325301204</v>
      </c>
      <c r="O27" s="11">
        <f t="shared" si="4"/>
        <v>0.50588235294117645</v>
      </c>
      <c r="P27" s="11">
        <v>0.56719046501466741</v>
      </c>
      <c r="Q27" s="11">
        <v>0.86531066601929851</v>
      </c>
      <c r="R27" s="11">
        <f t="shared" si="5"/>
        <v>47.076808596217397</v>
      </c>
      <c r="S27" s="11">
        <f t="shared" si="5"/>
        <v>73.551406611640374</v>
      </c>
      <c r="T27" s="11">
        <f t="shared" si="6"/>
        <v>120.62821520785778</v>
      </c>
      <c r="U27" s="10"/>
      <c r="V27" s="12"/>
      <c r="W27" s="12">
        <f t="shared" si="7"/>
        <v>0</v>
      </c>
    </row>
    <row r="28" spans="1:23" x14ac:dyDescent="0.25">
      <c r="A28" s="4">
        <v>21</v>
      </c>
      <c r="B28" s="4">
        <f t="shared" si="0"/>
        <v>74</v>
      </c>
      <c r="C28" s="4">
        <v>15</v>
      </c>
      <c r="D28" s="4">
        <v>59</v>
      </c>
      <c r="E28" s="4">
        <f t="shared" si="1"/>
        <v>135</v>
      </c>
      <c r="F28" s="4">
        <v>64</v>
      </c>
      <c r="G28" s="4">
        <v>71</v>
      </c>
      <c r="I28" s="4">
        <v>21</v>
      </c>
      <c r="J28" s="4">
        <f t="shared" si="2"/>
        <v>64</v>
      </c>
      <c r="K28" s="4">
        <f t="shared" si="2"/>
        <v>71</v>
      </c>
      <c r="L28" s="4">
        <f t="shared" si="3"/>
        <v>15</v>
      </c>
      <c r="M28" s="4">
        <f>D28</f>
        <v>59</v>
      </c>
      <c r="N28" s="11">
        <f t="shared" si="4"/>
        <v>0.234375</v>
      </c>
      <c r="O28" s="11">
        <f t="shared" si="4"/>
        <v>0.83098591549295775</v>
      </c>
      <c r="P28" s="11">
        <v>0.52464205539856512</v>
      </c>
      <c r="Q28" s="11">
        <v>0.92242851778304358</v>
      </c>
      <c r="R28" s="11">
        <f t="shared" si="5"/>
        <v>33.577091545508168</v>
      </c>
      <c r="S28" s="11">
        <f t="shared" si="5"/>
        <v>65.492424762596087</v>
      </c>
      <c r="T28" s="11">
        <f t="shared" si="6"/>
        <v>99.069516308104255</v>
      </c>
      <c r="U28" s="10"/>
      <c r="V28" s="12"/>
      <c r="W28" s="12">
        <f t="shared" si="7"/>
        <v>0</v>
      </c>
    </row>
    <row r="29" spans="1:23" x14ac:dyDescent="0.25">
      <c r="A29" s="4">
        <v>22</v>
      </c>
      <c r="B29" s="4">
        <f t="shared" si="0"/>
        <v>82</v>
      </c>
      <c r="C29" s="4">
        <v>12</v>
      </c>
      <c r="D29" s="4">
        <v>70</v>
      </c>
      <c r="E29" s="4">
        <f t="shared" si="1"/>
        <v>142</v>
      </c>
      <c r="F29" s="4">
        <v>59</v>
      </c>
      <c r="G29" s="4">
        <v>83</v>
      </c>
      <c r="I29" s="4">
        <v>22</v>
      </c>
      <c r="J29" s="4">
        <f t="shared" si="2"/>
        <v>59</v>
      </c>
      <c r="K29" s="4">
        <f t="shared" si="2"/>
        <v>83</v>
      </c>
      <c r="L29" s="4">
        <f t="shared" si="3"/>
        <v>12</v>
      </c>
      <c r="M29" s="4">
        <f t="shared" si="3"/>
        <v>70</v>
      </c>
      <c r="N29" s="11">
        <f t="shared" si="4"/>
        <v>0.20338983050847459</v>
      </c>
      <c r="O29" s="11">
        <f t="shared" si="4"/>
        <v>0.84337349397590367</v>
      </c>
      <c r="P29" s="11">
        <v>0.5405827892700672</v>
      </c>
      <c r="Q29" s="11">
        <v>0.97822522951551583</v>
      </c>
      <c r="R29" s="11">
        <f t="shared" si="5"/>
        <v>31.894384566933965</v>
      </c>
      <c r="S29" s="11">
        <f t="shared" si="5"/>
        <v>81.192694049787818</v>
      </c>
      <c r="T29" s="11">
        <f t="shared" si="6"/>
        <v>113.08707861672178</v>
      </c>
      <c r="U29" s="10"/>
      <c r="V29" s="12"/>
      <c r="W29" s="12">
        <f t="shared" si="7"/>
        <v>0</v>
      </c>
    </row>
    <row r="30" spans="1:23" x14ac:dyDescent="0.25">
      <c r="A30" s="4">
        <v>23</v>
      </c>
      <c r="B30" s="4">
        <f t="shared" si="0"/>
        <v>72</v>
      </c>
      <c r="C30" s="4">
        <v>13</v>
      </c>
      <c r="D30" s="4">
        <v>59</v>
      </c>
      <c r="E30" s="4">
        <f t="shared" si="1"/>
        <v>141</v>
      </c>
      <c r="F30" s="4">
        <v>56</v>
      </c>
      <c r="G30" s="4">
        <v>85</v>
      </c>
      <c r="I30" s="4">
        <v>23</v>
      </c>
      <c r="J30" s="4">
        <f t="shared" si="2"/>
        <v>56</v>
      </c>
      <c r="K30" s="4">
        <f t="shared" si="2"/>
        <v>85</v>
      </c>
      <c r="L30" s="4">
        <f t="shared" si="3"/>
        <v>13</v>
      </c>
      <c r="M30" s="4">
        <f t="shared" si="3"/>
        <v>59</v>
      </c>
      <c r="N30" s="11">
        <f t="shared" si="4"/>
        <v>0.23214285714285715</v>
      </c>
      <c r="O30" s="11">
        <f t="shared" si="4"/>
        <v>0.69411764705882351</v>
      </c>
      <c r="P30" s="11">
        <v>0.52816771700088849</v>
      </c>
      <c r="Q30" s="11">
        <v>0.99177549684906241</v>
      </c>
      <c r="R30" s="11">
        <f t="shared" si="5"/>
        <v>29.577392152049754</v>
      </c>
      <c r="S30" s="11">
        <f t="shared" si="5"/>
        <v>84.300917232170306</v>
      </c>
      <c r="T30" s="11">
        <f t="shared" si="6"/>
        <v>113.87830938422006</v>
      </c>
      <c r="U30" s="10"/>
      <c r="V30" s="12"/>
      <c r="W30" s="12">
        <f t="shared" si="7"/>
        <v>0</v>
      </c>
    </row>
    <row r="31" spans="1:23" x14ac:dyDescent="0.25">
      <c r="A31" s="4">
        <v>24</v>
      </c>
      <c r="B31" s="4">
        <f t="shared" si="0"/>
        <v>112</v>
      </c>
      <c r="C31" s="4">
        <v>27</v>
      </c>
      <c r="D31" s="4">
        <v>85</v>
      </c>
      <c r="E31" s="4">
        <f t="shared" si="1"/>
        <v>142</v>
      </c>
      <c r="F31" s="4">
        <v>57</v>
      </c>
      <c r="G31" s="4">
        <v>85</v>
      </c>
      <c r="I31" s="4">
        <v>24</v>
      </c>
      <c r="J31" s="4">
        <f t="shared" si="2"/>
        <v>57</v>
      </c>
      <c r="K31" s="4">
        <f t="shared" si="2"/>
        <v>85</v>
      </c>
      <c r="L31" s="4">
        <f t="shared" si="3"/>
        <v>27</v>
      </c>
      <c r="M31" s="4">
        <f t="shared" si="3"/>
        <v>85</v>
      </c>
      <c r="N31" s="11">
        <f t="shared" si="4"/>
        <v>0.47368421052631576</v>
      </c>
      <c r="O31" s="11">
        <f t="shared" si="4"/>
        <v>1</v>
      </c>
      <c r="P31" s="11">
        <v>0.54854732023040464</v>
      </c>
      <c r="Q31" s="11">
        <v>0.99932185300383425</v>
      </c>
      <c r="R31" s="11">
        <f t="shared" si="5"/>
        <v>31.267197253133066</v>
      </c>
      <c r="S31" s="11">
        <f t="shared" si="5"/>
        <v>84.942357505325916</v>
      </c>
      <c r="T31" s="11">
        <f t="shared" si="6"/>
        <v>116.20955475845898</v>
      </c>
      <c r="U31" s="10"/>
      <c r="V31" s="12"/>
      <c r="W31" s="12">
        <f t="shared" si="7"/>
        <v>0</v>
      </c>
    </row>
    <row r="32" spans="1:23" x14ac:dyDescent="0.25">
      <c r="A32" s="4">
        <v>25</v>
      </c>
      <c r="B32" s="4">
        <f t="shared" si="0"/>
        <v>103</v>
      </c>
      <c r="C32" s="4">
        <v>35</v>
      </c>
      <c r="D32" s="4">
        <v>68</v>
      </c>
      <c r="E32" s="4">
        <f t="shared" si="1"/>
        <v>157</v>
      </c>
      <c r="F32" s="4">
        <v>69</v>
      </c>
      <c r="G32" s="4">
        <v>88</v>
      </c>
      <c r="I32" s="4">
        <v>25</v>
      </c>
      <c r="J32" s="4">
        <f t="shared" si="2"/>
        <v>69</v>
      </c>
      <c r="K32" s="4">
        <f t="shared" si="2"/>
        <v>88</v>
      </c>
      <c r="L32" s="4">
        <f t="shared" si="3"/>
        <v>35</v>
      </c>
      <c r="M32" s="4">
        <f t="shared" si="3"/>
        <v>68</v>
      </c>
      <c r="N32" s="11">
        <f t="shared" si="4"/>
        <v>0.50724637681159424</v>
      </c>
      <c r="O32" s="11">
        <f t="shared" si="4"/>
        <v>0.77272727272727271</v>
      </c>
      <c r="P32" s="11">
        <v>0.58908696535600669</v>
      </c>
      <c r="Q32" s="11">
        <v>1.084123079113771</v>
      </c>
      <c r="R32" s="11">
        <f t="shared" si="5"/>
        <v>40.647000609564458</v>
      </c>
      <c r="S32" s="11">
        <f t="shared" si="5"/>
        <v>95.402830962011848</v>
      </c>
      <c r="T32" s="11">
        <f t="shared" si="6"/>
        <v>136.04983157157631</v>
      </c>
      <c r="U32" s="10"/>
      <c r="V32" s="12"/>
      <c r="W32" s="12">
        <f t="shared" si="7"/>
        <v>0</v>
      </c>
    </row>
    <row r="33" spans="1:23" x14ac:dyDescent="0.25">
      <c r="A33" s="4">
        <v>26</v>
      </c>
      <c r="B33" s="4">
        <f t="shared" si="0"/>
        <v>121</v>
      </c>
      <c r="C33" s="4">
        <v>17</v>
      </c>
      <c r="D33" s="4">
        <v>104</v>
      </c>
      <c r="E33" s="4">
        <f t="shared" si="1"/>
        <v>185</v>
      </c>
      <c r="F33" s="4">
        <v>83</v>
      </c>
      <c r="G33" s="4">
        <v>102</v>
      </c>
      <c r="I33" s="4">
        <v>26</v>
      </c>
      <c r="J33" s="4">
        <f t="shared" si="2"/>
        <v>83</v>
      </c>
      <c r="K33" s="4">
        <f t="shared" si="2"/>
        <v>102</v>
      </c>
      <c r="L33" s="4">
        <f t="shared" si="3"/>
        <v>17</v>
      </c>
      <c r="M33" s="4">
        <f t="shared" si="3"/>
        <v>104</v>
      </c>
      <c r="N33" s="11">
        <f t="shared" si="4"/>
        <v>0.20481927710843373</v>
      </c>
      <c r="O33" s="11">
        <f t="shared" si="4"/>
        <v>1.0196078431372548</v>
      </c>
      <c r="P33" s="11">
        <v>0.59093466609863377</v>
      </c>
      <c r="Q33" s="11">
        <v>1.0715821873551956</v>
      </c>
      <c r="R33" s="11">
        <f t="shared" si="5"/>
        <v>49.047577286186602</v>
      </c>
      <c r="S33" s="11">
        <f t="shared" si="5"/>
        <v>109.30138311022995</v>
      </c>
      <c r="T33" s="11">
        <f t="shared" si="6"/>
        <v>158.34896039641654</v>
      </c>
      <c r="U33" s="10"/>
      <c r="V33" s="12"/>
      <c r="W33" s="12">
        <f t="shared" si="7"/>
        <v>0</v>
      </c>
    </row>
    <row r="34" spans="1:23" x14ac:dyDescent="0.25">
      <c r="A34" s="4">
        <v>27</v>
      </c>
      <c r="B34" s="4">
        <f t="shared" si="0"/>
        <v>93</v>
      </c>
      <c r="C34" s="4">
        <v>17</v>
      </c>
      <c r="D34" s="4">
        <v>76</v>
      </c>
      <c r="E34" s="4">
        <f t="shared" si="1"/>
        <v>197</v>
      </c>
      <c r="F34" s="4">
        <v>96</v>
      </c>
      <c r="G34" s="4">
        <v>101</v>
      </c>
      <c r="I34" s="4">
        <v>27</v>
      </c>
      <c r="J34" s="4">
        <f t="shared" si="2"/>
        <v>96</v>
      </c>
      <c r="K34" s="4">
        <f t="shared" si="2"/>
        <v>101</v>
      </c>
      <c r="L34" s="4">
        <f t="shared" si="3"/>
        <v>17</v>
      </c>
      <c r="M34" s="4">
        <f t="shared" si="3"/>
        <v>76</v>
      </c>
      <c r="N34" s="11">
        <f t="shared" si="4"/>
        <v>0.17708333333333334</v>
      </c>
      <c r="O34" s="11">
        <f t="shared" si="4"/>
        <v>0.75247524752475248</v>
      </c>
      <c r="P34" s="11">
        <v>0.58748128597612848</v>
      </c>
      <c r="Q34" s="11">
        <v>1.0678788469735412</v>
      </c>
      <c r="R34" s="11">
        <f t="shared" si="5"/>
        <v>56.398203453708334</v>
      </c>
      <c r="S34" s="11">
        <f t="shared" si="5"/>
        <v>107.85576354432766</v>
      </c>
      <c r="T34" s="11">
        <f t="shared" si="6"/>
        <v>164.25396699803599</v>
      </c>
      <c r="U34" s="10"/>
      <c r="V34" s="12"/>
      <c r="W34" s="12">
        <f t="shared" si="7"/>
        <v>0</v>
      </c>
    </row>
    <row r="35" spans="1:23" x14ac:dyDescent="0.25">
      <c r="A35" s="4">
        <v>28</v>
      </c>
      <c r="B35" s="4">
        <f t="shared" si="0"/>
        <v>94</v>
      </c>
      <c r="C35" s="4">
        <v>19</v>
      </c>
      <c r="D35" s="4">
        <v>75</v>
      </c>
      <c r="E35" s="4">
        <f t="shared" si="1"/>
        <v>180</v>
      </c>
      <c r="F35" s="4">
        <v>84</v>
      </c>
      <c r="G35" s="4">
        <v>96</v>
      </c>
      <c r="I35" s="4">
        <v>28</v>
      </c>
      <c r="J35" s="4">
        <f t="shared" si="2"/>
        <v>84</v>
      </c>
      <c r="K35" s="4">
        <f t="shared" si="2"/>
        <v>96</v>
      </c>
      <c r="L35" s="4">
        <f t="shared" si="3"/>
        <v>19</v>
      </c>
      <c r="M35" s="4">
        <f t="shared" si="3"/>
        <v>75</v>
      </c>
      <c r="N35" s="11">
        <f t="shared" si="4"/>
        <v>0.22619047619047619</v>
      </c>
      <c r="O35" s="11">
        <f t="shared" si="4"/>
        <v>0.78125</v>
      </c>
      <c r="P35" s="11">
        <v>0.59231119602091498</v>
      </c>
      <c r="Q35" s="11">
        <v>1.0555219569342595</v>
      </c>
      <c r="R35" s="11">
        <f t="shared" si="5"/>
        <v>49.754140465756855</v>
      </c>
      <c r="S35" s="11">
        <f t="shared" si="5"/>
        <v>101.33010786568892</v>
      </c>
      <c r="T35" s="11">
        <f t="shared" si="6"/>
        <v>151.08424833144576</v>
      </c>
      <c r="U35" s="10"/>
      <c r="V35" s="12"/>
      <c r="W35" s="12">
        <f t="shared" si="7"/>
        <v>0</v>
      </c>
    </row>
    <row r="36" spans="1:23" x14ac:dyDescent="0.25">
      <c r="A36" s="4">
        <v>29</v>
      </c>
      <c r="B36" s="4">
        <f t="shared" si="0"/>
        <v>92</v>
      </c>
      <c r="C36" s="4">
        <v>28</v>
      </c>
      <c r="D36" s="4">
        <v>64</v>
      </c>
      <c r="E36" s="4">
        <f t="shared" si="1"/>
        <v>159</v>
      </c>
      <c r="F36" s="4">
        <v>91</v>
      </c>
      <c r="G36" s="4">
        <v>68</v>
      </c>
      <c r="I36" s="4">
        <v>29</v>
      </c>
      <c r="J36" s="4">
        <f t="shared" si="2"/>
        <v>91</v>
      </c>
      <c r="K36" s="4">
        <f t="shared" si="2"/>
        <v>68</v>
      </c>
      <c r="L36" s="4">
        <f t="shared" si="3"/>
        <v>28</v>
      </c>
      <c r="M36" s="4">
        <f t="shared" si="3"/>
        <v>64</v>
      </c>
      <c r="N36" s="11">
        <f t="shared" si="4"/>
        <v>0.30769230769230771</v>
      </c>
      <c r="O36" s="11">
        <f t="shared" si="4"/>
        <v>0.94117647058823528</v>
      </c>
      <c r="P36" s="11">
        <v>0.60224673401575823</v>
      </c>
      <c r="Q36" s="11">
        <v>1.0870766448277194</v>
      </c>
      <c r="R36" s="11">
        <f t="shared" si="5"/>
        <v>54.804452795434003</v>
      </c>
      <c r="S36" s="11">
        <f t="shared" si="5"/>
        <v>73.921211848284912</v>
      </c>
      <c r="T36" s="11">
        <f t="shared" si="6"/>
        <v>128.72566464371891</v>
      </c>
      <c r="U36" s="10"/>
      <c r="V36" s="12"/>
      <c r="W36" s="12">
        <f t="shared" si="7"/>
        <v>0</v>
      </c>
    </row>
    <row r="37" spans="1:23" x14ac:dyDescent="0.25">
      <c r="A37" s="4">
        <v>30</v>
      </c>
      <c r="B37" s="4">
        <f t="shared" si="0"/>
        <v>74</v>
      </c>
      <c r="C37" s="4">
        <v>22</v>
      </c>
      <c r="D37" s="4">
        <v>52</v>
      </c>
      <c r="E37" s="4">
        <f t="shared" si="1"/>
        <v>171</v>
      </c>
      <c r="F37" s="4">
        <v>75</v>
      </c>
      <c r="G37" s="4">
        <v>96</v>
      </c>
      <c r="I37" s="4">
        <v>30</v>
      </c>
      <c r="J37" s="4">
        <f t="shared" si="2"/>
        <v>75</v>
      </c>
      <c r="K37" s="4">
        <f t="shared" si="2"/>
        <v>96</v>
      </c>
      <c r="L37" s="4">
        <f t="shared" si="3"/>
        <v>22</v>
      </c>
      <c r="M37" s="4">
        <f t="shared" si="3"/>
        <v>52</v>
      </c>
      <c r="N37" s="11">
        <f t="shared" si="4"/>
        <v>0.29333333333333333</v>
      </c>
      <c r="O37" s="11">
        <f t="shared" si="4"/>
        <v>0.54166666666666663</v>
      </c>
      <c r="P37" s="11">
        <v>0.58973353938903017</v>
      </c>
      <c r="Q37" s="11">
        <v>1.0539822754904051</v>
      </c>
      <c r="R37" s="11">
        <f t="shared" si="5"/>
        <v>44.230015454177263</v>
      </c>
      <c r="S37" s="11">
        <f t="shared" si="5"/>
        <v>101.18229844707889</v>
      </c>
      <c r="T37" s="11">
        <f t="shared" si="6"/>
        <v>145.41231390125614</v>
      </c>
      <c r="U37" s="10"/>
      <c r="V37" s="12"/>
      <c r="W37" s="12">
        <f t="shared" si="7"/>
        <v>0</v>
      </c>
    </row>
    <row r="38" spans="1:23" x14ac:dyDescent="0.25">
      <c r="A38" s="4">
        <v>31</v>
      </c>
      <c r="B38" s="4">
        <f t="shared" si="0"/>
        <v>81</v>
      </c>
      <c r="C38" s="4">
        <v>16</v>
      </c>
      <c r="D38" s="4">
        <v>65</v>
      </c>
      <c r="E38" s="4">
        <f t="shared" si="1"/>
        <v>181</v>
      </c>
      <c r="F38" s="4">
        <v>97</v>
      </c>
      <c r="G38" s="4">
        <v>84</v>
      </c>
      <c r="I38" s="4">
        <v>31</v>
      </c>
      <c r="J38" s="4">
        <f t="shared" si="2"/>
        <v>97</v>
      </c>
      <c r="K38" s="4">
        <f t="shared" si="2"/>
        <v>84</v>
      </c>
      <c r="L38" s="4">
        <f t="shared" si="3"/>
        <v>16</v>
      </c>
      <c r="M38" s="4">
        <f t="shared" si="3"/>
        <v>65</v>
      </c>
      <c r="N38" s="11">
        <f t="shared" si="4"/>
        <v>0.16494845360824742</v>
      </c>
      <c r="O38" s="11">
        <f t="shared" si="4"/>
        <v>0.77380952380952384</v>
      </c>
      <c r="P38" s="11">
        <v>0.59155934665696264</v>
      </c>
      <c r="Q38" s="11">
        <v>1.0516489954476982</v>
      </c>
      <c r="R38" s="11">
        <f t="shared" si="5"/>
        <v>57.381256625725378</v>
      </c>
      <c r="S38" s="11">
        <f t="shared" si="5"/>
        <v>88.338515617606646</v>
      </c>
      <c r="T38" s="11">
        <f t="shared" si="6"/>
        <v>145.71977224333202</v>
      </c>
      <c r="U38" s="10"/>
      <c r="V38" s="12"/>
      <c r="W38" s="12">
        <f t="shared" si="7"/>
        <v>0</v>
      </c>
    </row>
    <row r="39" spans="1:23" x14ac:dyDescent="0.25">
      <c r="A39" s="4">
        <v>32</v>
      </c>
      <c r="B39" s="4">
        <f t="shared" si="0"/>
        <v>82</v>
      </c>
      <c r="C39" s="4">
        <v>20</v>
      </c>
      <c r="D39" s="4">
        <v>62</v>
      </c>
      <c r="E39" s="4">
        <f t="shared" si="1"/>
        <v>156</v>
      </c>
      <c r="F39" s="4">
        <v>76</v>
      </c>
      <c r="G39" s="4">
        <v>80</v>
      </c>
      <c r="I39" s="4">
        <v>32</v>
      </c>
      <c r="J39" s="4">
        <f t="shared" si="2"/>
        <v>76</v>
      </c>
      <c r="K39" s="4">
        <f t="shared" si="2"/>
        <v>80</v>
      </c>
      <c r="L39" s="4">
        <f t="shared" si="3"/>
        <v>20</v>
      </c>
      <c r="M39" s="4">
        <f t="shared" si="3"/>
        <v>62</v>
      </c>
      <c r="N39" s="11">
        <f t="shared" si="4"/>
        <v>0.26315789473684209</v>
      </c>
      <c r="O39" s="11">
        <f t="shared" si="4"/>
        <v>0.77500000000000002</v>
      </c>
      <c r="P39" s="11">
        <v>0.59426742121259934</v>
      </c>
      <c r="Q39" s="11">
        <v>1.0435406001265743</v>
      </c>
      <c r="R39" s="11">
        <f t="shared" si="5"/>
        <v>45.16432401215755</v>
      </c>
      <c r="S39" s="11">
        <f t="shared" si="5"/>
        <v>83.483248010125948</v>
      </c>
      <c r="T39" s="11">
        <f t="shared" si="6"/>
        <v>128.6475720222835</v>
      </c>
      <c r="U39" s="10"/>
      <c r="V39" s="12"/>
      <c r="W39" s="12">
        <f t="shared" si="7"/>
        <v>0</v>
      </c>
    </row>
    <row r="40" spans="1:23" x14ac:dyDescent="0.25">
      <c r="A40" s="4">
        <v>33</v>
      </c>
      <c r="B40" s="4">
        <f t="shared" si="0"/>
        <v>96</v>
      </c>
      <c r="C40" s="4">
        <v>20</v>
      </c>
      <c r="D40" s="4">
        <v>76</v>
      </c>
      <c r="E40" s="4">
        <f t="shared" si="1"/>
        <v>166</v>
      </c>
      <c r="F40" s="4">
        <v>100</v>
      </c>
      <c r="G40" s="4">
        <v>66</v>
      </c>
      <c r="I40" s="4">
        <v>33</v>
      </c>
      <c r="J40" s="4">
        <f t="shared" si="2"/>
        <v>100</v>
      </c>
      <c r="K40" s="4">
        <f t="shared" si="2"/>
        <v>66</v>
      </c>
      <c r="L40" s="4">
        <f t="shared" si="3"/>
        <v>20</v>
      </c>
      <c r="M40" s="4">
        <f t="shared" si="3"/>
        <v>76</v>
      </c>
      <c r="N40" s="11">
        <f t="shared" si="4"/>
        <v>0.2</v>
      </c>
      <c r="O40" s="11">
        <f t="shared" si="4"/>
        <v>1.1515151515151516</v>
      </c>
      <c r="P40" s="11">
        <v>0.6017882154708406</v>
      </c>
      <c r="Q40" s="11">
        <v>1.0643326766808088</v>
      </c>
      <c r="R40" s="11">
        <f t="shared" si="5"/>
        <v>60.178821547084063</v>
      </c>
      <c r="S40" s="11">
        <f t="shared" si="5"/>
        <v>70.245956660933373</v>
      </c>
      <c r="T40" s="11">
        <f t="shared" si="6"/>
        <v>130.42477820801744</v>
      </c>
      <c r="U40" s="10"/>
      <c r="V40" s="12"/>
      <c r="W40" s="12">
        <f t="shared" si="7"/>
        <v>0</v>
      </c>
    </row>
    <row r="41" spans="1:23" x14ac:dyDescent="0.25">
      <c r="A41" s="4">
        <v>34</v>
      </c>
      <c r="B41" s="4">
        <f t="shared" si="0"/>
        <v>105</v>
      </c>
      <c r="C41" s="4">
        <v>18</v>
      </c>
      <c r="D41" s="4">
        <v>87</v>
      </c>
      <c r="E41" s="4">
        <f t="shared" si="1"/>
        <v>139</v>
      </c>
      <c r="F41" s="4">
        <v>55</v>
      </c>
      <c r="G41" s="4">
        <v>84</v>
      </c>
      <c r="I41" s="4">
        <v>34</v>
      </c>
      <c r="J41" s="4">
        <f t="shared" si="2"/>
        <v>55</v>
      </c>
      <c r="K41" s="4">
        <f t="shared" si="2"/>
        <v>84</v>
      </c>
      <c r="L41" s="4">
        <f t="shared" si="3"/>
        <v>18</v>
      </c>
      <c r="M41" s="4">
        <f t="shared" si="3"/>
        <v>87</v>
      </c>
      <c r="N41" s="11">
        <f t="shared" si="4"/>
        <v>0.32727272727272727</v>
      </c>
      <c r="O41" s="11">
        <f t="shared" si="4"/>
        <v>1.0357142857142858</v>
      </c>
      <c r="P41" s="11">
        <v>0.63617005593257436</v>
      </c>
      <c r="Q41" s="11">
        <v>1.0705688367753552</v>
      </c>
      <c r="R41" s="11">
        <f t="shared" si="5"/>
        <v>34.989353076291593</v>
      </c>
      <c r="S41" s="11">
        <f t="shared" si="5"/>
        <v>89.927782289129837</v>
      </c>
      <c r="T41" s="11">
        <f t="shared" si="6"/>
        <v>124.91713536542143</v>
      </c>
      <c r="U41" s="10"/>
      <c r="V41" s="12"/>
      <c r="W41" s="12">
        <f t="shared" si="7"/>
        <v>0</v>
      </c>
    </row>
    <row r="42" spans="1:23" x14ac:dyDescent="0.25">
      <c r="A42" s="4">
        <v>35</v>
      </c>
      <c r="B42" s="4">
        <f t="shared" si="0"/>
        <v>85</v>
      </c>
      <c r="C42" s="4">
        <v>8</v>
      </c>
      <c r="D42" s="4">
        <v>77</v>
      </c>
      <c r="E42" s="4">
        <f t="shared" si="1"/>
        <v>124</v>
      </c>
      <c r="F42" s="4">
        <v>59</v>
      </c>
      <c r="G42" s="4">
        <v>65</v>
      </c>
      <c r="I42" s="4">
        <v>35</v>
      </c>
      <c r="J42" s="4">
        <f t="shared" si="2"/>
        <v>59</v>
      </c>
      <c r="K42" s="4">
        <f t="shared" si="2"/>
        <v>65</v>
      </c>
      <c r="L42" s="4">
        <f t="shared" si="3"/>
        <v>8</v>
      </c>
      <c r="M42" s="4">
        <f t="shared" si="3"/>
        <v>77</v>
      </c>
      <c r="N42" s="11">
        <f t="shared" si="4"/>
        <v>0.13559322033898305</v>
      </c>
      <c r="O42" s="11">
        <f t="shared" si="4"/>
        <v>1.1846153846153846</v>
      </c>
      <c r="P42" s="11">
        <v>0.6068072826883133</v>
      </c>
      <c r="Q42" s="11">
        <v>1.0323614572640074</v>
      </c>
      <c r="R42" s="11">
        <f t="shared" si="5"/>
        <v>35.801629678610482</v>
      </c>
      <c r="S42" s="11">
        <f t="shared" si="5"/>
        <v>67.103494722160477</v>
      </c>
      <c r="T42" s="11">
        <f t="shared" si="6"/>
        <v>102.90512440077096</v>
      </c>
      <c r="U42" s="10"/>
      <c r="V42" s="12"/>
      <c r="W42" s="12">
        <f t="shared" si="7"/>
        <v>0</v>
      </c>
    </row>
    <row r="43" spans="1:23" x14ac:dyDescent="0.25">
      <c r="A43" s="4">
        <v>36</v>
      </c>
      <c r="B43" s="4">
        <f t="shared" si="0"/>
        <v>117</v>
      </c>
      <c r="C43" s="4">
        <v>18</v>
      </c>
      <c r="D43" s="4">
        <v>99</v>
      </c>
      <c r="E43" s="4">
        <f t="shared" si="1"/>
        <v>143</v>
      </c>
      <c r="F43" s="4">
        <v>69</v>
      </c>
      <c r="G43" s="4">
        <v>74</v>
      </c>
      <c r="I43" s="4">
        <v>36</v>
      </c>
      <c r="J43" s="4">
        <f t="shared" si="2"/>
        <v>69</v>
      </c>
      <c r="K43" s="4">
        <f t="shared" si="2"/>
        <v>74</v>
      </c>
      <c r="L43" s="4">
        <f t="shared" si="3"/>
        <v>18</v>
      </c>
      <c r="M43" s="4">
        <f t="shared" si="3"/>
        <v>99</v>
      </c>
      <c r="N43" s="11">
        <f t="shared" si="4"/>
        <v>0.2608695652173913</v>
      </c>
      <c r="O43" s="11">
        <f t="shared" si="4"/>
        <v>1.3378378378378379</v>
      </c>
      <c r="P43" s="11">
        <v>0.60655592038352579</v>
      </c>
      <c r="Q43" s="11">
        <v>1.0105511182123841</v>
      </c>
      <c r="R43" s="11">
        <f t="shared" si="5"/>
        <v>41.852358506463283</v>
      </c>
      <c r="S43" s="11">
        <f t="shared" si="5"/>
        <v>74.780782747716415</v>
      </c>
      <c r="T43" s="11">
        <f t="shared" si="6"/>
        <v>116.63314125417969</v>
      </c>
      <c r="U43" s="10"/>
      <c r="V43" s="12"/>
      <c r="W43" s="12">
        <f t="shared" si="7"/>
        <v>0</v>
      </c>
    </row>
    <row r="44" spans="1:23" x14ac:dyDescent="0.25">
      <c r="A44" s="4">
        <v>37</v>
      </c>
      <c r="B44" s="4">
        <f t="shared" si="0"/>
        <v>65</v>
      </c>
      <c r="C44" s="4">
        <v>15</v>
      </c>
      <c r="D44" s="4">
        <v>50</v>
      </c>
      <c r="E44" s="4">
        <f t="shared" si="1"/>
        <v>101</v>
      </c>
      <c r="F44" s="4">
        <v>43</v>
      </c>
      <c r="G44" s="4">
        <v>58</v>
      </c>
      <c r="I44" s="4">
        <v>37</v>
      </c>
      <c r="J44" s="4">
        <f t="shared" si="2"/>
        <v>43</v>
      </c>
      <c r="K44" s="4">
        <f t="shared" si="2"/>
        <v>58</v>
      </c>
      <c r="L44" s="4">
        <f t="shared" si="3"/>
        <v>15</v>
      </c>
      <c r="M44" s="4">
        <f t="shared" si="3"/>
        <v>50</v>
      </c>
      <c r="N44" s="11">
        <f t="shared" si="4"/>
        <v>0.34883720930232559</v>
      </c>
      <c r="O44" s="11">
        <f t="shared" si="4"/>
        <v>0.86206896551724133</v>
      </c>
      <c r="P44" s="11">
        <v>0.59978615147079384</v>
      </c>
      <c r="Q44" s="11">
        <v>0.95662031297205785</v>
      </c>
      <c r="R44" s="11">
        <f t="shared" si="5"/>
        <v>25.790804513244137</v>
      </c>
      <c r="S44" s="11">
        <f t="shared" si="5"/>
        <v>55.483978152379358</v>
      </c>
      <c r="T44" s="11">
        <f t="shared" si="6"/>
        <v>81.274782665623491</v>
      </c>
      <c r="U44" s="10"/>
      <c r="V44" s="12"/>
      <c r="W44" s="12">
        <f t="shared" si="7"/>
        <v>0</v>
      </c>
    </row>
    <row r="45" spans="1:23" x14ac:dyDescent="0.25">
      <c r="A45" s="4">
        <v>38</v>
      </c>
      <c r="B45" s="4">
        <f t="shared" si="0"/>
        <v>53</v>
      </c>
      <c r="C45" s="4">
        <v>16</v>
      </c>
      <c r="D45" s="4">
        <v>37</v>
      </c>
      <c r="E45" s="4">
        <f t="shared" si="1"/>
        <v>128</v>
      </c>
      <c r="F45" s="4">
        <v>59</v>
      </c>
      <c r="G45" s="4">
        <v>69</v>
      </c>
      <c r="I45" s="4">
        <v>38</v>
      </c>
      <c r="J45" s="4">
        <f t="shared" si="2"/>
        <v>59</v>
      </c>
      <c r="K45" s="4">
        <f t="shared" si="2"/>
        <v>69</v>
      </c>
      <c r="L45" s="4">
        <f t="shared" si="3"/>
        <v>16</v>
      </c>
      <c r="M45" s="4">
        <f t="shared" si="3"/>
        <v>37</v>
      </c>
      <c r="N45" s="11">
        <f t="shared" si="4"/>
        <v>0.2711864406779661</v>
      </c>
      <c r="O45" s="11">
        <f t="shared" si="4"/>
        <v>0.53623188405797106</v>
      </c>
      <c r="P45" s="11">
        <v>0.60597011531232248</v>
      </c>
      <c r="Q45" s="11">
        <v>0.92592650373408036</v>
      </c>
      <c r="R45" s="11">
        <f t="shared" si="5"/>
        <v>35.752236803427024</v>
      </c>
      <c r="S45" s="11">
        <f t="shared" si="5"/>
        <v>63.888928757651549</v>
      </c>
      <c r="T45" s="11">
        <f t="shared" si="6"/>
        <v>99.641165561078566</v>
      </c>
      <c r="U45" s="10"/>
      <c r="V45" s="12"/>
      <c r="W45" s="12">
        <f t="shared" si="7"/>
        <v>0</v>
      </c>
    </row>
    <row r="46" spans="1:23" x14ac:dyDescent="0.25">
      <c r="A46" s="4">
        <v>39</v>
      </c>
      <c r="B46" s="4">
        <f t="shared" si="0"/>
        <v>93</v>
      </c>
      <c r="C46" s="4">
        <v>23</v>
      </c>
      <c r="D46" s="4">
        <v>70</v>
      </c>
      <c r="E46" s="4">
        <f t="shared" si="1"/>
        <v>123</v>
      </c>
      <c r="F46" s="4">
        <v>62</v>
      </c>
      <c r="G46" s="4">
        <v>61</v>
      </c>
      <c r="I46" s="4">
        <v>39</v>
      </c>
      <c r="J46" s="4">
        <f t="shared" si="2"/>
        <v>62</v>
      </c>
      <c r="K46" s="4">
        <f t="shared" si="2"/>
        <v>61</v>
      </c>
      <c r="L46" s="4">
        <f t="shared" si="3"/>
        <v>23</v>
      </c>
      <c r="M46" s="4">
        <f t="shared" si="3"/>
        <v>70</v>
      </c>
      <c r="N46" s="11">
        <f t="shared" si="4"/>
        <v>0.37096774193548387</v>
      </c>
      <c r="O46" s="11">
        <f t="shared" si="4"/>
        <v>1.1475409836065573</v>
      </c>
      <c r="P46" s="11">
        <v>0.61642065468063612</v>
      </c>
      <c r="Q46" s="11">
        <v>0.91131415125979687</v>
      </c>
      <c r="R46" s="11">
        <f t="shared" si="5"/>
        <v>38.218080590199442</v>
      </c>
      <c r="S46" s="11">
        <f t="shared" si="5"/>
        <v>55.590163226847608</v>
      </c>
      <c r="T46" s="11">
        <f t="shared" si="6"/>
        <v>93.808243817047043</v>
      </c>
      <c r="U46" s="10"/>
      <c r="V46" s="12"/>
      <c r="W46" s="12">
        <f t="shared" si="7"/>
        <v>0</v>
      </c>
    </row>
    <row r="47" spans="1:23" x14ac:dyDescent="0.25">
      <c r="A47" s="4">
        <v>40</v>
      </c>
      <c r="B47" s="4">
        <f t="shared" si="0"/>
        <v>92</v>
      </c>
      <c r="C47" s="4">
        <v>23</v>
      </c>
      <c r="D47" s="4">
        <v>69</v>
      </c>
      <c r="E47" s="4">
        <f t="shared" si="1"/>
        <v>155</v>
      </c>
      <c r="F47" s="4">
        <v>83</v>
      </c>
      <c r="G47" s="4">
        <v>72</v>
      </c>
      <c r="I47" s="4">
        <v>40</v>
      </c>
      <c r="J47" s="4">
        <f t="shared" si="2"/>
        <v>83</v>
      </c>
      <c r="K47" s="4">
        <f t="shared" si="2"/>
        <v>72</v>
      </c>
      <c r="L47" s="4">
        <f t="shared" si="3"/>
        <v>23</v>
      </c>
      <c r="M47" s="4">
        <f t="shared" si="3"/>
        <v>69</v>
      </c>
      <c r="N47" s="11">
        <f t="shared" si="4"/>
        <v>0.27710843373493976</v>
      </c>
      <c r="O47" s="11">
        <f t="shared" si="4"/>
        <v>0.95833333333333337</v>
      </c>
      <c r="P47" s="11">
        <v>0.61330615782276487</v>
      </c>
      <c r="Q47" s="11">
        <v>0.88701493863821812</v>
      </c>
      <c r="R47" s="11">
        <f t="shared" si="5"/>
        <v>50.904411099289483</v>
      </c>
      <c r="S47" s="11">
        <f t="shared" si="5"/>
        <v>63.865075581951707</v>
      </c>
      <c r="T47" s="11">
        <f t="shared" si="6"/>
        <v>114.76948668124119</v>
      </c>
      <c r="U47" s="10"/>
      <c r="V47" s="12"/>
      <c r="W47" s="12">
        <f t="shared" si="7"/>
        <v>0</v>
      </c>
    </row>
    <row r="48" spans="1:23" x14ac:dyDescent="0.25">
      <c r="A48" s="4">
        <v>41</v>
      </c>
      <c r="B48" s="4">
        <f t="shared" si="0"/>
        <v>78</v>
      </c>
      <c r="C48" s="4">
        <v>22</v>
      </c>
      <c r="D48" s="4">
        <v>56</v>
      </c>
      <c r="E48" s="4">
        <f t="shared" si="1"/>
        <v>107</v>
      </c>
      <c r="F48" s="4">
        <v>53</v>
      </c>
      <c r="G48" s="4">
        <v>54</v>
      </c>
      <c r="I48" s="4">
        <v>41</v>
      </c>
      <c r="J48" s="4">
        <f t="shared" si="2"/>
        <v>53</v>
      </c>
      <c r="K48" s="4">
        <f t="shared" si="2"/>
        <v>54</v>
      </c>
      <c r="L48" s="4">
        <f t="shared" si="3"/>
        <v>22</v>
      </c>
      <c r="M48" s="4">
        <f t="shared" si="3"/>
        <v>56</v>
      </c>
      <c r="N48" s="11">
        <f t="shared" si="4"/>
        <v>0.41509433962264153</v>
      </c>
      <c r="O48" s="11">
        <f t="shared" si="4"/>
        <v>1.037037037037037</v>
      </c>
      <c r="P48" s="11">
        <v>0.61228469738094793</v>
      </c>
      <c r="Q48" s="11">
        <v>0.83974875521100145</v>
      </c>
      <c r="R48" s="11">
        <f t="shared" si="5"/>
        <v>32.451088961190237</v>
      </c>
      <c r="S48" s="11">
        <f t="shared" si="5"/>
        <v>45.346432781394078</v>
      </c>
      <c r="T48" s="11">
        <f t="shared" si="6"/>
        <v>77.797521742584308</v>
      </c>
      <c r="U48" s="10"/>
      <c r="V48" s="12"/>
      <c r="W48" s="12">
        <f t="shared" si="7"/>
        <v>0</v>
      </c>
    </row>
    <row r="49" spans="1:23" x14ac:dyDescent="0.25">
      <c r="A49" s="4">
        <v>42</v>
      </c>
      <c r="B49" s="4">
        <f t="shared" si="0"/>
        <v>65</v>
      </c>
      <c r="C49" s="4">
        <v>14</v>
      </c>
      <c r="D49" s="4">
        <v>51</v>
      </c>
      <c r="E49" s="4">
        <f t="shared" si="1"/>
        <v>104</v>
      </c>
      <c r="F49" s="4">
        <v>53</v>
      </c>
      <c r="G49" s="4">
        <v>51</v>
      </c>
      <c r="I49" s="4">
        <v>42</v>
      </c>
      <c r="J49" s="4">
        <f t="shared" si="2"/>
        <v>53</v>
      </c>
      <c r="K49" s="4">
        <f t="shared" si="2"/>
        <v>51</v>
      </c>
      <c r="L49" s="4">
        <f t="shared" si="3"/>
        <v>14</v>
      </c>
      <c r="M49" s="4">
        <f t="shared" si="3"/>
        <v>51</v>
      </c>
      <c r="N49" s="11">
        <f t="shared" si="4"/>
        <v>0.26415094339622641</v>
      </c>
      <c r="O49" s="11">
        <f t="shared" si="4"/>
        <v>1</v>
      </c>
      <c r="P49" s="11">
        <v>0.6260205947511801</v>
      </c>
      <c r="Q49" s="11">
        <v>0.86800450568268084</v>
      </c>
      <c r="R49" s="11">
        <f t="shared" si="5"/>
        <v>33.179091521812545</v>
      </c>
      <c r="S49" s="11">
        <f t="shared" si="5"/>
        <v>44.268229789816722</v>
      </c>
      <c r="T49" s="11">
        <f t="shared" si="6"/>
        <v>77.447321311629267</v>
      </c>
      <c r="U49" s="10"/>
      <c r="V49" s="12"/>
      <c r="W49" s="12">
        <f t="shared" si="7"/>
        <v>0</v>
      </c>
    </row>
    <row r="50" spans="1:23" x14ac:dyDescent="0.25">
      <c r="A50" s="4">
        <v>43</v>
      </c>
      <c r="B50" s="4">
        <f t="shared" si="0"/>
        <v>45</v>
      </c>
      <c r="C50" s="4">
        <v>23</v>
      </c>
      <c r="D50" s="4">
        <v>22</v>
      </c>
      <c r="E50" s="4">
        <f t="shared" si="1"/>
        <v>118</v>
      </c>
      <c r="F50" s="4">
        <v>50</v>
      </c>
      <c r="G50" s="4">
        <v>68</v>
      </c>
      <c r="I50" s="4">
        <v>43</v>
      </c>
      <c r="J50" s="4">
        <f t="shared" si="2"/>
        <v>50</v>
      </c>
      <c r="K50" s="4">
        <f t="shared" si="2"/>
        <v>68</v>
      </c>
      <c r="L50" s="4">
        <f t="shared" si="3"/>
        <v>23</v>
      </c>
      <c r="M50" s="4">
        <f t="shared" si="3"/>
        <v>22</v>
      </c>
      <c r="N50" s="11">
        <f t="shared" si="4"/>
        <v>0.46</v>
      </c>
      <c r="O50" s="11">
        <f t="shared" si="4"/>
        <v>0.3235294117647059</v>
      </c>
      <c r="P50" s="11">
        <v>0.64076101133899688</v>
      </c>
      <c r="Q50" s="11">
        <v>0.85112427433619797</v>
      </c>
      <c r="R50" s="11">
        <f t="shared" si="5"/>
        <v>32.038050566949842</v>
      </c>
      <c r="S50" s="11">
        <f t="shared" si="5"/>
        <v>57.876450654861465</v>
      </c>
      <c r="T50" s="11">
        <f t="shared" si="6"/>
        <v>89.914501221811307</v>
      </c>
      <c r="U50" s="10"/>
      <c r="V50" s="12"/>
      <c r="W50" s="12">
        <f t="shared" si="7"/>
        <v>0</v>
      </c>
    </row>
    <row r="51" spans="1:23" x14ac:dyDescent="0.25">
      <c r="A51" s="4">
        <v>44</v>
      </c>
      <c r="B51" s="4">
        <f t="shared" si="0"/>
        <v>47</v>
      </c>
      <c r="C51" s="4">
        <v>21</v>
      </c>
      <c r="D51" s="4">
        <v>26</v>
      </c>
      <c r="E51" s="4">
        <f t="shared" si="1"/>
        <v>99</v>
      </c>
      <c r="F51" s="4">
        <v>48</v>
      </c>
      <c r="G51" s="4">
        <v>51</v>
      </c>
      <c r="I51" s="4">
        <v>44</v>
      </c>
      <c r="J51" s="4">
        <f t="shared" si="2"/>
        <v>48</v>
      </c>
      <c r="K51" s="4">
        <f t="shared" si="2"/>
        <v>51</v>
      </c>
      <c r="L51" s="4">
        <f t="shared" si="3"/>
        <v>21</v>
      </c>
      <c r="M51" s="4">
        <f t="shared" si="3"/>
        <v>26</v>
      </c>
      <c r="N51" s="11">
        <f t="shared" si="4"/>
        <v>0.4375</v>
      </c>
      <c r="O51" s="11">
        <f t="shared" si="4"/>
        <v>0.50980392156862742</v>
      </c>
      <c r="P51" s="11">
        <v>0.66042510583069947</v>
      </c>
      <c r="Q51" s="11">
        <v>0.87970695186774062</v>
      </c>
      <c r="R51" s="11">
        <f t="shared" si="5"/>
        <v>31.700405079873576</v>
      </c>
      <c r="S51" s="11">
        <f t="shared" si="5"/>
        <v>44.865054545254772</v>
      </c>
      <c r="T51" s="11">
        <f t="shared" si="6"/>
        <v>76.565459625128341</v>
      </c>
      <c r="U51" s="10"/>
      <c r="V51" s="12"/>
      <c r="W51" s="12">
        <f t="shared" si="7"/>
        <v>0</v>
      </c>
    </row>
    <row r="52" spans="1:23" x14ac:dyDescent="0.25">
      <c r="A52" s="4">
        <v>45</v>
      </c>
      <c r="B52" s="4">
        <f t="shared" si="0"/>
        <v>57</v>
      </c>
      <c r="C52" s="4">
        <v>11</v>
      </c>
      <c r="D52" s="4">
        <v>46</v>
      </c>
      <c r="E52" s="4">
        <f t="shared" si="1"/>
        <v>104</v>
      </c>
      <c r="F52" s="4">
        <v>54</v>
      </c>
      <c r="G52" s="4">
        <v>50</v>
      </c>
      <c r="I52" s="4">
        <v>45</v>
      </c>
      <c r="J52" s="4">
        <f t="shared" si="2"/>
        <v>54</v>
      </c>
      <c r="K52" s="4">
        <f t="shared" si="2"/>
        <v>50</v>
      </c>
      <c r="L52" s="4">
        <f t="shared" si="3"/>
        <v>11</v>
      </c>
      <c r="M52" s="4">
        <f t="shared" si="3"/>
        <v>46</v>
      </c>
      <c r="N52" s="11">
        <f t="shared" si="4"/>
        <v>0.20370370370370369</v>
      </c>
      <c r="O52" s="11">
        <f t="shared" si="4"/>
        <v>0.92</v>
      </c>
      <c r="P52" s="11">
        <v>0.69998427445588951</v>
      </c>
      <c r="Q52" s="11">
        <v>0.92371911602581858</v>
      </c>
      <c r="R52" s="11">
        <f t="shared" si="5"/>
        <v>37.799150820618031</v>
      </c>
      <c r="S52" s="11">
        <f t="shared" si="5"/>
        <v>46.18595580129093</v>
      </c>
      <c r="T52" s="11">
        <f t="shared" si="6"/>
        <v>83.985106621908955</v>
      </c>
      <c r="U52" s="10"/>
      <c r="V52" s="12"/>
      <c r="W52" s="12">
        <f t="shared" si="7"/>
        <v>0</v>
      </c>
    </row>
    <row r="53" spans="1:23" x14ac:dyDescent="0.25">
      <c r="A53" s="4">
        <v>46</v>
      </c>
      <c r="B53" s="4">
        <f t="shared" si="0"/>
        <v>66</v>
      </c>
      <c r="C53" s="4">
        <v>21</v>
      </c>
      <c r="D53" s="4">
        <v>45</v>
      </c>
      <c r="E53" s="4">
        <f t="shared" si="1"/>
        <v>106</v>
      </c>
      <c r="F53" s="4">
        <v>44</v>
      </c>
      <c r="G53" s="4">
        <v>62</v>
      </c>
      <c r="I53" s="4">
        <v>46</v>
      </c>
      <c r="J53" s="4">
        <f t="shared" si="2"/>
        <v>44</v>
      </c>
      <c r="K53" s="4">
        <f t="shared" si="2"/>
        <v>62</v>
      </c>
      <c r="L53" s="4">
        <f t="shared" si="3"/>
        <v>21</v>
      </c>
      <c r="M53" s="4">
        <f t="shared" si="3"/>
        <v>45</v>
      </c>
      <c r="N53" s="11">
        <f t="shared" si="4"/>
        <v>0.47727272727272729</v>
      </c>
      <c r="O53" s="11">
        <f t="shared" si="4"/>
        <v>0.72580645161290325</v>
      </c>
      <c r="P53" s="11">
        <v>0.71374457905217825</v>
      </c>
      <c r="Q53" s="11">
        <v>0.93715367811014727</v>
      </c>
      <c r="R53" s="11">
        <f t="shared" si="5"/>
        <v>31.404761478295843</v>
      </c>
      <c r="S53" s="11">
        <f t="shared" si="5"/>
        <v>58.103528042829133</v>
      </c>
      <c r="T53" s="11">
        <f t="shared" si="6"/>
        <v>89.508289521124979</v>
      </c>
      <c r="U53" s="10"/>
      <c r="V53" s="12"/>
      <c r="W53" s="12">
        <f t="shared" si="7"/>
        <v>0</v>
      </c>
    </row>
    <row r="54" spans="1:23" x14ac:dyDescent="0.25">
      <c r="A54" s="4">
        <v>47</v>
      </c>
      <c r="B54" s="4">
        <f t="shared" si="0"/>
        <v>63</v>
      </c>
      <c r="C54" s="4">
        <v>17</v>
      </c>
      <c r="D54" s="4">
        <v>46</v>
      </c>
      <c r="E54" s="4">
        <f t="shared" si="1"/>
        <v>99</v>
      </c>
      <c r="F54" s="4">
        <v>43</v>
      </c>
      <c r="G54" s="4">
        <v>56</v>
      </c>
      <c r="I54" s="4">
        <v>47</v>
      </c>
      <c r="J54" s="4">
        <f t="shared" si="2"/>
        <v>43</v>
      </c>
      <c r="K54" s="4">
        <f t="shared" si="2"/>
        <v>56</v>
      </c>
      <c r="L54" s="4">
        <f t="shared" si="3"/>
        <v>17</v>
      </c>
      <c r="M54" s="4">
        <f t="shared" si="3"/>
        <v>46</v>
      </c>
      <c r="N54" s="11">
        <f t="shared" si="4"/>
        <v>0.39534883720930231</v>
      </c>
      <c r="O54" s="11">
        <f t="shared" si="4"/>
        <v>0.8214285714285714</v>
      </c>
      <c r="P54" s="11">
        <v>0.70957120579089916</v>
      </c>
      <c r="Q54" s="11">
        <v>0.96095456815730074</v>
      </c>
      <c r="R54" s="11">
        <f t="shared" si="5"/>
        <v>30.511561849008665</v>
      </c>
      <c r="S54" s="11">
        <f t="shared" si="5"/>
        <v>53.81345581680884</v>
      </c>
      <c r="T54" s="11">
        <f t="shared" si="6"/>
        <v>84.325017665817512</v>
      </c>
      <c r="U54" s="10"/>
      <c r="V54" s="12"/>
      <c r="W54" s="12">
        <f t="shared" si="7"/>
        <v>0</v>
      </c>
    </row>
    <row r="55" spans="1:23" x14ac:dyDescent="0.25">
      <c r="A55" s="4">
        <v>48</v>
      </c>
      <c r="B55" s="4">
        <f t="shared" si="0"/>
        <v>89</v>
      </c>
      <c r="C55" s="4">
        <v>26</v>
      </c>
      <c r="D55" s="4">
        <v>63</v>
      </c>
      <c r="E55" s="4">
        <f t="shared" si="1"/>
        <v>139</v>
      </c>
      <c r="F55" s="4">
        <v>72</v>
      </c>
      <c r="G55" s="4">
        <v>67</v>
      </c>
      <c r="I55" s="4">
        <v>48</v>
      </c>
      <c r="J55" s="4">
        <f t="shared" si="2"/>
        <v>72</v>
      </c>
      <c r="K55" s="4">
        <f t="shared" si="2"/>
        <v>67</v>
      </c>
      <c r="L55" s="4">
        <f t="shared" si="3"/>
        <v>26</v>
      </c>
      <c r="M55" s="4">
        <f t="shared" si="3"/>
        <v>63</v>
      </c>
      <c r="N55" s="11">
        <f t="shared" si="4"/>
        <v>0.3611111111111111</v>
      </c>
      <c r="O55" s="11">
        <f t="shared" si="4"/>
        <v>0.94029850746268662</v>
      </c>
      <c r="P55" s="11">
        <v>0.7440311369659548</v>
      </c>
      <c r="Q55" s="11">
        <v>1.0230691364465334</v>
      </c>
      <c r="R55" s="11">
        <f t="shared" si="5"/>
        <v>53.570241861548745</v>
      </c>
      <c r="S55" s="11">
        <f t="shared" si="5"/>
        <v>68.545632141917736</v>
      </c>
      <c r="T55" s="11">
        <f t="shared" si="6"/>
        <v>122.11587400346647</v>
      </c>
      <c r="U55" s="10"/>
      <c r="V55" s="12"/>
      <c r="W55" s="12">
        <f t="shared" si="7"/>
        <v>0</v>
      </c>
    </row>
    <row r="56" spans="1:23" x14ac:dyDescent="0.25">
      <c r="A56" s="4">
        <v>49</v>
      </c>
      <c r="B56" s="4">
        <f t="shared" si="0"/>
        <v>59</v>
      </c>
      <c r="C56" s="4">
        <v>11</v>
      </c>
      <c r="D56" s="4">
        <v>48</v>
      </c>
      <c r="E56" s="4">
        <f t="shared" si="1"/>
        <v>109</v>
      </c>
      <c r="F56" s="4">
        <v>47</v>
      </c>
      <c r="G56" s="4">
        <v>62</v>
      </c>
      <c r="I56" s="4">
        <v>49</v>
      </c>
      <c r="J56" s="4">
        <f t="shared" si="2"/>
        <v>47</v>
      </c>
      <c r="K56" s="4">
        <f t="shared" si="2"/>
        <v>62</v>
      </c>
      <c r="L56" s="4">
        <f t="shared" si="3"/>
        <v>11</v>
      </c>
      <c r="M56" s="4">
        <f t="shared" si="3"/>
        <v>48</v>
      </c>
      <c r="N56" s="11">
        <f t="shared" si="4"/>
        <v>0.23404255319148937</v>
      </c>
      <c r="O56" s="11">
        <f t="shared" si="4"/>
        <v>0.77419354838709675</v>
      </c>
      <c r="P56" s="11">
        <v>0.74849597939908963</v>
      </c>
      <c r="Q56" s="11">
        <v>1.0565418784010974</v>
      </c>
      <c r="R56" s="11">
        <f t="shared" si="5"/>
        <v>35.179311031757216</v>
      </c>
      <c r="S56" s="11">
        <f t="shared" si="5"/>
        <v>65.505596460868034</v>
      </c>
      <c r="T56" s="11">
        <f t="shared" si="6"/>
        <v>100.68490749262526</v>
      </c>
      <c r="U56" s="10"/>
      <c r="V56" s="12"/>
      <c r="W56" s="12">
        <f t="shared" si="7"/>
        <v>0</v>
      </c>
    </row>
    <row r="57" spans="1:23" x14ac:dyDescent="0.25">
      <c r="A57" s="4">
        <v>50</v>
      </c>
      <c r="B57" s="4">
        <f t="shared" si="0"/>
        <v>60</v>
      </c>
      <c r="C57" s="4">
        <v>18</v>
      </c>
      <c r="D57" s="4">
        <v>42</v>
      </c>
      <c r="E57" s="4">
        <f t="shared" si="1"/>
        <v>100</v>
      </c>
      <c r="F57" s="4">
        <v>43</v>
      </c>
      <c r="G57" s="4">
        <v>57</v>
      </c>
      <c r="I57" s="4">
        <v>50</v>
      </c>
      <c r="J57" s="4">
        <f t="shared" si="2"/>
        <v>43</v>
      </c>
      <c r="K57" s="4">
        <f t="shared" si="2"/>
        <v>57</v>
      </c>
      <c r="L57" s="4">
        <f t="shared" si="3"/>
        <v>18</v>
      </c>
      <c r="M57" s="4">
        <f t="shared" si="3"/>
        <v>42</v>
      </c>
      <c r="N57" s="11">
        <f t="shared" si="4"/>
        <v>0.41860465116279072</v>
      </c>
      <c r="O57" s="11">
        <f t="shared" si="4"/>
        <v>0.73684210526315785</v>
      </c>
      <c r="P57" s="11">
        <v>0.81022386193750051</v>
      </c>
      <c r="Q57" s="11">
        <v>1.1393999018403396</v>
      </c>
      <c r="R57" s="11">
        <f t="shared" si="5"/>
        <v>34.839626063312522</v>
      </c>
      <c r="S57" s="11">
        <f t="shared" si="5"/>
        <v>64.94579440489936</v>
      </c>
      <c r="T57" s="11">
        <f t="shared" si="6"/>
        <v>99.785420468211882</v>
      </c>
      <c r="U57" s="10"/>
      <c r="V57" s="12"/>
      <c r="W57" s="12">
        <f t="shared" si="7"/>
        <v>0</v>
      </c>
    </row>
    <row r="58" spans="1:23" x14ac:dyDescent="0.25">
      <c r="A58" s="4">
        <v>51</v>
      </c>
      <c r="B58" s="4">
        <f t="shared" si="0"/>
        <v>92</v>
      </c>
      <c r="C58" s="4">
        <v>22</v>
      </c>
      <c r="D58" s="4">
        <v>70</v>
      </c>
      <c r="E58" s="4">
        <f t="shared" si="1"/>
        <v>114</v>
      </c>
      <c r="F58" s="4">
        <v>54</v>
      </c>
      <c r="G58" s="4">
        <v>60</v>
      </c>
      <c r="I58" s="4">
        <v>51</v>
      </c>
      <c r="J58" s="4">
        <f t="shared" si="2"/>
        <v>54</v>
      </c>
      <c r="K58" s="4">
        <f t="shared" si="2"/>
        <v>60</v>
      </c>
      <c r="L58" s="4">
        <f t="shared" si="3"/>
        <v>22</v>
      </c>
      <c r="M58" s="4">
        <f t="shared" si="3"/>
        <v>70</v>
      </c>
      <c r="N58" s="11">
        <f t="shared" si="4"/>
        <v>0.40740740740740738</v>
      </c>
      <c r="O58" s="11">
        <f t="shared" si="4"/>
        <v>1.1666666666666667</v>
      </c>
      <c r="P58" s="11">
        <v>0.81367301307363182</v>
      </c>
      <c r="Q58" s="11">
        <v>1.1530135177653216</v>
      </c>
      <c r="R58" s="11">
        <f t="shared" si="5"/>
        <v>43.938342705976119</v>
      </c>
      <c r="S58" s="11">
        <f t="shared" si="5"/>
        <v>69.180811065919301</v>
      </c>
      <c r="T58" s="11">
        <f t="shared" si="6"/>
        <v>113.11915377189541</v>
      </c>
      <c r="U58" s="10"/>
      <c r="V58" s="12"/>
      <c r="W58" s="12">
        <f t="shared" si="7"/>
        <v>0</v>
      </c>
    </row>
    <row r="59" spans="1:23" x14ac:dyDescent="0.25">
      <c r="A59" s="4">
        <v>52</v>
      </c>
      <c r="B59" s="4">
        <f t="shared" si="0"/>
        <v>97</v>
      </c>
      <c r="C59" s="4">
        <v>19</v>
      </c>
      <c r="D59" s="4">
        <v>78</v>
      </c>
      <c r="E59" s="4">
        <f t="shared" si="1"/>
        <v>110</v>
      </c>
      <c r="F59" s="4">
        <v>50</v>
      </c>
      <c r="G59" s="4">
        <v>60</v>
      </c>
      <c r="I59" s="4">
        <v>52</v>
      </c>
      <c r="J59" s="4">
        <f t="shared" si="2"/>
        <v>50</v>
      </c>
      <c r="K59" s="4">
        <f t="shared" si="2"/>
        <v>60</v>
      </c>
      <c r="L59" s="4">
        <f t="shared" si="3"/>
        <v>19</v>
      </c>
      <c r="M59" s="4">
        <f t="shared" si="3"/>
        <v>78</v>
      </c>
      <c r="N59" s="11">
        <f t="shared" si="4"/>
        <v>0.38</v>
      </c>
      <c r="O59" s="11">
        <f t="shared" si="4"/>
        <v>1.3</v>
      </c>
      <c r="P59" s="11">
        <v>0.85165234173000193</v>
      </c>
      <c r="Q59" s="11">
        <v>1.2100723070650909</v>
      </c>
      <c r="R59" s="11">
        <f t="shared" si="5"/>
        <v>42.582617086500093</v>
      </c>
      <c r="S59" s="11">
        <f t="shared" si="5"/>
        <v>72.60433842390546</v>
      </c>
      <c r="T59" s="11">
        <f t="shared" si="6"/>
        <v>115.18695551040555</v>
      </c>
      <c r="U59" s="10"/>
      <c r="V59" s="12"/>
      <c r="W59" s="12">
        <f t="shared" si="7"/>
        <v>0</v>
      </c>
    </row>
    <row r="60" spans="1:23" x14ac:dyDescent="0.25">
      <c r="A60" s="4">
        <v>53</v>
      </c>
      <c r="B60" s="4">
        <f t="shared" si="0"/>
        <v>59</v>
      </c>
      <c r="C60" s="4">
        <v>15</v>
      </c>
      <c r="D60" s="4">
        <v>44</v>
      </c>
      <c r="E60" s="4">
        <f t="shared" si="1"/>
        <v>105</v>
      </c>
      <c r="F60" s="4">
        <v>36</v>
      </c>
      <c r="G60" s="4">
        <v>69</v>
      </c>
      <c r="I60" s="4">
        <v>53</v>
      </c>
      <c r="J60" s="4">
        <f t="shared" si="2"/>
        <v>36</v>
      </c>
      <c r="K60" s="4">
        <f t="shared" si="2"/>
        <v>69</v>
      </c>
      <c r="L60" s="4">
        <f t="shared" si="3"/>
        <v>15</v>
      </c>
      <c r="M60" s="4">
        <f t="shared" si="3"/>
        <v>44</v>
      </c>
      <c r="N60" s="11">
        <f t="shared" si="4"/>
        <v>0.41666666666666669</v>
      </c>
      <c r="O60" s="11">
        <f t="shared" si="4"/>
        <v>0.6376811594202898</v>
      </c>
      <c r="P60" s="11">
        <v>0.93174001358171077</v>
      </c>
      <c r="Q60" s="11">
        <v>1.2611603494686756</v>
      </c>
      <c r="R60" s="11">
        <f t="shared" si="5"/>
        <v>33.542640488941586</v>
      </c>
      <c r="S60" s="11">
        <f t="shared" si="5"/>
        <v>87.02006411333862</v>
      </c>
      <c r="T60" s="11">
        <f t="shared" si="6"/>
        <v>120.56270460228021</v>
      </c>
      <c r="U60" s="10"/>
      <c r="V60" s="12"/>
      <c r="W60" s="12">
        <f t="shared" si="7"/>
        <v>0</v>
      </c>
    </row>
    <row r="61" spans="1:23" x14ac:dyDescent="0.25">
      <c r="A61" s="4">
        <v>54</v>
      </c>
      <c r="B61" s="4">
        <f t="shared" si="0"/>
        <v>51</v>
      </c>
      <c r="C61" s="4">
        <v>10</v>
      </c>
      <c r="D61" s="4">
        <v>41</v>
      </c>
      <c r="E61" s="4">
        <f t="shared" si="1"/>
        <v>97</v>
      </c>
      <c r="F61" s="4">
        <v>41</v>
      </c>
      <c r="G61" s="4">
        <v>56</v>
      </c>
      <c r="I61" s="4">
        <v>54</v>
      </c>
      <c r="J61" s="4">
        <f t="shared" si="2"/>
        <v>41</v>
      </c>
      <c r="K61" s="4">
        <f t="shared" si="2"/>
        <v>56</v>
      </c>
      <c r="L61" s="4">
        <f t="shared" si="3"/>
        <v>10</v>
      </c>
      <c r="M61" s="4">
        <f t="shared" si="3"/>
        <v>41</v>
      </c>
      <c r="N61" s="11">
        <f t="shared" si="4"/>
        <v>0.24390243902439024</v>
      </c>
      <c r="O61" s="11">
        <f t="shared" si="4"/>
        <v>0.7321428571428571</v>
      </c>
      <c r="P61" s="11">
        <v>0.92092266559408331</v>
      </c>
      <c r="Q61" s="11">
        <v>1.3182937488060882</v>
      </c>
      <c r="R61" s="11">
        <f t="shared" si="5"/>
        <v>37.757829289357417</v>
      </c>
      <c r="S61" s="11">
        <f t="shared" si="5"/>
        <v>73.82444993314094</v>
      </c>
      <c r="T61" s="11">
        <f t="shared" si="6"/>
        <v>111.58227922249836</v>
      </c>
      <c r="U61" s="10"/>
      <c r="V61" s="12"/>
      <c r="W61" s="12">
        <f t="shared" si="7"/>
        <v>0</v>
      </c>
    </row>
    <row r="62" spans="1:23" x14ac:dyDescent="0.25">
      <c r="A62" s="4">
        <v>55</v>
      </c>
      <c r="B62" s="4">
        <f t="shared" si="0"/>
        <v>71</v>
      </c>
      <c r="C62" s="4">
        <v>18</v>
      </c>
      <c r="D62" s="4">
        <v>53</v>
      </c>
      <c r="E62" s="4">
        <f t="shared" si="1"/>
        <v>100</v>
      </c>
      <c r="F62" s="4">
        <v>44</v>
      </c>
      <c r="G62" s="4">
        <v>56</v>
      </c>
      <c r="I62" s="4">
        <v>55</v>
      </c>
      <c r="J62" s="4">
        <f t="shared" si="2"/>
        <v>44</v>
      </c>
      <c r="K62" s="4">
        <f t="shared" si="2"/>
        <v>56</v>
      </c>
      <c r="L62" s="4">
        <f t="shared" si="3"/>
        <v>18</v>
      </c>
      <c r="M62" s="4">
        <f t="shared" si="3"/>
        <v>53</v>
      </c>
      <c r="N62" s="11">
        <f t="shared" si="4"/>
        <v>0.40909090909090912</v>
      </c>
      <c r="O62" s="11">
        <f t="shared" si="4"/>
        <v>0.9464285714285714</v>
      </c>
      <c r="P62" s="11">
        <v>1.0412334675330952</v>
      </c>
      <c r="Q62" s="11">
        <v>1.3950602651486743</v>
      </c>
      <c r="R62" s="11">
        <f t="shared" si="5"/>
        <v>45.814272571456186</v>
      </c>
      <c r="S62" s="11">
        <f t="shared" si="5"/>
        <v>78.123374848325767</v>
      </c>
      <c r="T62" s="11">
        <f t="shared" si="6"/>
        <v>123.93764741978195</v>
      </c>
      <c r="U62" s="10"/>
      <c r="V62" s="12"/>
      <c r="W62" s="12">
        <f t="shared" si="7"/>
        <v>0</v>
      </c>
    </row>
    <row r="63" spans="1:23" x14ac:dyDescent="0.25">
      <c r="A63" s="4">
        <v>56</v>
      </c>
      <c r="B63" s="4">
        <f t="shared" si="0"/>
        <v>90</v>
      </c>
      <c r="C63" s="4">
        <v>44</v>
      </c>
      <c r="D63" s="4">
        <v>46</v>
      </c>
      <c r="E63" s="4">
        <f t="shared" si="1"/>
        <v>98</v>
      </c>
      <c r="F63" s="4">
        <v>49</v>
      </c>
      <c r="G63" s="4">
        <v>49</v>
      </c>
      <c r="I63" s="4">
        <v>56</v>
      </c>
      <c r="J63" s="4">
        <f t="shared" si="2"/>
        <v>49</v>
      </c>
      <c r="K63" s="4">
        <f t="shared" si="2"/>
        <v>49</v>
      </c>
      <c r="L63" s="4">
        <f t="shared" si="3"/>
        <v>44</v>
      </c>
      <c r="M63" s="4">
        <f t="shared" si="3"/>
        <v>46</v>
      </c>
      <c r="N63" s="11">
        <f t="shared" si="4"/>
        <v>0.89795918367346939</v>
      </c>
      <c r="O63" s="11">
        <f t="shared" si="4"/>
        <v>0.93877551020408168</v>
      </c>
      <c r="P63" s="11">
        <v>1.0499641130052011</v>
      </c>
      <c r="Q63" s="11">
        <v>1.4152178792825441</v>
      </c>
      <c r="R63" s="11">
        <f t="shared" si="5"/>
        <v>51.448241537254852</v>
      </c>
      <c r="S63" s="11">
        <f t="shared" si="5"/>
        <v>69.345676084844655</v>
      </c>
      <c r="T63" s="11">
        <f t="shared" si="6"/>
        <v>120.79391762209951</v>
      </c>
      <c r="U63" s="10"/>
      <c r="V63" s="12"/>
      <c r="W63" s="12">
        <f t="shared" si="7"/>
        <v>0</v>
      </c>
    </row>
    <row r="64" spans="1:23" x14ac:dyDescent="0.25">
      <c r="A64" s="4">
        <v>57</v>
      </c>
      <c r="B64" s="4">
        <f t="shared" si="0"/>
        <v>85</v>
      </c>
      <c r="C64" s="4">
        <v>37</v>
      </c>
      <c r="D64" s="4">
        <v>48</v>
      </c>
      <c r="E64" s="4">
        <f t="shared" si="1"/>
        <v>110</v>
      </c>
      <c r="F64" s="4">
        <v>52</v>
      </c>
      <c r="G64" s="4">
        <v>58</v>
      </c>
      <c r="I64" s="4">
        <v>57</v>
      </c>
      <c r="J64" s="4">
        <f t="shared" si="2"/>
        <v>52</v>
      </c>
      <c r="K64" s="4">
        <f t="shared" si="2"/>
        <v>58</v>
      </c>
      <c r="L64" s="4">
        <f t="shared" si="3"/>
        <v>37</v>
      </c>
      <c r="M64" s="4">
        <f t="shared" si="3"/>
        <v>48</v>
      </c>
      <c r="N64" s="11">
        <f t="shared" si="4"/>
        <v>0.71153846153846156</v>
      </c>
      <c r="O64" s="11">
        <f t="shared" si="4"/>
        <v>0.82758620689655171</v>
      </c>
      <c r="P64" s="11">
        <v>1.0507369184297901</v>
      </c>
      <c r="Q64" s="11">
        <v>1.3747706366442454</v>
      </c>
      <c r="R64" s="11">
        <f t="shared" si="5"/>
        <v>54.638319758349084</v>
      </c>
      <c r="S64" s="11">
        <f t="shared" si="5"/>
        <v>79.736696925366232</v>
      </c>
      <c r="T64" s="11">
        <f t="shared" si="6"/>
        <v>134.37501668371533</v>
      </c>
      <c r="U64" s="10"/>
      <c r="V64" s="12"/>
      <c r="W64" s="12">
        <f t="shared" si="7"/>
        <v>0</v>
      </c>
    </row>
    <row r="65" spans="1:23" x14ac:dyDescent="0.25">
      <c r="A65" s="4">
        <v>58</v>
      </c>
      <c r="B65" s="4">
        <f t="shared" si="0"/>
        <v>75</v>
      </c>
      <c r="C65" s="4">
        <v>32</v>
      </c>
      <c r="D65" s="4">
        <v>43</v>
      </c>
      <c r="E65" s="4">
        <f t="shared" si="1"/>
        <v>90</v>
      </c>
      <c r="F65" s="4">
        <v>40</v>
      </c>
      <c r="G65" s="4">
        <v>50</v>
      </c>
      <c r="I65" s="4">
        <v>58</v>
      </c>
      <c r="J65" s="4">
        <f t="shared" si="2"/>
        <v>40</v>
      </c>
      <c r="K65" s="4">
        <f t="shared" si="2"/>
        <v>50</v>
      </c>
      <c r="L65" s="4">
        <f t="shared" si="3"/>
        <v>32</v>
      </c>
      <c r="M65" s="4">
        <f t="shared" si="3"/>
        <v>43</v>
      </c>
      <c r="N65" s="11">
        <f t="shared" si="4"/>
        <v>0.8</v>
      </c>
      <c r="O65" s="11">
        <f t="shared" si="4"/>
        <v>0.86</v>
      </c>
      <c r="P65" s="11">
        <v>1.1184211227629284</v>
      </c>
      <c r="Q65" s="11">
        <v>1.4083919864026977</v>
      </c>
      <c r="R65" s="11">
        <f t="shared" si="5"/>
        <v>44.736844910517135</v>
      </c>
      <c r="S65" s="11">
        <f t="shared" si="5"/>
        <v>70.419599320134878</v>
      </c>
      <c r="T65" s="11">
        <f t="shared" si="6"/>
        <v>115.15644423065201</v>
      </c>
      <c r="U65" s="10"/>
      <c r="V65" s="12"/>
      <c r="W65" s="12">
        <f t="shared" si="7"/>
        <v>0</v>
      </c>
    </row>
    <row r="66" spans="1:23" x14ac:dyDescent="0.25">
      <c r="A66" s="4">
        <v>59</v>
      </c>
      <c r="B66" s="4">
        <f t="shared" si="0"/>
        <v>109</v>
      </c>
      <c r="C66" s="4">
        <v>34</v>
      </c>
      <c r="D66" s="4">
        <v>75</v>
      </c>
      <c r="E66" s="4">
        <f t="shared" si="1"/>
        <v>118</v>
      </c>
      <c r="F66" s="4">
        <v>53</v>
      </c>
      <c r="G66" s="4">
        <v>65</v>
      </c>
      <c r="I66" s="4">
        <v>59</v>
      </c>
      <c r="J66" s="4">
        <f t="shared" si="2"/>
        <v>53</v>
      </c>
      <c r="K66" s="4">
        <f t="shared" si="2"/>
        <v>65</v>
      </c>
      <c r="L66" s="4">
        <f t="shared" si="3"/>
        <v>34</v>
      </c>
      <c r="M66" s="4">
        <f t="shared" si="3"/>
        <v>75</v>
      </c>
      <c r="N66" s="11">
        <f t="shared" si="4"/>
        <v>0.64150943396226412</v>
      </c>
      <c r="O66" s="11">
        <f t="shared" si="4"/>
        <v>1.1538461538461537</v>
      </c>
      <c r="P66" s="11">
        <v>1.1430485410770077</v>
      </c>
      <c r="Q66" s="11">
        <v>1.426226359882137</v>
      </c>
      <c r="R66" s="11">
        <f t="shared" si="5"/>
        <v>60.581572677081411</v>
      </c>
      <c r="S66" s="11">
        <f t="shared" si="5"/>
        <v>92.704713392338903</v>
      </c>
      <c r="T66" s="11">
        <f t="shared" si="6"/>
        <v>153.28628606942033</v>
      </c>
      <c r="U66" s="10"/>
      <c r="V66" s="12"/>
      <c r="W66" s="12">
        <f t="shared" si="7"/>
        <v>0</v>
      </c>
    </row>
    <row r="67" spans="1:23" x14ac:dyDescent="0.25">
      <c r="A67" s="4">
        <v>60</v>
      </c>
      <c r="B67" s="4">
        <f t="shared" si="0"/>
        <v>110</v>
      </c>
      <c r="C67" s="4">
        <v>35</v>
      </c>
      <c r="D67" s="4">
        <v>75</v>
      </c>
      <c r="E67" s="4">
        <f t="shared" si="1"/>
        <v>119</v>
      </c>
      <c r="F67" s="4">
        <v>52</v>
      </c>
      <c r="G67" s="4">
        <v>67</v>
      </c>
      <c r="I67" s="4">
        <v>60</v>
      </c>
      <c r="J67" s="4">
        <f t="shared" si="2"/>
        <v>52</v>
      </c>
      <c r="K67" s="4">
        <f t="shared" si="2"/>
        <v>67</v>
      </c>
      <c r="L67" s="4">
        <f t="shared" si="3"/>
        <v>35</v>
      </c>
      <c r="M67" s="4">
        <f t="shared" si="3"/>
        <v>75</v>
      </c>
      <c r="N67" s="11">
        <f t="shared" si="4"/>
        <v>0.67307692307692313</v>
      </c>
      <c r="O67" s="11">
        <f t="shared" si="4"/>
        <v>1.1194029850746268</v>
      </c>
      <c r="P67" s="11">
        <v>1.1825745280936248</v>
      </c>
      <c r="Q67" s="11">
        <v>1.4753573081631239</v>
      </c>
      <c r="R67" s="11">
        <f t="shared" si="5"/>
        <v>61.493875460868495</v>
      </c>
      <c r="S67" s="11">
        <f t="shared" si="5"/>
        <v>98.84893964692931</v>
      </c>
      <c r="T67" s="11">
        <f t="shared" si="6"/>
        <v>160.3428151077978</v>
      </c>
      <c r="U67" s="10"/>
      <c r="V67" s="12"/>
      <c r="W67" s="12">
        <f t="shared" si="7"/>
        <v>0</v>
      </c>
    </row>
    <row r="68" spans="1:23" x14ac:dyDescent="0.25">
      <c r="A68" s="4">
        <v>61</v>
      </c>
      <c r="B68" s="4">
        <f t="shared" si="0"/>
        <v>115</v>
      </c>
      <c r="C68" s="4">
        <v>24</v>
      </c>
      <c r="D68" s="4">
        <v>91</v>
      </c>
      <c r="E68" s="4">
        <f t="shared" si="1"/>
        <v>107</v>
      </c>
      <c r="F68" s="4">
        <v>43</v>
      </c>
      <c r="G68" s="4">
        <v>64</v>
      </c>
      <c r="I68" s="4">
        <v>61</v>
      </c>
      <c r="J68" s="4">
        <f t="shared" si="2"/>
        <v>43</v>
      </c>
      <c r="K68" s="4">
        <f t="shared" si="2"/>
        <v>64</v>
      </c>
      <c r="L68" s="4">
        <f t="shared" si="3"/>
        <v>24</v>
      </c>
      <c r="M68" s="4">
        <f t="shared" si="3"/>
        <v>91</v>
      </c>
      <c r="N68" s="11">
        <f t="shared" si="4"/>
        <v>0.55813953488372092</v>
      </c>
      <c r="O68" s="11">
        <f t="shared" si="4"/>
        <v>1.421875</v>
      </c>
      <c r="P68" s="11">
        <v>1.1841142086777496</v>
      </c>
      <c r="Q68" s="11">
        <v>1.4842715059338174</v>
      </c>
      <c r="R68" s="11">
        <f t="shared" si="5"/>
        <v>50.916910973143231</v>
      </c>
      <c r="S68" s="11">
        <f t="shared" si="5"/>
        <v>94.993376379764314</v>
      </c>
      <c r="T68" s="11">
        <f t="shared" si="6"/>
        <v>145.91028735290755</v>
      </c>
      <c r="U68" s="10"/>
      <c r="V68" s="12"/>
      <c r="W68" s="12">
        <f t="shared" si="7"/>
        <v>0</v>
      </c>
    </row>
    <row r="69" spans="1:23" x14ac:dyDescent="0.25">
      <c r="A69" s="4">
        <v>62</v>
      </c>
      <c r="B69" s="4">
        <f t="shared" si="0"/>
        <v>110</v>
      </c>
      <c r="C69" s="4">
        <v>53</v>
      </c>
      <c r="D69" s="4">
        <v>57</v>
      </c>
      <c r="E69" s="4">
        <f t="shared" si="1"/>
        <v>121</v>
      </c>
      <c r="F69" s="4">
        <v>53</v>
      </c>
      <c r="G69" s="4">
        <v>68</v>
      </c>
      <c r="I69" s="4">
        <v>62</v>
      </c>
      <c r="J69" s="4">
        <f t="shared" si="2"/>
        <v>53</v>
      </c>
      <c r="K69" s="4">
        <f t="shared" si="2"/>
        <v>68</v>
      </c>
      <c r="L69" s="4">
        <f t="shared" si="3"/>
        <v>53</v>
      </c>
      <c r="M69" s="4">
        <f t="shared" si="3"/>
        <v>57</v>
      </c>
      <c r="N69" s="11">
        <f t="shared" si="4"/>
        <v>1</v>
      </c>
      <c r="O69" s="11">
        <f t="shared" si="4"/>
        <v>0.83823529411764708</v>
      </c>
      <c r="P69" s="11">
        <v>1.1392912823311809</v>
      </c>
      <c r="Q69" s="11">
        <v>1.4498464913947244</v>
      </c>
      <c r="R69" s="11">
        <f t="shared" si="5"/>
        <v>60.38243796355259</v>
      </c>
      <c r="S69" s="11">
        <f t="shared" si="5"/>
        <v>98.589561414841256</v>
      </c>
      <c r="T69" s="11">
        <f t="shared" si="6"/>
        <v>158.97199937839383</v>
      </c>
      <c r="U69" s="10"/>
      <c r="V69" s="12"/>
      <c r="W69" s="12">
        <f t="shared" si="7"/>
        <v>0</v>
      </c>
    </row>
    <row r="70" spans="1:23" x14ac:dyDescent="0.25">
      <c r="A70" s="4">
        <v>63</v>
      </c>
      <c r="B70" s="4">
        <f t="shared" si="0"/>
        <v>119</v>
      </c>
      <c r="C70" s="4">
        <v>45</v>
      </c>
      <c r="D70" s="4">
        <v>74</v>
      </c>
      <c r="E70" s="4">
        <f t="shared" si="1"/>
        <v>106</v>
      </c>
      <c r="F70" s="4">
        <v>39</v>
      </c>
      <c r="G70" s="4">
        <v>67</v>
      </c>
      <c r="I70" s="4">
        <v>63</v>
      </c>
      <c r="J70" s="4">
        <f t="shared" si="2"/>
        <v>39</v>
      </c>
      <c r="K70" s="4">
        <f t="shared" si="2"/>
        <v>67</v>
      </c>
      <c r="L70" s="4">
        <f t="shared" si="3"/>
        <v>45</v>
      </c>
      <c r="M70" s="4">
        <f t="shared" si="3"/>
        <v>74</v>
      </c>
      <c r="N70" s="11">
        <f t="shared" si="4"/>
        <v>1.1538461538461537</v>
      </c>
      <c r="O70" s="11">
        <f t="shared" si="4"/>
        <v>1.1044776119402986</v>
      </c>
      <c r="P70" s="11">
        <v>1.1757656677118211</v>
      </c>
      <c r="Q70" s="11">
        <v>1.5747516223457818</v>
      </c>
      <c r="R70" s="11">
        <f t="shared" si="5"/>
        <v>45.854861040761023</v>
      </c>
      <c r="S70" s="11">
        <f t="shared" si="5"/>
        <v>105.50835869716738</v>
      </c>
      <c r="T70" s="11">
        <f t="shared" si="6"/>
        <v>151.3632197379284</v>
      </c>
      <c r="U70" s="10"/>
      <c r="V70" s="12"/>
      <c r="W70" s="12">
        <f t="shared" si="7"/>
        <v>0</v>
      </c>
    </row>
    <row r="71" spans="1:23" x14ac:dyDescent="0.25">
      <c r="A71" s="4">
        <v>64</v>
      </c>
      <c r="B71" s="4">
        <f t="shared" si="0"/>
        <v>85</v>
      </c>
      <c r="C71" s="4">
        <v>31</v>
      </c>
      <c r="D71" s="4">
        <v>54</v>
      </c>
      <c r="E71" s="4">
        <f t="shared" si="1"/>
        <v>100</v>
      </c>
      <c r="F71" s="4">
        <v>45</v>
      </c>
      <c r="G71" s="4">
        <v>55</v>
      </c>
      <c r="I71" s="4">
        <v>64</v>
      </c>
      <c r="J71" s="4">
        <f t="shared" si="2"/>
        <v>45</v>
      </c>
      <c r="K71" s="4">
        <f t="shared" si="2"/>
        <v>55</v>
      </c>
      <c r="L71" s="4">
        <f t="shared" si="3"/>
        <v>31</v>
      </c>
      <c r="M71" s="4">
        <f t="shared" si="3"/>
        <v>54</v>
      </c>
      <c r="N71" s="11">
        <f t="shared" si="4"/>
        <v>0.68888888888888888</v>
      </c>
      <c r="O71" s="11">
        <f t="shared" si="4"/>
        <v>0.98181818181818181</v>
      </c>
      <c r="P71" s="11">
        <v>1.091953722728787</v>
      </c>
      <c r="Q71" s="11">
        <v>1.482105702636932</v>
      </c>
      <c r="R71" s="11">
        <f t="shared" si="5"/>
        <v>49.137917522795412</v>
      </c>
      <c r="S71" s="11">
        <f t="shared" si="5"/>
        <v>81.515813645031258</v>
      </c>
      <c r="T71" s="11">
        <f t="shared" si="6"/>
        <v>130.65373116782666</v>
      </c>
      <c r="U71" s="10"/>
      <c r="V71" s="12"/>
      <c r="W71" s="12">
        <f t="shared" si="7"/>
        <v>0</v>
      </c>
    </row>
    <row r="72" spans="1:23" x14ac:dyDescent="0.25">
      <c r="A72" s="4">
        <v>65</v>
      </c>
      <c r="B72" s="4">
        <f t="shared" ref="B72:B106" si="8">C72+D72</f>
        <v>93</v>
      </c>
      <c r="C72" s="4">
        <v>39</v>
      </c>
      <c r="D72" s="4">
        <v>54</v>
      </c>
      <c r="E72" s="4">
        <f t="shared" ref="E72:E106" si="9">F72+G72</f>
        <v>101</v>
      </c>
      <c r="F72" s="4">
        <v>44</v>
      </c>
      <c r="G72" s="4">
        <v>57</v>
      </c>
      <c r="I72" s="4">
        <v>65</v>
      </c>
      <c r="J72" s="4">
        <f t="shared" ref="J72:K106" si="10">F72</f>
        <v>44</v>
      </c>
      <c r="K72" s="4">
        <f t="shared" si="10"/>
        <v>57</v>
      </c>
      <c r="L72" s="4">
        <f t="shared" ref="L72:M106" si="11">C72</f>
        <v>39</v>
      </c>
      <c r="M72" s="4">
        <f t="shared" si="11"/>
        <v>54</v>
      </c>
      <c r="N72" s="11">
        <f t="shared" ref="N72:O106" si="12">L72/J72</f>
        <v>0.88636363636363635</v>
      </c>
      <c r="O72" s="11">
        <f t="shared" si="12"/>
        <v>0.94736842105263153</v>
      </c>
      <c r="P72" s="11">
        <v>1.1210167176082917</v>
      </c>
      <c r="Q72" s="11">
        <v>1.5709636597012633</v>
      </c>
      <c r="R72" s="11">
        <f t="shared" ref="R72:S106" si="13">J72*P72</f>
        <v>49.324735574764837</v>
      </c>
      <c r="S72" s="11">
        <f t="shared" si="13"/>
        <v>89.544928602972007</v>
      </c>
      <c r="T72" s="11">
        <f t="shared" ref="T72:T106" si="14">R72+S72</f>
        <v>138.86966417773684</v>
      </c>
      <c r="U72" s="10"/>
      <c r="V72" s="12"/>
      <c r="W72" s="12">
        <f t="shared" ref="W72:W106" si="15">T72*V72</f>
        <v>0</v>
      </c>
    </row>
    <row r="73" spans="1:23" x14ac:dyDescent="0.25">
      <c r="A73" s="4">
        <v>66</v>
      </c>
      <c r="B73" s="4">
        <f t="shared" si="8"/>
        <v>87</v>
      </c>
      <c r="C73" s="4">
        <v>23</v>
      </c>
      <c r="D73" s="4">
        <v>64</v>
      </c>
      <c r="E73" s="4">
        <f t="shared" si="9"/>
        <v>87</v>
      </c>
      <c r="F73" s="4">
        <v>38</v>
      </c>
      <c r="G73" s="4">
        <v>49</v>
      </c>
      <c r="I73" s="4">
        <v>66</v>
      </c>
      <c r="J73" s="4">
        <f t="shared" si="10"/>
        <v>38</v>
      </c>
      <c r="K73" s="4">
        <f t="shared" si="10"/>
        <v>49</v>
      </c>
      <c r="L73" s="4">
        <f t="shared" si="11"/>
        <v>23</v>
      </c>
      <c r="M73" s="4">
        <f t="shared" si="11"/>
        <v>64</v>
      </c>
      <c r="N73" s="11">
        <f t="shared" si="12"/>
        <v>0.60526315789473684</v>
      </c>
      <c r="O73" s="11">
        <f t="shared" si="12"/>
        <v>1.3061224489795917</v>
      </c>
      <c r="P73" s="11">
        <v>1.158793886711841</v>
      </c>
      <c r="Q73" s="11">
        <v>1.5136682044855096</v>
      </c>
      <c r="R73" s="11">
        <f t="shared" si="13"/>
        <v>44.034167695049959</v>
      </c>
      <c r="S73" s="11">
        <f t="shared" si="13"/>
        <v>74.169742019789979</v>
      </c>
      <c r="T73" s="11">
        <f t="shared" si="14"/>
        <v>118.20390971483994</v>
      </c>
      <c r="U73" s="10"/>
      <c r="V73" s="12"/>
      <c r="W73" s="12">
        <f t="shared" si="15"/>
        <v>0</v>
      </c>
    </row>
    <row r="74" spans="1:23" x14ac:dyDescent="0.25">
      <c r="A74" s="4">
        <v>67</v>
      </c>
      <c r="B74" s="4">
        <f t="shared" si="8"/>
        <v>106</v>
      </c>
      <c r="C74" s="4">
        <v>45</v>
      </c>
      <c r="D74" s="4">
        <v>61</v>
      </c>
      <c r="E74" s="4">
        <f t="shared" si="9"/>
        <v>74</v>
      </c>
      <c r="F74" s="4">
        <v>25</v>
      </c>
      <c r="G74" s="4">
        <v>49</v>
      </c>
      <c r="I74" s="4">
        <v>67</v>
      </c>
      <c r="J74" s="4">
        <f t="shared" si="10"/>
        <v>25</v>
      </c>
      <c r="K74" s="4">
        <f t="shared" si="10"/>
        <v>49</v>
      </c>
      <c r="L74" s="4">
        <f t="shared" si="11"/>
        <v>45</v>
      </c>
      <c r="M74" s="4">
        <f t="shared" si="11"/>
        <v>61</v>
      </c>
      <c r="N74" s="11">
        <f t="shared" si="12"/>
        <v>1.8</v>
      </c>
      <c r="O74" s="11">
        <f t="shared" si="12"/>
        <v>1.2448979591836735</v>
      </c>
      <c r="P74" s="11">
        <v>1.1318994544649215</v>
      </c>
      <c r="Q74" s="11">
        <v>1.5924197744647843</v>
      </c>
      <c r="R74" s="11">
        <f t="shared" si="13"/>
        <v>28.297486361623037</v>
      </c>
      <c r="S74" s="11">
        <f t="shared" si="13"/>
        <v>78.028568948774435</v>
      </c>
      <c r="T74" s="11">
        <f t="shared" si="14"/>
        <v>106.32605531039746</v>
      </c>
      <c r="U74" s="10"/>
      <c r="V74" s="12"/>
      <c r="W74" s="12">
        <f t="shared" si="15"/>
        <v>0</v>
      </c>
    </row>
    <row r="75" spans="1:23" x14ac:dyDescent="0.25">
      <c r="A75" s="4">
        <v>68</v>
      </c>
      <c r="B75" s="4">
        <f t="shared" si="8"/>
        <v>131</v>
      </c>
      <c r="C75" s="4">
        <v>71</v>
      </c>
      <c r="D75" s="4">
        <v>60</v>
      </c>
      <c r="E75" s="4">
        <f t="shared" si="9"/>
        <v>80</v>
      </c>
      <c r="F75" s="4">
        <v>36</v>
      </c>
      <c r="G75" s="4">
        <v>44</v>
      </c>
      <c r="I75" s="4">
        <v>68</v>
      </c>
      <c r="J75" s="4">
        <f t="shared" si="10"/>
        <v>36</v>
      </c>
      <c r="K75" s="4">
        <f t="shared" si="10"/>
        <v>44</v>
      </c>
      <c r="L75" s="4">
        <f t="shared" si="11"/>
        <v>71</v>
      </c>
      <c r="M75" s="4">
        <f t="shared" si="11"/>
        <v>60</v>
      </c>
      <c r="N75" s="11">
        <f t="shared" si="12"/>
        <v>1.9722222222222223</v>
      </c>
      <c r="O75" s="11">
        <f t="shared" si="12"/>
        <v>1.3636363636363635</v>
      </c>
      <c r="P75" s="11">
        <v>1.1587564374054806</v>
      </c>
      <c r="Q75" s="11">
        <v>1.5580214651020399</v>
      </c>
      <c r="R75" s="11">
        <f t="shared" si="13"/>
        <v>41.715231746597304</v>
      </c>
      <c r="S75" s="11">
        <f t="shared" si="13"/>
        <v>68.552944464489755</v>
      </c>
      <c r="T75" s="11">
        <f t="shared" si="14"/>
        <v>110.26817621108705</v>
      </c>
      <c r="U75" s="10"/>
      <c r="V75" s="12"/>
      <c r="W75" s="12">
        <f t="shared" si="15"/>
        <v>0</v>
      </c>
    </row>
    <row r="76" spans="1:23" x14ac:dyDescent="0.25">
      <c r="A76" s="4">
        <v>69</v>
      </c>
      <c r="B76" s="4">
        <f t="shared" si="8"/>
        <v>60</v>
      </c>
      <c r="C76" s="4">
        <v>21</v>
      </c>
      <c r="D76" s="4">
        <v>39</v>
      </c>
      <c r="E76" s="4">
        <f t="shared" si="9"/>
        <v>62</v>
      </c>
      <c r="F76" s="4">
        <v>31</v>
      </c>
      <c r="G76" s="4">
        <v>31</v>
      </c>
      <c r="I76" s="4">
        <v>69</v>
      </c>
      <c r="J76" s="4">
        <f t="shared" si="10"/>
        <v>31</v>
      </c>
      <c r="K76" s="4">
        <f t="shared" si="10"/>
        <v>31</v>
      </c>
      <c r="L76" s="4">
        <f t="shared" si="11"/>
        <v>21</v>
      </c>
      <c r="M76" s="4">
        <f t="shared" si="11"/>
        <v>39</v>
      </c>
      <c r="N76" s="11">
        <f t="shared" si="12"/>
        <v>0.67741935483870963</v>
      </c>
      <c r="O76" s="11">
        <f t="shared" si="12"/>
        <v>1.2580645161290323</v>
      </c>
      <c r="P76" s="11">
        <v>1.1413992714218271</v>
      </c>
      <c r="Q76" s="11">
        <v>1.5940607954196429</v>
      </c>
      <c r="R76" s="11">
        <f t="shared" si="13"/>
        <v>35.383377414076641</v>
      </c>
      <c r="S76" s="11">
        <f t="shared" si="13"/>
        <v>49.415884658008927</v>
      </c>
      <c r="T76" s="11">
        <f t="shared" si="14"/>
        <v>84.799262072085568</v>
      </c>
      <c r="U76" s="10"/>
      <c r="V76" s="12"/>
      <c r="W76" s="12">
        <f t="shared" si="15"/>
        <v>0</v>
      </c>
    </row>
    <row r="77" spans="1:23" x14ac:dyDescent="0.25">
      <c r="A77" s="4">
        <v>70</v>
      </c>
      <c r="B77" s="4">
        <f t="shared" si="8"/>
        <v>66</v>
      </c>
      <c r="C77" s="4">
        <v>20</v>
      </c>
      <c r="D77" s="4">
        <v>46</v>
      </c>
      <c r="E77" s="4">
        <f t="shared" si="9"/>
        <v>61</v>
      </c>
      <c r="F77" s="4">
        <v>21</v>
      </c>
      <c r="G77" s="4">
        <v>40</v>
      </c>
      <c r="I77" s="4">
        <v>70</v>
      </c>
      <c r="J77" s="4">
        <f t="shared" si="10"/>
        <v>21</v>
      </c>
      <c r="K77" s="4">
        <f t="shared" si="10"/>
        <v>40</v>
      </c>
      <c r="L77" s="4">
        <f t="shared" si="11"/>
        <v>20</v>
      </c>
      <c r="M77" s="4">
        <f t="shared" si="11"/>
        <v>46</v>
      </c>
      <c r="N77" s="11">
        <f t="shared" si="12"/>
        <v>0.95238095238095233</v>
      </c>
      <c r="O77" s="11">
        <f t="shared" si="12"/>
        <v>1.1499999999999999</v>
      </c>
      <c r="P77" s="11">
        <v>1.2001189324535197</v>
      </c>
      <c r="Q77" s="11">
        <v>1.6082249138730098</v>
      </c>
      <c r="R77" s="11">
        <f t="shared" si="13"/>
        <v>25.202497581523915</v>
      </c>
      <c r="S77" s="11">
        <f t="shared" si="13"/>
        <v>64.328996554920394</v>
      </c>
      <c r="T77" s="11">
        <f t="shared" si="14"/>
        <v>89.531494136444309</v>
      </c>
      <c r="U77" s="10"/>
      <c r="V77" s="12"/>
      <c r="W77" s="12">
        <f t="shared" si="15"/>
        <v>0</v>
      </c>
    </row>
    <row r="78" spans="1:23" x14ac:dyDescent="0.25">
      <c r="A78" s="4">
        <v>71</v>
      </c>
      <c r="B78" s="4">
        <f t="shared" si="8"/>
        <v>84</v>
      </c>
      <c r="C78" s="4">
        <v>17</v>
      </c>
      <c r="D78" s="4">
        <v>67</v>
      </c>
      <c r="E78" s="4">
        <f t="shared" si="9"/>
        <v>54</v>
      </c>
      <c r="F78" s="4">
        <v>16</v>
      </c>
      <c r="G78" s="4">
        <v>38</v>
      </c>
      <c r="I78" s="4">
        <v>71</v>
      </c>
      <c r="J78" s="4">
        <f t="shared" si="10"/>
        <v>16</v>
      </c>
      <c r="K78" s="4">
        <f t="shared" si="10"/>
        <v>38</v>
      </c>
      <c r="L78" s="4">
        <f t="shared" si="11"/>
        <v>17</v>
      </c>
      <c r="M78" s="4">
        <f t="shared" si="11"/>
        <v>67</v>
      </c>
      <c r="N78" s="11">
        <f t="shared" si="12"/>
        <v>1.0625</v>
      </c>
      <c r="O78" s="11">
        <f t="shared" si="12"/>
        <v>1.763157894736842</v>
      </c>
      <c r="P78" s="11">
        <v>1.2712810006613371</v>
      </c>
      <c r="Q78" s="11">
        <v>1.6975198611628772</v>
      </c>
      <c r="R78" s="11">
        <f t="shared" si="13"/>
        <v>20.340496010581393</v>
      </c>
      <c r="S78" s="11">
        <f t="shared" si="13"/>
        <v>64.50575472418933</v>
      </c>
      <c r="T78" s="11">
        <f t="shared" si="14"/>
        <v>84.84625073477072</v>
      </c>
      <c r="U78" s="10"/>
      <c r="V78" s="12"/>
      <c r="W78" s="12">
        <f t="shared" si="15"/>
        <v>0</v>
      </c>
    </row>
    <row r="79" spans="1:23" x14ac:dyDescent="0.25">
      <c r="A79" s="4">
        <v>72</v>
      </c>
      <c r="B79" s="4">
        <f t="shared" si="8"/>
        <v>44</v>
      </c>
      <c r="C79" s="4">
        <v>15</v>
      </c>
      <c r="D79" s="4">
        <v>29</v>
      </c>
      <c r="E79" s="4">
        <f t="shared" si="9"/>
        <v>50</v>
      </c>
      <c r="F79" s="4">
        <v>25</v>
      </c>
      <c r="G79" s="4">
        <v>25</v>
      </c>
      <c r="I79" s="4">
        <v>72</v>
      </c>
      <c r="J79" s="4">
        <f t="shared" si="10"/>
        <v>25</v>
      </c>
      <c r="K79" s="4">
        <f t="shared" si="10"/>
        <v>25</v>
      </c>
      <c r="L79" s="4">
        <f t="shared" si="11"/>
        <v>15</v>
      </c>
      <c r="M79" s="4">
        <f t="shared" si="11"/>
        <v>29</v>
      </c>
      <c r="N79" s="11">
        <f t="shared" si="12"/>
        <v>0.6</v>
      </c>
      <c r="O79" s="11">
        <f t="shared" si="12"/>
        <v>1.1599999999999999</v>
      </c>
      <c r="P79" s="11">
        <v>1.2037283427123036</v>
      </c>
      <c r="Q79" s="11">
        <v>1.5545465488116144</v>
      </c>
      <c r="R79" s="11">
        <f t="shared" si="13"/>
        <v>30.09320856780759</v>
      </c>
      <c r="S79" s="11">
        <f t="shared" si="13"/>
        <v>38.863663720290361</v>
      </c>
      <c r="T79" s="11">
        <f t="shared" si="14"/>
        <v>68.956872288097955</v>
      </c>
      <c r="U79" s="10"/>
      <c r="V79" s="12"/>
      <c r="W79" s="12">
        <f t="shared" si="15"/>
        <v>0</v>
      </c>
    </row>
    <row r="80" spans="1:23" x14ac:dyDescent="0.25">
      <c r="A80" s="4">
        <v>73</v>
      </c>
      <c r="B80" s="4">
        <f t="shared" si="8"/>
        <v>39</v>
      </c>
      <c r="C80" s="4">
        <v>11</v>
      </c>
      <c r="D80" s="4">
        <v>28</v>
      </c>
      <c r="E80" s="4">
        <f t="shared" si="9"/>
        <v>37</v>
      </c>
      <c r="F80" s="4">
        <v>12</v>
      </c>
      <c r="G80" s="4">
        <v>25</v>
      </c>
      <c r="I80" s="4">
        <v>73</v>
      </c>
      <c r="J80" s="4">
        <f t="shared" si="10"/>
        <v>12</v>
      </c>
      <c r="K80" s="4">
        <f t="shared" si="10"/>
        <v>25</v>
      </c>
      <c r="L80" s="4">
        <f t="shared" si="11"/>
        <v>11</v>
      </c>
      <c r="M80" s="4">
        <f t="shared" si="11"/>
        <v>28</v>
      </c>
      <c r="N80" s="11">
        <f t="shared" si="12"/>
        <v>0.91666666666666663</v>
      </c>
      <c r="O80" s="11">
        <f t="shared" si="12"/>
        <v>1.1200000000000001</v>
      </c>
      <c r="P80" s="11">
        <v>1.0989224600493674</v>
      </c>
      <c r="Q80" s="11">
        <v>1.5088109523577338</v>
      </c>
      <c r="R80" s="11">
        <f t="shared" si="13"/>
        <v>13.187069520592409</v>
      </c>
      <c r="S80" s="11">
        <f t="shared" si="13"/>
        <v>37.720273808943347</v>
      </c>
      <c r="T80" s="11">
        <f t="shared" si="14"/>
        <v>50.907343329535756</v>
      </c>
      <c r="U80" s="10"/>
      <c r="V80" s="12"/>
      <c r="W80" s="12">
        <f t="shared" si="15"/>
        <v>0</v>
      </c>
    </row>
    <row r="81" spans="1:23" x14ac:dyDescent="0.25">
      <c r="A81" s="4">
        <v>74</v>
      </c>
      <c r="B81" s="4">
        <f t="shared" si="8"/>
        <v>35</v>
      </c>
      <c r="C81" s="4">
        <v>15</v>
      </c>
      <c r="D81" s="4">
        <v>20</v>
      </c>
      <c r="E81" s="4">
        <f t="shared" si="9"/>
        <v>46</v>
      </c>
      <c r="F81" s="4">
        <v>19</v>
      </c>
      <c r="G81" s="4">
        <v>27</v>
      </c>
      <c r="I81" s="4">
        <v>74</v>
      </c>
      <c r="J81" s="4">
        <f t="shared" si="10"/>
        <v>19</v>
      </c>
      <c r="K81" s="4">
        <f t="shared" si="10"/>
        <v>27</v>
      </c>
      <c r="L81" s="4">
        <f t="shared" si="11"/>
        <v>15</v>
      </c>
      <c r="M81" s="4">
        <f t="shared" si="11"/>
        <v>20</v>
      </c>
      <c r="N81" s="11">
        <f t="shared" si="12"/>
        <v>0.78947368421052633</v>
      </c>
      <c r="O81" s="11">
        <f t="shared" si="12"/>
        <v>0.7407407407407407</v>
      </c>
      <c r="P81" s="11">
        <v>1.1996096473498148</v>
      </c>
      <c r="Q81" s="11">
        <v>1.5364118049579252</v>
      </c>
      <c r="R81" s="11">
        <f t="shared" si="13"/>
        <v>22.792583299646481</v>
      </c>
      <c r="S81" s="11">
        <f t="shared" si="13"/>
        <v>41.483118733863982</v>
      </c>
      <c r="T81" s="11">
        <f t="shared" si="14"/>
        <v>64.27570203351047</v>
      </c>
      <c r="U81" s="10"/>
      <c r="V81" s="12"/>
      <c r="W81" s="12">
        <f t="shared" si="15"/>
        <v>0</v>
      </c>
    </row>
    <row r="82" spans="1:23" x14ac:dyDescent="0.25">
      <c r="A82" s="4">
        <v>75</v>
      </c>
      <c r="B82" s="4">
        <f t="shared" si="8"/>
        <v>33</v>
      </c>
      <c r="C82" s="4">
        <v>7</v>
      </c>
      <c r="D82" s="4">
        <v>26</v>
      </c>
      <c r="E82" s="4">
        <f t="shared" si="9"/>
        <v>35</v>
      </c>
      <c r="F82" s="4">
        <v>15</v>
      </c>
      <c r="G82" s="4">
        <v>20</v>
      </c>
      <c r="I82" s="4">
        <v>75</v>
      </c>
      <c r="J82" s="4">
        <f t="shared" si="10"/>
        <v>15</v>
      </c>
      <c r="K82" s="4">
        <f t="shared" si="10"/>
        <v>20</v>
      </c>
      <c r="L82" s="4">
        <f t="shared" si="11"/>
        <v>7</v>
      </c>
      <c r="M82" s="4">
        <f t="shared" si="11"/>
        <v>26</v>
      </c>
      <c r="N82" s="11">
        <f t="shared" si="12"/>
        <v>0.46666666666666667</v>
      </c>
      <c r="O82" s="11">
        <f t="shared" si="12"/>
        <v>1.3</v>
      </c>
      <c r="P82" s="11">
        <v>1.0552273892777833</v>
      </c>
      <c r="Q82" s="11">
        <v>1.5150969237124527</v>
      </c>
      <c r="R82" s="11">
        <f t="shared" si="13"/>
        <v>15.828410839166748</v>
      </c>
      <c r="S82" s="11">
        <f t="shared" si="13"/>
        <v>30.301938474249056</v>
      </c>
      <c r="T82" s="11">
        <f t="shared" si="14"/>
        <v>46.130349313415806</v>
      </c>
      <c r="U82" s="10"/>
      <c r="V82" s="12"/>
      <c r="W82" s="12">
        <f t="shared" si="15"/>
        <v>0</v>
      </c>
    </row>
    <row r="83" spans="1:23" x14ac:dyDescent="0.25">
      <c r="A83" s="4">
        <v>76</v>
      </c>
      <c r="B83" s="4">
        <f t="shared" si="8"/>
        <v>10</v>
      </c>
      <c r="C83" s="4">
        <v>7</v>
      </c>
      <c r="D83" s="4">
        <v>3</v>
      </c>
      <c r="E83" s="4">
        <f t="shared" si="9"/>
        <v>11</v>
      </c>
      <c r="F83" s="4">
        <v>4</v>
      </c>
      <c r="G83" s="4">
        <v>7</v>
      </c>
      <c r="I83" s="4">
        <v>76</v>
      </c>
      <c r="J83" s="4">
        <f t="shared" si="10"/>
        <v>4</v>
      </c>
      <c r="K83" s="4">
        <f t="shared" si="10"/>
        <v>7</v>
      </c>
      <c r="L83" s="4">
        <f t="shared" si="11"/>
        <v>7</v>
      </c>
      <c r="M83" s="4">
        <f t="shared" si="11"/>
        <v>3</v>
      </c>
      <c r="N83" s="11">
        <f t="shared" si="12"/>
        <v>1.75</v>
      </c>
      <c r="O83" s="11">
        <f t="shared" si="12"/>
        <v>0.42857142857142855</v>
      </c>
      <c r="P83" s="11">
        <v>0.87105133724920314</v>
      </c>
      <c r="Q83" s="11">
        <v>1.163462701676707</v>
      </c>
      <c r="R83" s="11">
        <f t="shared" si="13"/>
        <v>3.4842053489968126</v>
      </c>
      <c r="S83" s="11">
        <f t="shared" si="13"/>
        <v>8.1442389117369487</v>
      </c>
      <c r="T83" s="11">
        <f t="shared" si="14"/>
        <v>11.628444260733762</v>
      </c>
      <c r="U83" s="10"/>
      <c r="V83" s="12"/>
      <c r="W83" s="12">
        <f t="shared" si="15"/>
        <v>0</v>
      </c>
    </row>
    <row r="84" spans="1:23" x14ac:dyDescent="0.25">
      <c r="A84" s="4">
        <v>77</v>
      </c>
      <c r="B84" s="4">
        <f t="shared" si="8"/>
        <v>2</v>
      </c>
      <c r="C84" s="4">
        <v>2</v>
      </c>
      <c r="D84" s="4">
        <v>0</v>
      </c>
      <c r="E84" s="4">
        <f t="shared" si="9"/>
        <v>10</v>
      </c>
      <c r="F84" s="4">
        <v>4</v>
      </c>
      <c r="G84" s="4">
        <v>6</v>
      </c>
      <c r="I84" s="4">
        <v>77</v>
      </c>
      <c r="J84" s="4">
        <f t="shared" si="10"/>
        <v>4</v>
      </c>
      <c r="K84" s="4">
        <f t="shared" si="10"/>
        <v>6</v>
      </c>
      <c r="L84" s="4">
        <f t="shared" si="11"/>
        <v>2</v>
      </c>
      <c r="M84" s="4">
        <f t="shared" si="11"/>
        <v>0</v>
      </c>
      <c r="N84" s="11">
        <f t="shared" si="12"/>
        <v>0.5</v>
      </c>
      <c r="O84" s="11">
        <f t="shared" si="12"/>
        <v>0</v>
      </c>
      <c r="P84" s="11">
        <v>1.0980308563172401</v>
      </c>
      <c r="Q84" s="11">
        <v>1.2533296593497394</v>
      </c>
      <c r="R84" s="11">
        <f t="shared" si="13"/>
        <v>4.3921234252689603</v>
      </c>
      <c r="S84" s="11">
        <f t="shared" si="13"/>
        <v>7.5199779560984368</v>
      </c>
      <c r="T84" s="11">
        <f t="shared" si="14"/>
        <v>11.912101381367396</v>
      </c>
      <c r="U84" s="10"/>
      <c r="V84" s="12"/>
      <c r="W84" s="12">
        <f t="shared" si="15"/>
        <v>0</v>
      </c>
    </row>
    <row r="85" spans="1:23" x14ac:dyDescent="0.25">
      <c r="A85" s="4">
        <v>78</v>
      </c>
      <c r="B85" s="4">
        <f t="shared" si="8"/>
        <v>3</v>
      </c>
      <c r="C85" s="4">
        <v>0</v>
      </c>
      <c r="D85" s="4">
        <v>3</v>
      </c>
      <c r="E85" s="4">
        <f t="shared" si="9"/>
        <v>7</v>
      </c>
      <c r="F85" s="4">
        <v>4</v>
      </c>
      <c r="G85" s="4">
        <v>3</v>
      </c>
      <c r="I85" s="4">
        <v>78</v>
      </c>
      <c r="J85" s="4">
        <f t="shared" si="10"/>
        <v>4</v>
      </c>
      <c r="K85" s="4">
        <f t="shared" si="10"/>
        <v>3</v>
      </c>
      <c r="L85" s="4">
        <f t="shared" si="11"/>
        <v>0</v>
      </c>
      <c r="M85" s="4">
        <f t="shared" si="11"/>
        <v>3</v>
      </c>
      <c r="N85" s="11">
        <f t="shared" si="12"/>
        <v>0</v>
      </c>
      <c r="O85" s="11">
        <f t="shared" si="12"/>
        <v>1</v>
      </c>
      <c r="P85" s="11">
        <v>1.2463082851082308</v>
      </c>
      <c r="Q85" s="11">
        <v>1.3285489276730484</v>
      </c>
      <c r="R85" s="11">
        <f t="shared" si="13"/>
        <v>4.9852331404329231</v>
      </c>
      <c r="S85" s="11">
        <f t="shared" si="13"/>
        <v>3.9856467830191455</v>
      </c>
      <c r="T85" s="11">
        <f t="shared" si="14"/>
        <v>8.9708799234520686</v>
      </c>
      <c r="U85" s="10"/>
      <c r="V85" s="12"/>
      <c r="W85" s="12">
        <f t="shared" si="15"/>
        <v>0</v>
      </c>
    </row>
    <row r="86" spans="1:23" x14ac:dyDescent="0.25">
      <c r="A86" s="4">
        <v>79</v>
      </c>
      <c r="B86" s="4">
        <f t="shared" si="8"/>
        <v>2</v>
      </c>
      <c r="C86" s="4">
        <v>0</v>
      </c>
      <c r="D86" s="4">
        <v>2</v>
      </c>
      <c r="E86" s="4">
        <f t="shared" si="9"/>
        <v>4</v>
      </c>
      <c r="F86" s="4">
        <v>1</v>
      </c>
      <c r="G86" s="4">
        <v>3</v>
      </c>
      <c r="I86" s="4">
        <v>79</v>
      </c>
      <c r="J86" s="4">
        <f t="shared" si="10"/>
        <v>1</v>
      </c>
      <c r="K86" s="4">
        <f t="shared" si="10"/>
        <v>3</v>
      </c>
      <c r="L86" s="4">
        <f t="shared" si="11"/>
        <v>0</v>
      </c>
      <c r="M86" s="4">
        <f t="shared" si="11"/>
        <v>2</v>
      </c>
      <c r="N86" s="11">
        <f t="shared" si="12"/>
        <v>0</v>
      </c>
      <c r="O86" s="11">
        <f t="shared" si="12"/>
        <v>0.66666666666666663</v>
      </c>
      <c r="P86" s="11">
        <v>1.2587200943383465</v>
      </c>
      <c r="Q86" s="11">
        <v>1.556891493509448</v>
      </c>
      <c r="R86" s="11">
        <f t="shared" si="13"/>
        <v>1.2587200943383465</v>
      </c>
      <c r="S86" s="11">
        <f t="shared" si="13"/>
        <v>4.6706744805283442</v>
      </c>
      <c r="T86" s="11">
        <f t="shared" si="14"/>
        <v>5.9293945748666905</v>
      </c>
      <c r="U86" s="10"/>
      <c r="V86" s="12"/>
      <c r="W86" s="12">
        <f t="shared" si="15"/>
        <v>0</v>
      </c>
    </row>
    <row r="87" spans="1:23" x14ac:dyDescent="0.25">
      <c r="A87" s="4">
        <v>80</v>
      </c>
      <c r="B87" s="4">
        <f t="shared" si="8"/>
        <v>15</v>
      </c>
      <c r="C87" s="4">
        <v>4</v>
      </c>
      <c r="D87" s="4">
        <v>11</v>
      </c>
      <c r="E87" s="4">
        <f t="shared" si="9"/>
        <v>9</v>
      </c>
      <c r="F87" s="4">
        <v>3</v>
      </c>
      <c r="G87" s="4">
        <v>6</v>
      </c>
      <c r="I87" s="4">
        <v>80</v>
      </c>
      <c r="J87" s="4">
        <f t="shared" si="10"/>
        <v>3</v>
      </c>
      <c r="K87" s="4">
        <f t="shared" si="10"/>
        <v>6</v>
      </c>
      <c r="L87" s="4">
        <f t="shared" si="11"/>
        <v>4</v>
      </c>
      <c r="M87" s="4">
        <f t="shared" si="11"/>
        <v>11</v>
      </c>
      <c r="N87" s="11">
        <f t="shared" si="12"/>
        <v>1.3333333333333333</v>
      </c>
      <c r="O87" s="11">
        <f t="shared" si="12"/>
        <v>1.8333333333333333</v>
      </c>
      <c r="P87" s="11">
        <v>0.99793733229424786</v>
      </c>
      <c r="Q87" s="11">
        <v>1.2686136794893021</v>
      </c>
      <c r="R87" s="11">
        <f t="shared" si="13"/>
        <v>2.9938119968827435</v>
      </c>
      <c r="S87" s="11">
        <f t="shared" si="13"/>
        <v>7.6116820769358124</v>
      </c>
      <c r="T87" s="11">
        <f t="shared" si="14"/>
        <v>10.605494073818555</v>
      </c>
      <c r="U87" s="10"/>
      <c r="V87" s="12"/>
      <c r="W87" s="12">
        <f t="shared" si="15"/>
        <v>0</v>
      </c>
    </row>
    <row r="88" spans="1:23" x14ac:dyDescent="0.25">
      <c r="A88" s="4">
        <v>81</v>
      </c>
      <c r="B88" s="4">
        <f t="shared" si="8"/>
        <v>24</v>
      </c>
      <c r="C88" s="4">
        <v>10</v>
      </c>
      <c r="D88" s="4">
        <v>14</v>
      </c>
      <c r="E88" s="4">
        <f t="shared" si="9"/>
        <v>21</v>
      </c>
      <c r="F88" s="4">
        <v>8</v>
      </c>
      <c r="G88" s="4">
        <v>13</v>
      </c>
      <c r="I88" s="4">
        <v>81</v>
      </c>
      <c r="J88" s="4">
        <f t="shared" si="10"/>
        <v>8</v>
      </c>
      <c r="K88" s="4">
        <f t="shared" si="10"/>
        <v>13</v>
      </c>
      <c r="L88" s="4">
        <f t="shared" si="11"/>
        <v>10</v>
      </c>
      <c r="M88" s="4">
        <f t="shared" si="11"/>
        <v>14</v>
      </c>
      <c r="N88" s="11">
        <f t="shared" si="12"/>
        <v>1.25</v>
      </c>
      <c r="O88" s="11">
        <f t="shared" si="12"/>
        <v>1.0769230769230769</v>
      </c>
      <c r="P88" s="11">
        <v>1.0566307227620151</v>
      </c>
      <c r="Q88" s="11">
        <v>1.2708540869872402</v>
      </c>
      <c r="R88" s="11">
        <f t="shared" si="13"/>
        <v>8.4530457820961207</v>
      </c>
      <c r="S88" s="11">
        <f t="shared" si="13"/>
        <v>16.521103130834124</v>
      </c>
      <c r="T88" s="11">
        <f t="shared" si="14"/>
        <v>24.974148912930247</v>
      </c>
      <c r="U88" s="10"/>
      <c r="V88" s="12"/>
      <c r="W88" s="12">
        <f t="shared" si="15"/>
        <v>0</v>
      </c>
    </row>
    <row r="89" spans="1:23" x14ac:dyDescent="0.25">
      <c r="A89" s="4">
        <v>82</v>
      </c>
      <c r="B89" s="4">
        <f t="shared" si="8"/>
        <v>19</v>
      </c>
      <c r="C89" s="4">
        <v>8</v>
      </c>
      <c r="D89" s="4">
        <v>11</v>
      </c>
      <c r="E89" s="4">
        <f t="shared" si="9"/>
        <v>17</v>
      </c>
      <c r="F89" s="4">
        <v>3</v>
      </c>
      <c r="G89" s="4">
        <v>14</v>
      </c>
      <c r="I89" s="4">
        <v>82</v>
      </c>
      <c r="J89" s="4">
        <f t="shared" si="10"/>
        <v>3</v>
      </c>
      <c r="K89" s="4">
        <f t="shared" si="10"/>
        <v>14</v>
      </c>
      <c r="L89" s="4">
        <f t="shared" si="11"/>
        <v>8</v>
      </c>
      <c r="M89" s="4">
        <f t="shared" si="11"/>
        <v>11</v>
      </c>
      <c r="N89" s="11">
        <f t="shared" si="12"/>
        <v>2.6666666666666665</v>
      </c>
      <c r="O89" s="11">
        <f t="shared" si="12"/>
        <v>0.7857142857142857</v>
      </c>
      <c r="P89" s="11">
        <v>0.83082836143162497</v>
      </c>
      <c r="Q89" s="11">
        <v>1.0329877075932696</v>
      </c>
      <c r="R89" s="11">
        <f t="shared" si="13"/>
        <v>2.4924850842948749</v>
      </c>
      <c r="S89" s="11">
        <f t="shared" si="13"/>
        <v>14.461827906305775</v>
      </c>
      <c r="T89" s="11">
        <f t="shared" si="14"/>
        <v>16.954312990600648</v>
      </c>
      <c r="U89" s="10"/>
      <c r="V89" s="12"/>
      <c r="W89" s="12">
        <f t="shared" si="15"/>
        <v>0</v>
      </c>
    </row>
    <row r="90" spans="1:23" x14ac:dyDescent="0.25">
      <c r="A90" s="4">
        <v>83</v>
      </c>
      <c r="B90" s="4">
        <f t="shared" si="8"/>
        <v>21</v>
      </c>
      <c r="C90" s="4">
        <v>6</v>
      </c>
      <c r="D90" s="4">
        <v>15</v>
      </c>
      <c r="E90" s="4">
        <f t="shared" si="9"/>
        <v>23</v>
      </c>
      <c r="F90" s="4">
        <v>6</v>
      </c>
      <c r="G90" s="4">
        <v>17</v>
      </c>
      <c r="I90" s="4">
        <v>83</v>
      </c>
      <c r="J90" s="4">
        <f t="shared" si="10"/>
        <v>6</v>
      </c>
      <c r="K90" s="4">
        <f t="shared" si="10"/>
        <v>17</v>
      </c>
      <c r="L90" s="4">
        <f t="shared" si="11"/>
        <v>6</v>
      </c>
      <c r="M90" s="4">
        <f t="shared" si="11"/>
        <v>15</v>
      </c>
      <c r="N90" s="11">
        <f t="shared" si="12"/>
        <v>1</v>
      </c>
      <c r="O90" s="11">
        <f t="shared" si="12"/>
        <v>0.88235294117647056</v>
      </c>
      <c r="P90" s="11">
        <v>0.79545130371297212</v>
      </c>
      <c r="Q90" s="11">
        <v>0.97719802345730455</v>
      </c>
      <c r="R90" s="11">
        <f t="shared" si="13"/>
        <v>4.772707822277833</v>
      </c>
      <c r="S90" s="11">
        <f t="shared" si="13"/>
        <v>16.612366398774178</v>
      </c>
      <c r="T90" s="11">
        <f t="shared" si="14"/>
        <v>21.385074221052012</v>
      </c>
      <c r="U90" s="10"/>
      <c r="V90" s="12"/>
      <c r="W90" s="12">
        <f t="shared" si="15"/>
        <v>0</v>
      </c>
    </row>
    <row r="91" spans="1:23" x14ac:dyDescent="0.25">
      <c r="A91" s="4">
        <v>84</v>
      </c>
      <c r="B91" s="4">
        <f t="shared" si="8"/>
        <v>20</v>
      </c>
      <c r="C91" s="4">
        <v>7</v>
      </c>
      <c r="D91" s="4">
        <v>13</v>
      </c>
      <c r="E91" s="4">
        <f t="shared" si="9"/>
        <v>23</v>
      </c>
      <c r="F91" s="4">
        <v>6</v>
      </c>
      <c r="G91" s="4">
        <v>17</v>
      </c>
      <c r="I91" s="4">
        <v>84</v>
      </c>
      <c r="J91" s="4">
        <f t="shared" si="10"/>
        <v>6</v>
      </c>
      <c r="K91" s="4">
        <f t="shared" si="10"/>
        <v>17</v>
      </c>
      <c r="L91" s="4">
        <f t="shared" si="11"/>
        <v>7</v>
      </c>
      <c r="M91" s="4">
        <f t="shared" si="11"/>
        <v>13</v>
      </c>
      <c r="N91" s="11">
        <f t="shared" si="12"/>
        <v>1.1666666666666667</v>
      </c>
      <c r="O91" s="11">
        <f t="shared" si="12"/>
        <v>0.76470588235294112</v>
      </c>
      <c r="P91" s="11">
        <v>0.76933012984981708</v>
      </c>
      <c r="Q91" s="11">
        <v>0.89278504471699538</v>
      </c>
      <c r="R91" s="11">
        <f t="shared" si="13"/>
        <v>4.6159807790989023</v>
      </c>
      <c r="S91" s="11">
        <f t="shared" si="13"/>
        <v>15.177345760188921</v>
      </c>
      <c r="T91" s="11">
        <f t="shared" si="14"/>
        <v>19.793326539287822</v>
      </c>
      <c r="U91" s="10"/>
      <c r="V91" s="12"/>
      <c r="W91" s="12">
        <f t="shared" si="15"/>
        <v>0</v>
      </c>
    </row>
    <row r="92" spans="1:23" x14ac:dyDescent="0.25">
      <c r="A92" s="4">
        <v>85</v>
      </c>
      <c r="B92" s="4">
        <f t="shared" si="8"/>
        <v>21</v>
      </c>
      <c r="C92" s="4">
        <v>7</v>
      </c>
      <c r="D92" s="4">
        <v>14</v>
      </c>
      <c r="E92" s="4">
        <f t="shared" si="9"/>
        <v>21</v>
      </c>
      <c r="F92" s="4">
        <v>12</v>
      </c>
      <c r="G92" s="4">
        <v>9</v>
      </c>
      <c r="I92" s="4">
        <v>85</v>
      </c>
      <c r="J92" s="4">
        <f t="shared" si="10"/>
        <v>12</v>
      </c>
      <c r="K92" s="4">
        <f t="shared" si="10"/>
        <v>9</v>
      </c>
      <c r="L92" s="4">
        <f t="shared" si="11"/>
        <v>7</v>
      </c>
      <c r="M92" s="4">
        <f t="shared" si="11"/>
        <v>14</v>
      </c>
      <c r="N92" s="11">
        <f t="shared" si="12"/>
        <v>0.58333333333333337</v>
      </c>
      <c r="O92" s="11">
        <f t="shared" si="12"/>
        <v>1.5555555555555556</v>
      </c>
      <c r="P92" s="11">
        <v>0.63487618720746197</v>
      </c>
      <c r="Q92" s="11">
        <v>0.81685787088963369</v>
      </c>
      <c r="R92" s="11">
        <f t="shared" si="13"/>
        <v>7.6185142464895437</v>
      </c>
      <c r="S92" s="11">
        <f t="shared" si="13"/>
        <v>7.3517208380067034</v>
      </c>
      <c r="T92" s="11">
        <f t="shared" si="14"/>
        <v>14.970235084496247</v>
      </c>
      <c r="U92" s="10"/>
      <c r="V92" s="12"/>
      <c r="W92" s="12">
        <f t="shared" si="15"/>
        <v>0</v>
      </c>
    </row>
    <row r="93" spans="1:23" x14ac:dyDescent="0.25">
      <c r="A93" s="4">
        <v>86</v>
      </c>
      <c r="B93" s="4">
        <f t="shared" si="8"/>
        <v>14</v>
      </c>
      <c r="C93" s="4">
        <v>1</v>
      </c>
      <c r="D93" s="4">
        <v>13</v>
      </c>
      <c r="E93" s="4">
        <f t="shared" si="9"/>
        <v>21</v>
      </c>
      <c r="F93" s="4">
        <v>7</v>
      </c>
      <c r="G93" s="4">
        <v>14</v>
      </c>
      <c r="I93" s="4">
        <v>86</v>
      </c>
      <c r="J93" s="4">
        <f t="shared" si="10"/>
        <v>7</v>
      </c>
      <c r="K93" s="4">
        <f t="shared" si="10"/>
        <v>14</v>
      </c>
      <c r="L93" s="4">
        <f t="shared" si="11"/>
        <v>1</v>
      </c>
      <c r="M93" s="4">
        <f t="shared" si="11"/>
        <v>13</v>
      </c>
      <c r="N93" s="11">
        <f t="shared" si="12"/>
        <v>0.14285714285714285</v>
      </c>
      <c r="O93" s="11">
        <f t="shared" si="12"/>
        <v>0.9285714285714286</v>
      </c>
      <c r="P93" s="11">
        <v>0.59251896722634823</v>
      </c>
      <c r="Q93" s="11">
        <v>0.66503407279138271</v>
      </c>
      <c r="R93" s="11">
        <f t="shared" si="13"/>
        <v>4.1476327705844378</v>
      </c>
      <c r="S93" s="11">
        <f t="shared" si="13"/>
        <v>9.3104770190793573</v>
      </c>
      <c r="T93" s="11">
        <f t="shared" si="14"/>
        <v>13.458109789663794</v>
      </c>
      <c r="U93" s="10"/>
      <c r="V93" s="12"/>
      <c r="W93" s="12">
        <f t="shared" si="15"/>
        <v>0</v>
      </c>
    </row>
    <row r="94" spans="1:23" x14ac:dyDescent="0.25">
      <c r="A94" s="4">
        <v>87</v>
      </c>
      <c r="B94" s="4">
        <f t="shared" si="8"/>
        <v>6</v>
      </c>
      <c r="C94" s="4">
        <v>0</v>
      </c>
      <c r="D94" s="4">
        <v>6</v>
      </c>
      <c r="E94" s="4">
        <f t="shared" si="9"/>
        <v>19</v>
      </c>
      <c r="F94" s="4">
        <v>2</v>
      </c>
      <c r="G94" s="4">
        <v>17</v>
      </c>
      <c r="I94" s="4">
        <v>87</v>
      </c>
      <c r="J94" s="4">
        <f t="shared" si="10"/>
        <v>2</v>
      </c>
      <c r="K94" s="4">
        <f t="shared" si="10"/>
        <v>17</v>
      </c>
      <c r="L94" s="4">
        <f t="shared" si="11"/>
        <v>0</v>
      </c>
      <c r="M94" s="4">
        <f t="shared" si="11"/>
        <v>6</v>
      </c>
      <c r="N94" s="11">
        <f t="shared" si="12"/>
        <v>0</v>
      </c>
      <c r="O94" s="11">
        <f t="shared" si="12"/>
        <v>0.35294117647058826</v>
      </c>
      <c r="P94" s="11">
        <v>0.53960965661133853</v>
      </c>
      <c r="Q94" s="11">
        <v>0.58243520094866652</v>
      </c>
      <c r="R94" s="11">
        <f t="shared" si="13"/>
        <v>1.0792193132226771</v>
      </c>
      <c r="S94" s="11">
        <f t="shared" si="13"/>
        <v>9.9013984161273303</v>
      </c>
      <c r="T94" s="11">
        <f t="shared" si="14"/>
        <v>10.980617729350007</v>
      </c>
      <c r="U94" s="10"/>
      <c r="V94" s="12"/>
      <c r="W94" s="12">
        <f t="shared" si="15"/>
        <v>0</v>
      </c>
    </row>
    <row r="95" spans="1:23" x14ac:dyDescent="0.25">
      <c r="A95" s="4">
        <v>88</v>
      </c>
      <c r="B95" s="4">
        <f t="shared" si="8"/>
        <v>13</v>
      </c>
      <c r="C95" s="4">
        <v>0</v>
      </c>
      <c r="D95" s="4">
        <v>13</v>
      </c>
      <c r="E95" s="4">
        <f t="shared" si="9"/>
        <v>11</v>
      </c>
      <c r="F95" s="4">
        <v>2</v>
      </c>
      <c r="G95" s="4">
        <v>9</v>
      </c>
      <c r="I95" s="4">
        <v>88</v>
      </c>
      <c r="J95" s="4">
        <f t="shared" si="10"/>
        <v>2</v>
      </c>
      <c r="K95" s="4">
        <f t="shared" si="10"/>
        <v>9</v>
      </c>
      <c r="L95" s="4">
        <f t="shared" si="11"/>
        <v>0</v>
      </c>
      <c r="M95" s="4">
        <f t="shared" si="11"/>
        <v>13</v>
      </c>
      <c r="N95" s="11">
        <f t="shared" si="12"/>
        <v>0</v>
      </c>
      <c r="O95" s="11">
        <f t="shared" si="12"/>
        <v>1.4444444444444444</v>
      </c>
      <c r="P95" s="11">
        <v>0.42492841509967139</v>
      </c>
      <c r="Q95" s="11">
        <v>0.538924794292031</v>
      </c>
      <c r="R95" s="11">
        <f t="shared" si="13"/>
        <v>0.84985683019934277</v>
      </c>
      <c r="S95" s="11">
        <f t="shared" si="13"/>
        <v>4.850323148628279</v>
      </c>
      <c r="T95" s="11">
        <f t="shared" si="14"/>
        <v>5.700179978827622</v>
      </c>
      <c r="U95" s="10"/>
      <c r="V95" s="12"/>
      <c r="W95" s="12">
        <f t="shared" si="15"/>
        <v>0</v>
      </c>
    </row>
    <row r="96" spans="1:23" x14ac:dyDescent="0.25">
      <c r="A96" s="4">
        <v>89</v>
      </c>
      <c r="B96" s="4">
        <f t="shared" si="8"/>
        <v>13</v>
      </c>
      <c r="C96" s="4">
        <v>3</v>
      </c>
      <c r="D96" s="4">
        <v>10</v>
      </c>
      <c r="E96" s="4">
        <f t="shared" si="9"/>
        <v>7</v>
      </c>
      <c r="F96" s="4">
        <v>0</v>
      </c>
      <c r="G96" s="4">
        <v>7</v>
      </c>
      <c r="I96" s="4">
        <v>89</v>
      </c>
      <c r="J96" s="4">
        <f t="shared" si="10"/>
        <v>0</v>
      </c>
      <c r="K96" s="4">
        <f t="shared" si="10"/>
        <v>7</v>
      </c>
      <c r="L96" s="4">
        <f t="shared" si="11"/>
        <v>3</v>
      </c>
      <c r="M96" s="4">
        <f t="shared" si="11"/>
        <v>10</v>
      </c>
      <c r="N96" s="11" t="e">
        <f t="shared" si="12"/>
        <v>#DIV/0!</v>
      </c>
      <c r="O96" s="11">
        <f t="shared" si="12"/>
        <v>1.4285714285714286</v>
      </c>
      <c r="P96" s="11">
        <v>0.43954351880761694</v>
      </c>
      <c r="Q96" s="11">
        <v>0.58486383815021825</v>
      </c>
      <c r="R96" s="11">
        <f t="shared" si="13"/>
        <v>0</v>
      </c>
      <c r="S96" s="11">
        <f t="shared" si="13"/>
        <v>4.094046867051528</v>
      </c>
      <c r="T96" s="11">
        <f t="shared" si="14"/>
        <v>4.094046867051528</v>
      </c>
      <c r="U96" s="10"/>
      <c r="V96" s="12"/>
      <c r="W96" s="12">
        <f t="shared" si="15"/>
        <v>0</v>
      </c>
    </row>
    <row r="97" spans="1:26" x14ac:dyDescent="0.25">
      <c r="A97" s="4">
        <v>90</v>
      </c>
      <c r="B97" s="4">
        <f t="shared" si="8"/>
        <v>1</v>
      </c>
      <c r="C97" s="4">
        <v>0</v>
      </c>
      <c r="D97" s="4">
        <v>1</v>
      </c>
      <c r="E97" s="4">
        <f t="shared" si="9"/>
        <v>8</v>
      </c>
      <c r="F97" s="4">
        <v>3</v>
      </c>
      <c r="G97" s="4">
        <v>5</v>
      </c>
      <c r="I97" s="4">
        <v>90</v>
      </c>
      <c r="J97" s="4">
        <f t="shared" si="10"/>
        <v>3</v>
      </c>
      <c r="K97" s="4">
        <f t="shared" si="10"/>
        <v>5</v>
      </c>
      <c r="L97" s="4">
        <f t="shared" si="11"/>
        <v>0</v>
      </c>
      <c r="M97" s="4">
        <f t="shared" si="11"/>
        <v>1</v>
      </c>
      <c r="N97" s="11">
        <f t="shared" si="12"/>
        <v>0</v>
      </c>
      <c r="O97" s="11">
        <f t="shared" si="12"/>
        <v>0.2</v>
      </c>
      <c r="P97" s="11">
        <v>0.29334177999847655</v>
      </c>
      <c r="Q97" s="11">
        <v>0.41530601552252439</v>
      </c>
      <c r="R97" s="11">
        <f t="shared" si="13"/>
        <v>0.88002533999542965</v>
      </c>
      <c r="S97" s="11">
        <f t="shared" si="13"/>
        <v>2.0765300776126221</v>
      </c>
      <c r="T97" s="11">
        <f t="shared" si="14"/>
        <v>2.956555417608052</v>
      </c>
      <c r="U97" s="10"/>
      <c r="V97" s="12"/>
      <c r="W97" s="12">
        <f t="shared" si="15"/>
        <v>0</v>
      </c>
    </row>
    <row r="98" spans="1:26" x14ac:dyDescent="0.25">
      <c r="A98" s="4">
        <v>91</v>
      </c>
      <c r="B98" s="4">
        <f t="shared" si="8"/>
        <v>7</v>
      </c>
      <c r="C98" s="4">
        <v>0</v>
      </c>
      <c r="D98" s="4">
        <v>7</v>
      </c>
      <c r="E98" s="4">
        <f t="shared" si="9"/>
        <v>6</v>
      </c>
      <c r="F98" s="4">
        <v>1</v>
      </c>
      <c r="G98" s="4">
        <v>5</v>
      </c>
      <c r="I98" s="4">
        <v>91</v>
      </c>
      <c r="J98" s="4">
        <f t="shared" si="10"/>
        <v>1</v>
      </c>
      <c r="K98" s="4">
        <f t="shared" si="10"/>
        <v>5</v>
      </c>
      <c r="L98" s="4">
        <f t="shared" si="11"/>
        <v>0</v>
      </c>
      <c r="M98" s="4">
        <f t="shared" si="11"/>
        <v>7</v>
      </c>
      <c r="N98" s="11">
        <f t="shared" si="12"/>
        <v>0</v>
      </c>
      <c r="O98" s="11">
        <f t="shared" si="12"/>
        <v>1.4</v>
      </c>
      <c r="P98" s="11">
        <v>0.51531830673735146</v>
      </c>
      <c r="Q98" s="11">
        <v>0.55174465708741827</v>
      </c>
      <c r="R98" s="11">
        <f t="shared" si="13"/>
        <v>0.51531830673735146</v>
      </c>
      <c r="S98" s="11">
        <f t="shared" si="13"/>
        <v>2.7587232854370916</v>
      </c>
      <c r="T98" s="11">
        <f t="shared" si="14"/>
        <v>3.2740415921744432</v>
      </c>
      <c r="U98" s="10"/>
      <c r="V98" s="12"/>
      <c r="W98" s="12">
        <f t="shared" si="15"/>
        <v>0</v>
      </c>
    </row>
    <row r="99" spans="1:26" x14ac:dyDescent="0.25">
      <c r="A99" s="4">
        <v>92</v>
      </c>
      <c r="B99" s="4">
        <f t="shared" si="8"/>
        <v>6</v>
      </c>
      <c r="C99" s="4">
        <v>0</v>
      </c>
      <c r="D99" s="4">
        <v>6</v>
      </c>
      <c r="E99" s="4">
        <f t="shared" si="9"/>
        <v>4</v>
      </c>
      <c r="F99" s="4">
        <v>1</v>
      </c>
      <c r="G99" s="4">
        <v>3</v>
      </c>
      <c r="I99" s="4">
        <v>92</v>
      </c>
      <c r="J99" s="4">
        <f t="shared" si="10"/>
        <v>1</v>
      </c>
      <c r="K99" s="4">
        <f t="shared" si="10"/>
        <v>3</v>
      </c>
      <c r="L99" s="4">
        <f t="shared" si="11"/>
        <v>0</v>
      </c>
      <c r="M99" s="4">
        <f t="shared" si="11"/>
        <v>6</v>
      </c>
      <c r="N99" s="11">
        <f t="shared" si="12"/>
        <v>0</v>
      </c>
      <c r="O99" s="11">
        <f t="shared" si="12"/>
        <v>2</v>
      </c>
      <c r="P99" s="11">
        <v>0.25087086693659977</v>
      </c>
      <c r="Q99" s="11">
        <v>0.33026188234471449</v>
      </c>
      <c r="R99" s="11">
        <f t="shared" si="13"/>
        <v>0.25087086693659977</v>
      </c>
      <c r="S99" s="11">
        <f t="shared" si="13"/>
        <v>0.9907856470341434</v>
      </c>
      <c r="T99" s="11">
        <f t="shared" si="14"/>
        <v>1.2416565139707432</v>
      </c>
      <c r="U99" s="10"/>
      <c r="V99" s="12"/>
      <c r="W99" s="12">
        <f t="shared" si="15"/>
        <v>0</v>
      </c>
    </row>
    <row r="100" spans="1:26" x14ac:dyDescent="0.25">
      <c r="A100" s="4">
        <v>93</v>
      </c>
      <c r="B100" s="4">
        <f t="shared" si="8"/>
        <v>1</v>
      </c>
      <c r="C100" s="4">
        <v>0</v>
      </c>
      <c r="D100" s="4">
        <v>1</v>
      </c>
      <c r="E100" s="4">
        <f t="shared" si="9"/>
        <v>4</v>
      </c>
      <c r="F100" s="4">
        <v>0</v>
      </c>
      <c r="G100" s="4">
        <v>4</v>
      </c>
      <c r="I100" s="4">
        <v>93</v>
      </c>
      <c r="J100" s="4">
        <f t="shared" si="10"/>
        <v>0</v>
      </c>
      <c r="K100" s="4">
        <f t="shared" si="10"/>
        <v>4</v>
      </c>
      <c r="L100" s="4">
        <f t="shared" si="11"/>
        <v>0</v>
      </c>
      <c r="M100" s="4">
        <f t="shared" si="11"/>
        <v>1</v>
      </c>
      <c r="N100" s="11" t="e">
        <f t="shared" si="12"/>
        <v>#DIV/0!</v>
      </c>
      <c r="O100" s="11">
        <f t="shared" si="12"/>
        <v>0.25</v>
      </c>
      <c r="P100" s="11">
        <v>0.24940000693272754</v>
      </c>
      <c r="Q100" s="11">
        <v>0.31135538153383752</v>
      </c>
      <c r="R100" s="11">
        <f t="shared" si="13"/>
        <v>0</v>
      </c>
      <c r="S100" s="11">
        <f t="shared" si="13"/>
        <v>1.2454215261353501</v>
      </c>
      <c r="T100" s="11">
        <f t="shared" si="14"/>
        <v>1.2454215261353501</v>
      </c>
      <c r="U100" s="10"/>
      <c r="V100" s="12"/>
      <c r="W100" s="12">
        <f t="shared" si="15"/>
        <v>0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4</v>
      </c>
      <c r="F101" s="4">
        <v>1</v>
      </c>
      <c r="G101" s="4">
        <v>3</v>
      </c>
      <c r="I101" s="4">
        <v>94</v>
      </c>
      <c r="J101" s="4">
        <f t="shared" si="10"/>
        <v>1</v>
      </c>
      <c r="K101" s="4">
        <f t="shared" si="10"/>
        <v>3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/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1</v>
      </c>
      <c r="F102" s="4">
        <v>0</v>
      </c>
      <c r="G102" s="4">
        <v>1</v>
      </c>
      <c r="I102" s="4">
        <v>95</v>
      </c>
      <c r="J102" s="4">
        <f t="shared" si="10"/>
        <v>0</v>
      </c>
      <c r="K102" s="4">
        <f t="shared" si="10"/>
        <v>1</v>
      </c>
      <c r="L102" s="4">
        <f t="shared" si="11"/>
        <v>0</v>
      </c>
      <c r="M102" s="4">
        <f t="shared" si="11"/>
        <v>0</v>
      </c>
      <c r="N102" s="11" t="e">
        <f t="shared" si="12"/>
        <v>#DIV/0!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</v>
      </c>
      <c r="S102" s="11">
        <f t="shared" si="13"/>
        <v>0.24279477941992539</v>
      </c>
      <c r="T102" s="11">
        <f t="shared" si="14"/>
        <v>0.24279477941992539</v>
      </c>
      <c r="U102" s="10"/>
      <c r="V102" s="12"/>
      <c r="W102" s="12">
        <f t="shared" si="15"/>
        <v>0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0</v>
      </c>
      <c r="F103" s="4">
        <v>0</v>
      </c>
      <c r="G103" s="4">
        <v>0</v>
      </c>
      <c r="I103" s="4">
        <v>96</v>
      </c>
      <c r="J103" s="4">
        <f t="shared" si="10"/>
        <v>0</v>
      </c>
      <c r="K103" s="4">
        <f t="shared" si="10"/>
        <v>0</v>
      </c>
      <c r="L103" s="4">
        <f t="shared" si="11"/>
        <v>0</v>
      </c>
      <c r="M103" s="4">
        <f t="shared" si="11"/>
        <v>0</v>
      </c>
      <c r="N103" s="11"/>
      <c r="O103" s="11" t="e">
        <f t="shared" si="12"/>
        <v>#DIV/0!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</v>
      </c>
      <c r="T103" s="11">
        <f t="shared" si="14"/>
        <v>0</v>
      </c>
      <c r="U103" s="10"/>
      <c r="V103" s="12"/>
      <c r="W103" s="12">
        <f t="shared" si="15"/>
        <v>0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0</v>
      </c>
      <c r="F104" s="4">
        <v>0</v>
      </c>
      <c r="G104" s="4">
        <v>0</v>
      </c>
      <c r="I104" s="4">
        <v>97</v>
      </c>
      <c r="J104" s="4">
        <f t="shared" si="10"/>
        <v>0</v>
      </c>
      <c r="K104" s="4">
        <f t="shared" si="10"/>
        <v>0</v>
      </c>
      <c r="L104" s="4">
        <f t="shared" si="11"/>
        <v>0</v>
      </c>
      <c r="M104" s="4">
        <f t="shared" si="11"/>
        <v>0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/>
      <c r="V104" s="12"/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0</v>
      </c>
      <c r="F105" s="4">
        <v>0</v>
      </c>
      <c r="G105" s="4">
        <v>0</v>
      </c>
      <c r="I105" s="4">
        <v>98</v>
      </c>
      <c r="J105" s="4">
        <f t="shared" si="10"/>
        <v>0</v>
      </c>
      <c r="K105" s="4">
        <f t="shared" si="10"/>
        <v>0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/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1</v>
      </c>
      <c r="F106" s="4">
        <v>0</v>
      </c>
      <c r="G106" s="4">
        <v>1</v>
      </c>
      <c r="I106" s="4">
        <v>99</v>
      </c>
      <c r="J106" s="4">
        <f t="shared" si="10"/>
        <v>0</v>
      </c>
      <c r="K106" s="4">
        <f t="shared" si="10"/>
        <v>1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9.1741050215756501E-2</v>
      </c>
      <c r="T106" s="11">
        <f t="shared" si="14"/>
        <v>9.1741050215756501E-2</v>
      </c>
      <c r="U106" s="10"/>
      <c r="V106" s="12"/>
      <c r="W106" s="12">
        <f t="shared" si="15"/>
        <v>0</v>
      </c>
    </row>
    <row r="107" spans="1:26" x14ac:dyDescent="0.25">
      <c r="A107" s="14"/>
      <c r="B107" s="14">
        <f>SUM(B7:B106)</f>
        <v>11323</v>
      </c>
      <c r="C107" s="14"/>
      <c r="D107" s="14"/>
      <c r="E107" s="14">
        <f>SUM(E7:E106)</f>
        <v>10553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0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0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tabSelected="1" topLeftCell="A85"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0</v>
      </c>
      <c r="B2" s="24"/>
      <c r="C2" s="24"/>
      <c r="D2" s="24"/>
      <c r="E2" s="24"/>
      <c r="F2" s="24"/>
      <c r="G2" s="24"/>
    </row>
    <row r="4" spans="1:23" ht="25.5" customHeight="1" x14ac:dyDescent="0.25">
      <c r="A4" s="3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5">
        <v>1</v>
      </c>
      <c r="B5" s="5">
        <v>2</v>
      </c>
      <c r="C5" s="26">
        <v>3</v>
      </c>
      <c r="D5" s="26"/>
      <c r="E5" s="5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5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5">
        <v>0</v>
      </c>
      <c r="B7" s="5">
        <f>C7+D7</f>
        <v>42143</v>
      </c>
      <c r="C7" s="5">
        <f>ИОЦСМ!C7+'ЦСМ Ак-Суу'!C7+'ЦОВП Ыссык-Куль'!C7+'ЦСМ Тон'!C7+'ЦСМ Тюп'!C7+'ЦСМ Балыкчы'!C7+'ЦОВП Жети-Огуз'!C7+'ЦОВП Ананьево'!C7</f>
        <v>21784</v>
      </c>
      <c r="D7" s="5">
        <f>ИОЦСМ!D7+'ЦСМ Ак-Суу'!D7+'ЦОВП Ыссык-Куль'!D7+'ЦСМ Тон'!D7+'ЦСМ Тюп'!D7+'ЦСМ Балыкчы'!D7+'ЦОВП Жети-Огуз'!D7+'ЦОВП Ананьево'!D7</f>
        <v>20359</v>
      </c>
      <c r="E7" s="5">
        <f>F7+G7</f>
        <v>8559</v>
      </c>
      <c r="F7" s="5">
        <f>ИОЦСМ!F7+'ЦСМ Ак-Суу'!F7+'ЦОВП Ыссык-Куль'!F7+'ЦСМ Тон'!F7+'ЦСМ Тюп'!F7+'ЦСМ Балыкчы'!F7+'ЦОВП Жети-Огуз'!F7+'ЦОВП Ананьево'!F7</f>
        <v>4433</v>
      </c>
      <c r="G7" s="5">
        <f>ИОЦСМ!G7+'ЦСМ Ак-Суу'!G7+'ЦОВП Ыссык-Куль'!G7+'ЦСМ Тон'!G7+'ЦСМ Тюп'!G7+'ЦСМ Балыкчы'!G7+'ЦОВП Жети-Огуз'!G7+'ЦОВП Ананьево'!G7</f>
        <v>4126</v>
      </c>
      <c r="I7" s="5">
        <v>0</v>
      </c>
      <c r="J7" s="5">
        <f>F7</f>
        <v>4433</v>
      </c>
      <c r="K7" s="5">
        <f>G7</f>
        <v>4126</v>
      </c>
      <c r="L7" s="5">
        <f>C7</f>
        <v>21784</v>
      </c>
      <c r="M7" s="5">
        <f>D7</f>
        <v>20359</v>
      </c>
      <c r="N7" s="11">
        <f>L7/J7</f>
        <v>4.914053688247237</v>
      </c>
      <c r="O7" s="11">
        <f>M7/K7</f>
        <v>4.9343189529810951</v>
      </c>
      <c r="P7" s="11">
        <v>6.4342266201196239</v>
      </c>
      <c r="Q7" s="11">
        <v>6.2204431589803386</v>
      </c>
      <c r="R7" s="11">
        <f>J7*P7</f>
        <v>28522.926606990291</v>
      </c>
      <c r="S7" s="11">
        <f>K7*Q7</f>
        <v>25665.548473952877</v>
      </c>
      <c r="T7" s="11">
        <f>R7+S7</f>
        <v>54188.475080943172</v>
      </c>
      <c r="U7" s="10"/>
      <c r="V7" s="12"/>
      <c r="W7" s="11">
        <f>ИОЦСМ!W7+'ЦСМ Ак-Суу'!W7+'ЦОВП Ыссык-Куль'!W7+'ЦСМ Тон'!W7+'ЦСМ Тюп'!W7+'ЦСМ Балыкчы'!W7+'ЦОВП Жети-Огуз'!W7+'ЦОВП Ананьево'!W7</f>
        <v>58585.807442000107</v>
      </c>
    </row>
    <row r="8" spans="1:23" x14ac:dyDescent="0.25">
      <c r="A8" s="5">
        <v>1</v>
      </c>
      <c r="B8" s="5">
        <f t="shared" ref="B8:B71" si="0">C8+D8</f>
        <v>16152</v>
      </c>
      <c r="C8" s="5">
        <f>ИОЦСМ!C8+'ЦСМ Ак-Суу'!C8+'ЦОВП Ыссык-Куль'!C8+'ЦСМ Тон'!C8+'ЦСМ Тюп'!C8+'ЦСМ Балыкчы'!C8+'ЦОВП Жети-Огуз'!C8+'ЦОВП Ананьево'!C8</f>
        <v>8422</v>
      </c>
      <c r="D8" s="5">
        <f>ИОЦСМ!D8+'ЦСМ Ак-Суу'!D8+'ЦОВП Ыссык-Куль'!D8+'ЦСМ Тон'!D8+'ЦСМ Тюп'!D8+'ЦСМ Балыкчы'!D8+'ЦОВП Жети-Огуз'!D8+'ЦОВП Ананьево'!D8</f>
        <v>7730</v>
      </c>
      <c r="E8" s="5">
        <f t="shared" ref="E8:E71" si="1">F8+G8</f>
        <v>10415</v>
      </c>
      <c r="F8" s="5">
        <f>ИОЦСМ!F8+'ЦСМ Ак-Суу'!F8+'ЦОВП Ыссык-Куль'!F8+'ЦСМ Тон'!F8+'ЦСМ Тюп'!F8+'ЦСМ Балыкчы'!F8+'ЦОВП Жети-Огуз'!F8+'ЦОВП Ананьево'!F8</f>
        <v>5334</v>
      </c>
      <c r="G8" s="5">
        <f>ИОЦСМ!G8+'ЦСМ Ак-Суу'!G8+'ЦОВП Ыссык-Куль'!G8+'ЦСМ Тон'!G8+'ЦСМ Тюп'!G8+'ЦСМ Балыкчы'!G8+'ЦОВП Жети-Огуз'!G8+'ЦОВП Ананьево'!G8</f>
        <v>5081</v>
      </c>
      <c r="I8" s="5">
        <v>1</v>
      </c>
      <c r="J8" s="5">
        <f t="shared" ref="J8:K71" si="2">F8</f>
        <v>5334</v>
      </c>
      <c r="K8" s="5">
        <f t="shared" si="2"/>
        <v>5081</v>
      </c>
      <c r="L8" s="5">
        <f t="shared" ref="L8:M71" si="3">C8</f>
        <v>8422</v>
      </c>
      <c r="M8" s="5">
        <f t="shared" si="3"/>
        <v>7730</v>
      </c>
      <c r="N8" s="11">
        <f t="shared" ref="N8:O71" si="4">L8/J8</f>
        <v>1.5789276340457443</v>
      </c>
      <c r="O8" s="11">
        <f t="shared" si="4"/>
        <v>1.5213540641605983</v>
      </c>
      <c r="P8" s="11">
        <v>2.2045044880748232</v>
      </c>
      <c r="Q8" s="11">
        <v>2.0897980049027405</v>
      </c>
      <c r="R8" s="11">
        <f t="shared" ref="R8:S71" si="5">J8*P8</f>
        <v>11758.826939391107</v>
      </c>
      <c r="S8" s="11">
        <f t="shared" si="5"/>
        <v>10618.263662910824</v>
      </c>
      <c r="T8" s="11">
        <f t="shared" ref="T8:T71" si="6">R8+S8</f>
        <v>22377.090602301931</v>
      </c>
      <c r="U8" s="10"/>
      <c r="V8" s="12"/>
      <c r="W8" s="11">
        <f>ИОЦСМ!W8+'ЦСМ Ак-Суу'!W8+'ЦОВП Ыссык-Куль'!W8+'ЦСМ Тон'!W8+'ЦСМ Тюп'!W8+'ЦСМ Балыкчы'!W8+'ЦОВП Жети-Огуз'!W8+'ЦОВП Ананьево'!W8</f>
        <v>24095.002034096327</v>
      </c>
    </row>
    <row r="9" spans="1:23" x14ac:dyDescent="0.25">
      <c r="A9" s="5">
        <v>2</v>
      </c>
      <c r="B9" s="5">
        <f t="shared" si="0"/>
        <v>13270</v>
      </c>
      <c r="C9" s="5">
        <f>ИОЦСМ!C9+'ЦСМ Ак-Суу'!C9+'ЦОВП Ыссык-Куль'!C9+'ЦСМ Тон'!C9+'ЦСМ Тюп'!C9+'ЦСМ Балыкчы'!C9+'ЦОВП Жети-Огуз'!C9+'ЦОВП Ананьево'!C9</f>
        <v>7081</v>
      </c>
      <c r="D9" s="5">
        <f>ИОЦСМ!D9+'ЦСМ Ак-Суу'!D9+'ЦОВП Ыссык-Куль'!D9+'ЦСМ Тон'!D9+'ЦСМ Тюп'!D9+'ЦСМ Балыкчы'!D9+'ЦОВП Жети-Огуз'!D9+'ЦОВП Ананьево'!D9</f>
        <v>6189</v>
      </c>
      <c r="E9" s="5">
        <f t="shared" si="1"/>
        <v>11138</v>
      </c>
      <c r="F9" s="5">
        <f>ИОЦСМ!F9+'ЦСМ Ак-Суу'!F9+'ЦОВП Ыссык-Куль'!F9+'ЦСМ Тон'!F9+'ЦСМ Тюп'!F9+'ЦСМ Балыкчы'!F9+'ЦОВП Жети-Огуз'!F9+'ЦОВП Ананьево'!F9</f>
        <v>5715</v>
      </c>
      <c r="G9" s="5">
        <f>ИОЦСМ!G9+'ЦСМ Ак-Суу'!G9+'ЦОВП Ыссык-Куль'!G9+'ЦСМ Тон'!G9+'ЦСМ Тюп'!G9+'ЦСМ Балыкчы'!G9+'ЦОВП Жети-Огуз'!G9+'ЦОВП Ананьево'!G9</f>
        <v>5423</v>
      </c>
      <c r="I9" s="5">
        <v>2</v>
      </c>
      <c r="J9" s="5">
        <f t="shared" si="2"/>
        <v>5715</v>
      </c>
      <c r="K9" s="5">
        <f t="shared" si="2"/>
        <v>5423</v>
      </c>
      <c r="L9" s="5">
        <f t="shared" si="3"/>
        <v>7081</v>
      </c>
      <c r="M9" s="5">
        <f t="shared" si="3"/>
        <v>6189</v>
      </c>
      <c r="N9" s="11">
        <f t="shared" si="4"/>
        <v>1.2390201224846895</v>
      </c>
      <c r="O9" s="11">
        <f t="shared" si="4"/>
        <v>1.1412502304997234</v>
      </c>
      <c r="P9" s="11">
        <v>1.5848783900446688</v>
      </c>
      <c r="Q9" s="11">
        <v>1.5250082023294536</v>
      </c>
      <c r="R9" s="11">
        <f t="shared" si="5"/>
        <v>9057.5799991052827</v>
      </c>
      <c r="S9" s="11">
        <f t="shared" si="5"/>
        <v>8270.1194812326266</v>
      </c>
      <c r="T9" s="11">
        <f t="shared" si="6"/>
        <v>17327.699480337909</v>
      </c>
      <c r="U9" s="10"/>
      <c r="V9" s="12"/>
      <c r="W9" s="11">
        <f>ИОЦСМ!W9+'ЦСМ Ак-Суу'!W9+'ЦОВП Ыссык-Куль'!W9+'ЦСМ Тон'!W9+'ЦСМ Тюп'!W9+'ЦСМ Балыкчы'!W9+'ЦОВП Жети-Огуз'!W9+'ЦОВП Ананьево'!W9</f>
        <v>18584.086243595859</v>
      </c>
    </row>
    <row r="10" spans="1:23" x14ac:dyDescent="0.25">
      <c r="A10" s="5">
        <v>3</v>
      </c>
      <c r="B10" s="5">
        <f t="shared" si="0"/>
        <v>9683</v>
      </c>
      <c r="C10" s="5">
        <f>ИОЦСМ!C10+'ЦСМ Ак-Суу'!C10+'ЦОВП Ыссык-Куль'!C10+'ЦСМ Тон'!C10+'ЦСМ Тюп'!C10+'ЦСМ Балыкчы'!C10+'ЦОВП Жети-Огуз'!C10+'ЦОВП Ананьево'!C10</f>
        <v>4989</v>
      </c>
      <c r="D10" s="5">
        <f>ИОЦСМ!D10+'ЦСМ Ак-Суу'!D10+'ЦОВП Ыссык-Куль'!D10+'ЦСМ Тон'!D10+'ЦСМ Тюп'!D10+'ЦСМ Балыкчы'!D10+'ЦОВП Жети-Огуз'!D10+'ЦОВП Ананьево'!D10</f>
        <v>4694</v>
      </c>
      <c r="E10" s="5">
        <f t="shared" si="1"/>
        <v>10791</v>
      </c>
      <c r="F10" s="5">
        <f>ИОЦСМ!F10+'ЦСМ Ак-Суу'!F10+'ЦОВП Ыссык-Куль'!F10+'ЦСМ Тон'!F10+'ЦСМ Тюп'!F10+'ЦСМ Балыкчы'!F10+'ЦОВП Жети-Огуз'!F10+'ЦОВП Ананьево'!F10</f>
        <v>5504</v>
      </c>
      <c r="G10" s="5">
        <f>ИОЦСМ!G10+'ЦСМ Ак-Суу'!G10+'ЦОВП Ыссык-Куль'!G10+'ЦСМ Тон'!G10+'ЦСМ Тюп'!G10+'ЦСМ Балыкчы'!G10+'ЦОВП Жети-Огуз'!G10+'ЦОВП Ананьево'!G10</f>
        <v>5287</v>
      </c>
      <c r="I10" s="5">
        <v>3</v>
      </c>
      <c r="J10" s="5">
        <f t="shared" si="2"/>
        <v>5504</v>
      </c>
      <c r="K10" s="5">
        <f t="shared" si="2"/>
        <v>5287</v>
      </c>
      <c r="L10" s="5">
        <f t="shared" si="3"/>
        <v>4989</v>
      </c>
      <c r="M10" s="5">
        <f t="shared" si="3"/>
        <v>4694</v>
      </c>
      <c r="N10" s="11">
        <f t="shared" si="4"/>
        <v>0.90643168604651159</v>
      </c>
      <c r="O10" s="11">
        <f t="shared" si="4"/>
        <v>0.88783809343673159</v>
      </c>
      <c r="P10" s="11">
        <v>1.2217287755888222</v>
      </c>
      <c r="Q10" s="11">
        <v>1.1719670412263623</v>
      </c>
      <c r="R10" s="11">
        <f t="shared" si="5"/>
        <v>6724.3951808408774</v>
      </c>
      <c r="S10" s="11">
        <f t="shared" si="5"/>
        <v>6196.1897469637779</v>
      </c>
      <c r="T10" s="11">
        <f t="shared" si="6"/>
        <v>12920.584927804655</v>
      </c>
      <c r="U10" s="10"/>
      <c r="V10" s="12"/>
      <c r="W10" s="11">
        <f>ИОЦСМ!W10+'ЦСМ Ак-Суу'!W10+'ЦОВП Ыссык-Куль'!W10+'ЦСМ Тон'!W10+'ЦСМ Тюп'!W10+'ЦСМ Балыкчы'!W10+'ЦОВП Жети-Огуз'!W10+'ЦОВП Ананьево'!W10</f>
        <v>13900.773800064504</v>
      </c>
    </row>
    <row r="11" spans="1:23" x14ac:dyDescent="0.25">
      <c r="A11" s="5">
        <v>4</v>
      </c>
      <c r="B11" s="5">
        <f t="shared" si="0"/>
        <v>8985</v>
      </c>
      <c r="C11" s="5">
        <f>ИОЦСМ!C11+'ЦСМ Ак-Суу'!C11+'ЦОВП Ыссык-Куль'!C11+'ЦСМ Тон'!C11+'ЦСМ Тюп'!C11+'ЦСМ Балыкчы'!C11+'ЦОВП Жети-Огуз'!C11+'ЦОВП Ананьево'!C11</f>
        <v>4537</v>
      </c>
      <c r="D11" s="5">
        <f>ИОЦСМ!D11+'ЦСМ Ак-Суу'!D11+'ЦОВП Ыссык-Куль'!D11+'ЦСМ Тон'!D11+'ЦСМ Тюп'!D11+'ЦСМ Балыкчы'!D11+'ЦОВП Жети-Огуз'!D11+'ЦОВП Ананьево'!D11</f>
        <v>4448</v>
      </c>
      <c r="E11" s="5">
        <f t="shared" si="1"/>
        <v>11851</v>
      </c>
      <c r="F11" s="5">
        <f>ИОЦСМ!F11+'ЦСМ Ак-Суу'!F11+'ЦОВП Ыссык-Куль'!F11+'ЦСМ Тон'!F11+'ЦСМ Тюп'!F11+'ЦСМ Балыкчы'!F11+'ЦОВП Жети-Огуз'!F11+'ЦОВП Ананьево'!F11</f>
        <v>6005</v>
      </c>
      <c r="G11" s="5">
        <f>ИОЦСМ!G11+'ЦСМ Ак-Суу'!G11+'ЦОВП Ыссык-Куль'!G11+'ЦСМ Тон'!G11+'ЦСМ Тюп'!G11+'ЦСМ Балыкчы'!G11+'ЦОВП Жети-Огуз'!G11+'ЦОВП Ананьево'!G11</f>
        <v>5846</v>
      </c>
      <c r="I11" s="5">
        <v>4</v>
      </c>
      <c r="J11" s="5">
        <f t="shared" si="2"/>
        <v>6005</v>
      </c>
      <c r="K11" s="5">
        <f t="shared" si="2"/>
        <v>5846</v>
      </c>
      <c r="L11" s="5">
        <f t="shared" si="3"/>
        <v>4537</v>
      </c>
      <c r="M11" s="5">
        <f t="shared" si="3"/>
        <v>4448</v>
      </c>
      <c r="N11" s="11">
        <f t="shared" si="4"/>
        <v>0.75553705245628644</v>
      </c>
      <c r="O11" s="11">
        <f t="shared" si="4"/>
        <v>0.7608621279507356</v>
      </c>
      <c r="P11" s="11">
        <v>0.9539794963662086</v>
      </c>
      <c r="Q11" s="11">
        <v>0.92065207673907978</v>
      </c>
      <c r="R11" s="11">
        <f t="shared" si="5"/>
        <v>5728.6468756790828</v>
      </c>
      <c r="S11" s="11">
        <f t="shared" si="5"/>
        <v>5382.1320406166606</v>
      </c>
      <c r="T11" s="11">
        <f t="shared" si="6"/>
        <v>11110.778916295743</v>
      </c>
      <c r="U11" s="10"/>
      <c r="V11" s="12"/>
      <c r="W11" s="11">
        <f>ИОЦСМ!W11+'ЦСМ Ак-Суу'!W11+'ЦОВП Ыссык-Куль'!W11+'ЦСМ Тон'!W11+'ЦСМ Тюп'!W11+'ЦСМ Балыкчы'!W11+'ЦОВП Жети-Огуз'!W11+'ЦОВП Ананьево'!W11</f>
        <v>11982.465796412587</v>
      </c>
    </row>
    <row r="12" spans="1:23" x14ac:dyDescent="0.25">
      <c r="A12" s="5">
        <v>5</v>
      </c>
      <c r="B12" s="5">
        <f t="shared" si="0"/>
        <v>8566</v>
      </c>
      <c r="C12" s="5">
        <f>ИОЦСМ!C12+'ЦСМ Ак-Суу'!C12+'ЦОВП Ыссык-Куль'!C12+'ЦСМ Тон'!C12+'ЦСМ Тюп'!C12+'ЦСМ Балыкчы'!C12+'ЦОВП Жети-Огуз'!C12+'ЦОВП Ананьево'!C12</f>
        <v>4375</v>
      </c>
      <c r="D12" s="5">
        <f>ИОЦСМ!D12+'ЦСМ Ак-Суу'!D12+'ЦОВП Ыссык-Куль'!D12+'ЦСМ Тон'!D12+'ЦСМ Тюп'!D12+'ЦСМ Балыкчы'!D12+'ЦОВП Жети-Огуз'!D12+'ЦОВП Ананьево'!D12</f>
        <v>4191</v>
      </c>
      <c r="E12" s="5">
        <f t="shared" si="1"/>
        <v>11147</v>
      </c>
      <c r="F12" s="5">
        <f>ИОЦСМ!F12+'ЦСМ Ак-Суу'!F12+'ЦОВП Ыссык-Куль'!F12+'ЦСМ Тон'!F12+'ЦСМ Тюп'!F12+'ЦСМ Балыкчы'!F12+'ЦОВП Жети-Огуз'!F12+'ЦОВП Ананьево'!F12</f>
        <v>5814</v>
      </c>
      <c r="G12" s="5">
        <f>ИОЦСМ!G12+'ЦСМ Ак-Суу'!G12+'ЦОВП Ыссык-Куль'!G12+'ЦСМ Тон'!G12+'ЦСМ Тюп'!G12+'ЦСМ Балыкчы'!G12+'ЦОВП Жети-Огуз'!G12+'ЦОВП Ананьево'!G12</f>
        <v>5333</v>
      </c>
      <c r="I12" s="5">
        <v>5</v>
      </c>
      <c r="J12" s="5">
        <f t="shared" si="2"/>
        <v>5814</v>
      </c>
      <c r="K12" s="5">
        <f t="shared" si="2"/>
        <v>5333</v>
      </c>
      <c r="L12" s="5">
        <f t="shared" si="3"/>
        <v>4375</v>
      </c>
      <c r="M12" s="5">
        <f t="shared" si="3"/>
        <v>4191</v>
      </c>
      <c r="N12" s="11">
        <f t="shared" si="4"/>
        <v>0.75249398004815959</v>
      </c>
      <c r="O12" s="11">
        <f t="shared" si="4"/>
        <v>0.78586161635102192</v>
      </c>
      <c r="P12" s="11">
        <v>0.96115940689151225</v>
      </c>
      <c r="Q12" s="11">
        <v>0.93941600815011361</v>
      </c>
      <c r="R12" s="11">
        <f t="shared" si="5"/>
        <v>5588.1807916672524</v>
      </c>
      <c r="S12" s="11">
        <f t="shared" si="5"/>
        <v>5009.9055714645556</v>
      </c>
      <c r="T12" s="11">
        <f t="shared" si="6"/>
        <v>10598.086363131808</v>
      </c>
      <c r="U12" s="10"/>
      <c r="V12" s="12"/>
      <c r="W12" s="11">
        <f>ИОЦСМ!W12+'ЦСМ Ак-Суу'!W12+'ЦОВП Ыссык-Куль'!W12+'ЦСМ Тон'!W12+'ЦСМ Тюп'!W12+'ЦСМ Балыкчы'!W12+'ЦОВП Жети-Огуз'!W12+'ЦОВП Ананьево'!W12</f>
        <v>11391.783489363519</v>
      </c>
    </row>
    <row r="13" spans="1:23" x14ac:dyDescent="0.25">
      <c r="A13" s="5">
        <v>6</v>
      </c>
      <c r="B13" s="5">
        <f t="shared" si="0"/>
        <v>10844</v>
      </c>
      <c r="C13" s="5">
        <f>ИОЦСМ!C13+'ЦСМ Ак-Суу'!C13+'ЦОВП Ыссык-Куль'!C13+'ЦСМ Тон'!C13+'ЦСМ Тюп'!C13+'ЦСМ Балыкчы'!C13+'ЦОВП Жети-Огуз'!C13+'ЦОВП Ананьево'!C13</f>
        <v>5636</v>
      </c>
      <c r="D13" s="5">
        <f>ИОЦСМ!D13+'ЦСМ Ак-Суу'!D13+'ЦОВП Ыссык-Куль'!D13+'ЦСМ Тон'!D13+'ЦСМ Тюп'!D13+'ЦСМ Балыкчы'!D13+'ЦОВП Жети-Огуз'!D13+'ЦОВП Ананьево'!D13</f>
        <v>5208</v>
      </c>
      <c r="E13" s="5">
        <f t="shared" si="1"/>
        <v>12021</v>
      </c>
      <c r="F13" s="5">
        <f>ИОЦСМ!F13+'ЦСМ Ак-Суу'!F13+'ЦОВП Ыссык-Куль'!F13+'ЦСМ Тон'!F13+'ЦСМ Тюп'!F13+'ЦСМ Балыкчы'!F13+'ЦОВП Жети-Огуз'!F13+'ЦОВП Ананьево'!F13</f>
        <v>6094</v>
      </c>
      <c r="G13" s="5">
        <f>ИОЦСМ!G13+'ЦСМ Ак-Суу'!G13+'ЦОВП Ыссык-Куль'!G13+'ЦСМ Тон'!G13+'ЦСМ Тюп'!G13+'ЦСМ Балыкчы'!G13+'ЦОВП Жети-Огуз'!G13+'ЦОВП Ананьево'!G13</f>
        <v>5927</v>
      </c>
      <c r="I13" s="5">
        <v>6</v>
      </c>
      <c r="J13" s="5">
        <f t="shared" si="2"/>
        <v>6094</v>
      </c>
      <c r="K13" s="5">
        <f t="shared" si="2"/>
        <v>5927</v>
      </c>
      <c r="L13" s="5">
        <f t="shared" si="3"/>
        <v>5636</v>
      </c>
      <c r="M13" s="5">
        <f t="shared" si="3"/>
        <v>5208</v>
      </c>
      <c r="N13" s="11">
        <f t="shared" si="4"/>
        <v>0.92484410895963243</v>
      </c>
      <c r="O13" s="11">
        <f t="shared" si="4"/>
        <v>0.87869073730386371</v>
      </c>
      <c r="P13" s="11">
        <v>1.0662120287211905</v>
      </c>
      <c r="Q13" s="11">
        <v>1.0328894343208626</v>
      </c>
      <c r="R13" s="11">
        <f t="shared" si="5"/>
        <v>6497.4961030269351</v>
      </c>
      <c r="S13" s="11">
        <f t="shared" si="5"/>
        <v>6121.9356772197525</v>
      </c>
      <c r="T13" s="11">
        <f t="shared" si="6"/>
        <v>12619.431780246687</v>
      </c>
      <c r="U13" s="10"/>
      <c r="V13" s="12"/>
      <c r="W13" s="11">
        <f>ИОЦСМ!W13+'ЦСМ Ак-Суу'!W13+'ЦОВП Ыссык-Куль'!W13+'ЦСМ Тон'!W13+'ЦСМ Тюп'!W13+'ЦСМ Балыкчы'!W13+'ЦОВП Жети-Огуз'!W13+'ЦОВП Ананьево'!W13</f>
        <v>13619.817715080506</v>
      </c>
    </row>
    <row r="14" spans="1:23" x14ac:dyDescent="0.25">
      <c r="A14" s="5">
        <v>7</v>
      </c>
      <c r="B14" s="5">
        <f t="shared" si="0"/>
        <v>8293</v>
      </c>
      <c r="C14" s="5">
        <f>ИОЦСМ!C14+'ЦСМ Ак-Суу'!C14+'ЦОВП Ыссык-Куль'!C14+'ЦСМ Тон'!C14+'ЦСМ Тюп'!C14+'ЦСМ Балыкчы'!C14+'ЦОВП Жети-Огуз'!C14+'ЦОВП Ананьево'!C14</f>
        <v>4193</v>
      </c>
      <c r="D14" s="5">
        <f>ИОЦСМ!D14+'ЦСМ Ак-Суу'!D14+'ЦОВП Ыссык-Куль'!D14+'ЦСМ Тон'!D14+'ЦСМ Тюп'!D14+'ЦСМ Балыкчы'!D14+'ЦОВП Жети-Огуз'!D14+'ЦОВП Ананьево'!D14</f>
        <v>4100</v>
      </c>
      <c r="E14" s="5">
        <f t="shared" si="1"/>
        <v>11733</v>
      </c>
      <c r="F14" s="5">
        <f>ИОЦСМ!F14+'ЦСМ Ак-Суу'!F14+'ЦОВП Ыссык-Куль'!F14+'ЦСМ Тон'!F14+'ЦСМ Тюп'!F14+'ЦСМ Балыкчы'!F14+'ЦОВП Жети-Огуз'!F14+'ЦОВП Ананьево'!F14</f>
        <v>5975</v>
      </c>
      <c r="G14" s="5">
        <f>ИОЦСМ!G14+'ЦСМ Ак-Суу'!G14+'ЦОВП Ыссык-Куль'!G14+'ЦСМ Тон'!G14+'ЦСМ Тюп'!G14+'ЦСМ Балыкчы'!G14+'ЦОВП Жети-Огуз'!G14+'ЦОВП Ананьево'!G14</f>
        <v>5758</v>
      </c>
      <c r="I14" s="5">
        <v>7</v>
      </c>
      <c r="J14" s="5">
        <f t="shared" si="2"/>
        <v>5975</v>
      </c>
      <c r="K14" s="5">
        <f t="shared" si="2"/>
        <v>5758</v>
      </c>
      <c r="L14" s="5">
        <f t="shared" si="3"/>
        <v>4193</v>
      </c>
      <c r="M14" s="5">
        <f t="shared" si="3"/>
        <v>4100</v>
      </c>
      <c r="N14" s="11">
        <f t="shared" si="4"/>
        <v>0.70175732217573217</v>
      </c>
      <c r="O14" s="11">
        <f t="shared" si="4"/>
        <v>0.71205279610976036</v>
      </c>
      <c r="P14" s="11">
        <v>0.68142269970975999</v>
      </c>
      <c r="Q14" s="11">
        <v>0.647863864896564</v>
      </c>
      <c r="R14" s="11">
        <f t="shared" si="5"/>
        <v>4071.5006307658159</v>
      </c>
      <c r="S14" s="11">
        <f t="shared" si="5"/>
        <v>3730.4001340744157</v>
      </c>
      <c r="T14" s="11">
        <f t="shared" si="6"/>
        <v>7801.9007648402312</v>
      </c>
      <c r="U14" s="10"/>
      <c r="V14" s="12"/>
      <c r="W14" s="11">
        <f>ИОЦСМ!W14+'ЦСМ Ак-Суу'!W14+'ЦОВП Ыссык-Куль'!W14+'ЦСМ Тон'!W14+'ЦСМ Тюп'!W14+'ЦСМ Балыкчы'!W14+'ЦОВП Жети-Огуз'!W14+'ЦОВП Ананьево'!W14</f>
        <v>8392.6117179432113</v>
      </c>
    </row>
    <row r="15" spans="1:23" x14ac:dyDescent="0.25">
      <c r="A15" s="5">
        <v>8</v>
      </c>
      <c r="B15" s="5">
        <f t="shared" si="0"/>
        <v>5678</v>
      </c>
      <c r="C15" s="5">
        <f>ИОЦСМ!C15+'ЦСМ Ак-Суу'!C15+'ЦОВП Ыссык-Куль'!C15+'ЦСМ Тон'!C15+'ЦСМ Тюп'!C15+'ЦСМ Балыкчы'!C15+'ЦОВП Жети-Огуз'!C15+'ЦОВП Ананьево'!C15</f>
        <v>2875</v>
      </c>
      <c r="D15" s="5">
        <f>ИОЦСМ!D15+'ЦСМ Ак-Суу'!D15+'ЦОВП Ыссык-Куль'!D15+'ЦСМ Тон'!D15+'ЦСМ Тюп'!D15+'ЦСМ Балыкчы'!D15+'ЦОВП Жети-Огуз'!D15+'ЦОВП Ананьево'!D15</f>
        <v>2803</v>
      </c>
      <c r="E15" s="5">
        <f t="shared" si="1"/>
        <v>11409</v>
      </c>
      <c r="F15" s="5">
        <f>ИОЦСМ!F15+'ЦСМ Ак-Суу'!F15+'ЦОВП Ыссык-Куль'!F15+'ЦСМ Тон'!F15+'ЦСМ Тюп'!F15+'ЦСМ Балыкчы'!F15+'ЦОВП Жети-Огуз'!F15+'ЦОВП Ананьево'!F15</f>
        <v>5802</v>
      </c>
      <c r="G15" s="5">
        <f>ИОЦСМ!G15+'ЦСМ Ак-Суу'!G15+'ЦОВП Ыссык-Куль'!G15+'ЦСМ Тон'!G15+'ЦСМ Тюп'!G15+'ЦСМ Балыкчы'!G15+'ЦОВП Жети-Огуз'!G15+'ЦОВП Ананьево'!G15</f>
        <v>5607</v>
      </c>
      <c r="I15" s="5">
        <v>8</v>
      </c>
      <c r="J15" s="5">
        <f t="shared" si="2"/>
        <v>5802</v>
      </c>
      <c r="K15" s="5">
        <f t="shared" si="2"/>
        <v>5607</v>
      </c>
      <c r="L15" s="5">
        <f t="shared" si="3"/>
        <v>2875</v>
      </c>
      <c r="M15" s="5">
        <f t="shared" si="3"/>
        <v>2803</v>
      </c>
      <c r="N15" s="11">
        <f t="shared" si="4"/>
        <v>0.49551878662530163</v>
      </c>
      <c r="O15" s="11">
        <f t="shared" si="4"/>
        <v>0.49991082575352236</v>
      </c>
      <c r="P15" s="11">
        <v>0.52848041934891243</v>
      </c>
      <c r="Q15" s="11">
        <v>0.50913787930395893</v>
      </c>
      <c r="R15" s="11">
        <f t="shared" si="5"/>
        <v>3066.2433930623897</v>
      </c>
      <c r="S15" s="11">
        <f t="shared" si="5"/>
        <v>2854.7360892572979</v>
      </c>
      <c r="T15" s="11">
        <f t="shared" si="6"/>
        <v>5920.979482319688</v>
      </c>
      <c r="U15" s="10"/>
      <c r="V15" s="12"/>
      <c r="W15" s="11">
        <f>ИОЦСМ!W15+'ЦСМ Ак-Суу'!W15+'ЦОВП Ыссык-Куль'!W15+'ЦСМ Тон'!W15+'ЦСМ Тюп'!W15+'ЦСМ Балыкчы'!W15+'ЦОВП Жети-Огуз'!W15+'ЦОВП Ананьево'!W15</f>
        <v>6396.6586625284845</v>
      </c>
    </row>
    <row r="16" spans="1:23" x14ac:dyDescent="0.25">
      <c r="A16" s="5">
        <v>9</v>
      </c>
      <c r="B16" s="5">
        <f t="shared" si="0"/>
        <v>5310</v>
      </c>
      <c r="C16" s="5">
        <f>ИОЦСМ!C16+'ЦСМ Ак-Суу'!C16+'ЦОВП Ыссык-Куль'!C16+'ЦСМ Тон'!C16+'ЦСМ Тюп'!C16+'ЦСМ Балыкчы'!C16+'ЦОВП Жети-Огуз'!C16+'ЦОВП Ананьево'!C16</f>
        <v>2665</v>
      </c>
      <c r="D16" s="5">
        <f>ИОЦСМ!D16+'ЦСМ Ак-Суу'!D16+'ЦОВП Ыссык-Куль'!D16+'ЦСМ Тон'!D16+'ЦСМ Тюп'!D16+'ЦСМ Балыкчы'!D16+'ЦОВП Жети-Огуз'!D16+'ЦОВП Ананьево'!D16</f>
        <v>2645</v>
      </c>
      <c r="E16" s="5">
        <f t="shared" si="1"/>
        <v>11376</v>
      </c>
      <c r="F16" s="5">
        <f>ИОЦСМ!F16+'ЦСМ Ак-Суу'!F16+'ЦОВП Ыссык-Куль'!F16+'ЦСМ Тон'!F16+'ЦСМ Тюп'!F16+'ЦСМ Балыкчы'!F16+'ЦОВП Жети-Огуз'!F16+'ЦОВП Ананьево'!F16</f>
        <v>5755</v>
      </c>
      <c r="G16" s="5">
        <f>ИОЦСМ!G16+'ЦСМ Ак-Суу'!G16+'ЦОВП Ыссык-Куль'!G16+'ЦСМ Тон'!G16+'ЦСМ Тюп'!G16+'ЦСМ Балыкчы'!G16+'ЦОВП Жети-Огуз'!G16+'ЦОВП Ананьево'!G16</f>
        <v>5621</v>
      </c>
      <c r="I16" s="5">
        <v>9</v>
      </c>
      <c r="J16" s="5">
        <f t="shared" si="2"/>
        <v>5755</v>
      </c>
      <c r="K16" s="5">
        <f t="shared" si="2"/>
        <v>5621</v>
      </c>
      <c r="L16" s="5">
        <f t="shared" si="3"/>
        <v>2665</v>
      </c>
      <c r="M16" s="5">
        <f t="shared" si="3"/>
        <v>2645</v>
      </c>
      <c r="N16" s="11">
        <f t="shared" si="4"/>
        <v>0.46307558644656821</v>
      </c>
      <c r="O16" s="11">
        <f t="shared" si="4"/>
        <v>0.47055684041985413</v>
      </c>
      <c r="P16" s="11">
        <v>0.50737743045289152</v>
      </c>
      <c r="Q16" s="11">
        <v>0.48681377336958181</v>
      </c>
      <c r="R16" s="11">
        <f t="shared" si="5"/>
        <v>2919.9571122563907</v>
      </c>
      <c r="S16" s="11">
        <f t="shared" si="5"/>
        <v>2736.3802201104195</v>
      </c>
      <c r="T16" s="11">
        <f t="shared" si="6"/>
        <v>5656.3373323668102</v>
      </c>
      <c r="U16" s="10"/>
      <c r="V16" s="12"/>
      <c r="W16" s="11">
        <f>ИОЦСМ!W16+'ЦСМ Ак-Суу'!W16+'ЦОВП Ыссык-Куль'!W16+'ЦСМ Тон'!W16+'ЦСМ Тюп'!W16+'ЦСМ Балыкчы'!W16+'ЦОВП Жети-Огуз'!W16+'ЦОВП Ананьево'!W16</f>
        <v>6100.9168192184743</v>
      </c>
    </row>
    <row r="17" spans="1:23" x14ac:dyDescent="0.25">
      <c r="A17" s="5">
        <v>10</v>
      </c>
      <c r="B17" s="5">
        <f t="shared" si="0"/>
        <v>6645</v>
      </c>
      <c r="C17" s="5">
        <f>ИОЦСМ!C17+'ЦСМ Ак-Суу'!C17+'ЦОВП Ыссык-Куль'!C17+'ЦСМ Тон'!C17+'ЦСМ Тюп'!C17+'ЦСМ Балыкчы'!C17+'ЦОВП Жети-Огуз'!C17+'ЦОВП Ананьево'!C17</f>
        <v>3322</v>
      </c>
      <c r="D17" s="5">
        <f>ИОЦСМ!D17+'ЦСМ Ак-Суу'!D17+'ЦОВП Ыссык-Куль'!D17+'ЦСМ Тон'!D17+'ЦСМ Тюп'!D17+'ЦСМ Балыкчы'!D17+'ЦОВП Жети-Огуз'!D17+'ЦОВП Ананьево'!D17</f>
        <v>3323</v>
      </c>
      <c r="E17" s="5">
        <f t="shared" si="1"/>
        <v>11387</v>
      </c>
      <c r="F17" s="5">
        <f>ИОЦСМ!F17+'ЦСМ Ак-Суу'!F17+'ЦОВП Ыссык-Куль'!F17+'ЦСМ Тон'!F17+'ЦСМ Тюп'!F17+'ЦСМ Балыкчы'!F17+'ЦОВП Жети-Огуз'!F17+'ЦОВП Ананьево'!F17</f>
        <v>5667</v>
      </c>
      <c r="G17" s="5">
        <f>ИОЦСМ!G17+'ЦСМ Ак-Суу'!G17+'ЦОВП Ыссык-Куль'!G17+'ЦСМ Тон'!G17+'ЦСМ Тюп'!G17+'ЦСМ Балыкчы'!G17+'ЦОВП Жети-Огуз'!G17+'ЦОВП Ананьево'!G17</f>
        <v>5720</v>
      </c>
      <c r="I17" s="5">
        <v>10</v>
      </c>
      <c r="J17" s="5">
        <f t="shared" si="2"/>
        <v>5667</v>
      </c>
      <c r="K17" s="5">
        <f t="shared" si="2"/>
        <v>5720</v>
      </c>
      <c r="L17" s="5">
        <f t="shared" si="3"/>
        <v>3322</v>
      </c>
      <c r="M17" s="5">
        <f t="shared" si="3"/>
        <v>3323</v>
      </c>
      <c r="N17" s="11">
        <f t="shared" si="4"/>
        <v>0.58620081171695781</v>
      </c>
      <c r="O17" s="11">
        <f t="shared" si="4"/>
        <v>0.58094405594405596</v>
      </c>
      <c r="P17" s="11">
        <v>0.56271721386903317</v>
      </c>
      <c r="Q17" s="11">
        <v>0.55151022657259297</v>
      </c>
      <c r="R17" s="11">
        <f t="shared" si="5"/>
        <v>3188.9184509958109</v>
      </c>
      <c r="S17" s="11">
        <f t="shared" si="5"/>
        <v>3154.6384959952316</v>
      </c>
      <c r="T17" s="11">
        <f t="shared" si="6"/>
        <v>6343.5569469910424</v>
      </c>
      <c r="U17" s="10"/>
      <c r="V17" s="12"/>
      <c r="W17" s="11">
        <f>ИОЦСМ!W17+'ЦСМ Ак-Суу'!W17+'ЦОВП Ыссык-Куль'!W17+'ЦСМ Тон'!W17+'ЦСМ Тюп'!W17+'ЦСМ Балыкчы'!W17+'ЦОВП Жети-Огуз'!W17+'ЦОВП Ананьево'!W17</f>
        <v>6870.1760291887049</v>
      </c>
    </row>
    <row r="18" spans="1:23" x14ac:dyDescent="0.25">
      <c r="A18" s="5">
        <v>11</v>
      </c>
      <c r="B18" s="5">
        <f t="shared" si="0"/>
        <v>6891</v>
      </c>
      <c r="C18" s="5">
        <f>ИОЦСМ!C18+'ЦСМ Ак-Суу'!C18+'ЦОВП Ыссык-Куль'!C18+'ЦСМ Тон'!C18+'ЦСМ Тюп'!C18+'ЦСМ Балыкчы'!C18+'ЦОВП Жети-Огуз'!C18+'ЦОВП Ананьево'!C18</f>
        <v>3159</v>
      </c>
      <c r="D18" s="5">
        <f>ИОЦСМ!D18+'ЦСМ Ак-Суу'!D18+'ЦОВП Ыссык-Куль'!D18+'ЦСМ Тон'!D18+'ЦСМ Тюп'!D18+'ЦСМ Балыкчы'!D18+'ЦОВП Жети-Огуз'!D18+'ЦОВП Ананьево'!D18</f>
        <v>3732</v>
      </c>
      <c r="E18" s="5">
        <f t="shared" si="1"/>
        <v>11203</v>
      </c>
      <c r="F18" s="5">
        <f>ИОЦСМ!F18+'ЦСМ Ак-Суу'!F18+'ЦОВП Ыссык-Куль'!F18+'ЦСМ Тон'!F18+'ЦСМ Тюп'!F18+'ЦСМ Балыкчы'!F18+'ЦОВП Жети-Огуз'!F18+'ЦОВП Ананьево'!F18</f>
        <v>5556</v>
      </c>
      <c r="G18" s="5">
        <f>ИОЦСМ!G18+'ЦСМ Ак-Суу'!G18+'ЦОВП Ыссык-Куль'!G18+'ЦСМ Тон'!G18+'ЦСМ Тюп'!G18+'ЦСМ Балыкчы'!G18+'ЦОВП Жети-Огуз'!G18+'ЦОВП Ананьево'!G18</f>
        <v>5647</v>
      </c>
      <c r="I18" s="5">
        <v>11</v>
      </c>
      <c r="J18" s="5">
        <f t="shared" si="2"/>
        <v>5556</v>
      </c>
      <c r="K18" s="5">
        <f t="shared" si="2"/>
        <v>5647</v>
      </c>
      <c r="L18" s="5">
        <f t="shared" si="3"/>
        <v>3159</v>
      </c>
      <c r="M18" s="5">
        <f t="shared" si="3"/>
        <v>3732</v>
      </c>
      <c r="N18" s="11">
        <f t="shared" si="4"/>
        <v>0.56857451403887693</v>
      </c>
      <c r="O18" s="11">
        <f t="shared" si="4"/>
        <v>0.66088188418629357</v>
      </c>
      <c r="P18" s="11">
        <v>0.56800722340963639</v>
      </c>
      <c r="Q18" s="11">
        <v>0.63163068376358689</v>
      </c>
      <c r="R18" s="11">
        <f t="shared" si="5"/>
        <v>3155.8481332639399</v>
      </c>
      <c r="S18" s="11">
        <f t="shared" si="5"/>
        <v>3566.8184712129751</v>
      </c>
      <c r="T18" s="11">
        <f t="shared" si="6"/>
        <v>6722.6666044769154</v>
      </c>
      <c r="U18" s="10"/>
      <c r="V18" s="12"/>
      <c r="W18" s="11">
        <f>ИОЦСМ!W18+'ЦСМ Ак-Суу'!W18+'ЦОВП Ыссык-Куль'!W18+'ЦСМ Тон'!W18+'ЦСМ Тюп'!W18+'ЦСМ Балыкчы'!W18+'ЦОВП Жети-Огуз'!W18+'ЦОВП Ананьево'!W18</f>
        <v>7277.5090215117743</v>
      </c>
    </row>
    <row r="19" spans="1:23" x14ac:dyDescent="0.25">
      <c r="A19" s="5">
        <v>12</v>
      </c>
      <c r="B19" s="5">
        <f t="shared" si="0"/>
        <v>6660</v>
      </c>
      <c r="C19" s="5">
        <f>ИОЦСМ!C19+'ЦСМ Ак-Суу'!C19+'ЦОВП Ыссык-Куль'!C19+'ЦСМ Тон'!C19+'ЦСМ Тюп'!C19+'ЦСМ Балыкчы'!C19+'ЦОВП Жети-Огуз'!C19+'ЦОВП Ананьево'!C19</f>
        <v>2910</v>
      </c>
      <c r="D19" s="5">
        <f>ИОЦСМ!D19+'ЦСМ Ак-Суу'!D19+'ЦОВП Ыссык-Куль'!D19+'ЦСМ Тон'!D19+'ЦСМ Тюп'!D19+'ЦСМ Балыкчы'!D19+'ЦОВП Жети-Огуз'!D19+'ЦОВП Ананьево'!D19</f>
        <v>3750</v>
      </c>
      <c r="E19" s="5">
        <f t="shared" si="1"/>
        <v>11559</v>
      </c>
      <c r="F19" s="5">
        <f>ИОЦСМ!F19+'ЦСМ Ак-Суу'!F19+'ЦОВП Ыссык-Куль'!F19+'ЦСМ Тон'!F19+'ЦСМ Тюп'!F19+'ЦСМ Балыкчы'!F19+'ЦОВП Жети-Огуз'!F19+'ЦОВП Ананьево'!F19</f>
        <v>5802</v>
      </c>
      <c r="G19" s="5">
        <f>ИОЦСМ!G19+'ЦСМ Ак-Суу'!G19+'ЦОВП Ыссык-Куль'!G19+'ЦСМ Тон'!G19+'ЦСМ Тюп'!G19+'ЦСМ Балыкчы'!G19+'ЦОВП Жети-Огуз'!G19+'ЦОВП Ананьево'!G19</f>
        <v>5757</v>
      </c>
      <c r="I19" s="5">
        <v>12</v>
      </c>
      <c r="J19" s="5">
        <f t="shared" si="2"/>
        <v>5802</v>
      </c>
      <c r="K19" s="5">
        <f t="shared" si="2"/>
        <v>5757</v>
      </c>
      <c r="L19" s="5">
        <f t="shared" si="3"/>
        <v>2910</v>
      </c>
      <c r="M19" s="5">
        <f t="shared" si="3"/>
        <v>3750</v>
      </c>
      <c r="N19" s="11">
        <f t="shared" si="4"/>
        <v>0.5015511892450879</v>
      </c>
      <c r="O19" s="11">
        <f t="shared" si="4"/>
        <v>0.65138092756644084</v>
      </c>
      <c r="P19" s="11">
        <v>0.52156480470010524</v>
      </c>
      <c r="Q19" s="11">
        <v>0.57526440867496864</v>
      </c>
      <c r="R19" s="11">
        <f t="shared" si="5"/>
        <v>3026.1189968700105</v>
      </c>
      <c r="S19" s="11">
        <f t="shared" si="5"/>
        <v>3311.7972007417943</v>
      </c>
      <c r="T19" s="11">
        <f t="shared" si="6"/>
        <v>6337.9161976118048</v>
      </c>
      <c r="U19" s="10"/>
      <c r="V19" s="12"/>
      <c r="W19" s="11">
        <f>ИОЦСМ!W19+'ЦСМ Ак-Суу'!W19+'ЦОВП Ыссык-Куль'!W19+'ЦСМ Тон'!W19+'ЦСМ Тюп'!W19+'ЦСМ Балыкчы'!W19+'ЦОВП Жети-Огуз'!W19+'ЦОВП Ананьево'!W19</f>
        <v>6868.4153386980443</v>
      </c>
    </row>
    <row r="20" spans="1:23" x14ac:dyDescent="0.25">
      <c r="A20" s="5">
        <v>13</v>
      </c>
      <c r="B20" s="5">
        <f t="shared" si="0"/>
        <v>6687</v>
      </c>
      <c r="C20" s="5">
        <f>ИОЦСМ!C20+'ЦСМ Ак-Суу'!C20+'ЦОВП Ыссык-Куль'!C20+'ЦСМ Тон'!C20+'ЦСМ Тюп'!C20+'ЦСМ Балыкчы'!C20+'ЦОВП Жети-Огуз'!C20+'ЦОВП Ананьево'!C20</f>
        <v>3121</v>
      </c>
      <c r="D20" s="5">
        <f>ИОЦСМ!D20+'ЦСМ Ак-Суу'!D20+'ЦОВП Ыссык-Куль'!D20+'ЦСМ Тон'!D20+'ЦСМ Тюп'!D20+'ЦСМ Балыкчы'!D20+'ЦОВП Жети-Огуз'!D20+'ЦОВП Ананьево'!D20</f>
        <v>3566</v>
      </c>
      <c r="E20" s="5">
        <f t="shared" si="1"/>
        <v>11400</v>
      </c>
      <c r="F20" s="5">
        <f>ИОЦСМ!F20+'ЦСМ Ак-Суу'!F20+'ЦОВП Ыссык-Куль'!F20+'ЦСМ Тон'!F20+'ЦСМ Тюп'!F20+'ЦСМ Балыкчы'!F20+'ЦОВП Жети-Огуз'!F20+'ЦОВП Ананьево'!F20</f>
        <v>5760</v>
      </c>
      <c r="G20" s="5">
        <f>ИОЦСМ!G20+'ЦСМ Ак-Суу'!G20+'ЦОВП Ыссык-Куль'!G20+'ЦСМ Тон'!G20+'ЦСМ Тюп'!G20+'ЦСМ Балыкчы'!G20+'ЦОВП Жети-Огуз'!G20+'ЦОВП Ананьево'!G20</f>
        <v>5640</v>
      </c>
      <c r="I20" s="5">
        <v>13</v>
      </c>
      <c r="J20" s="5">
        <f t="shared" si="2"/>
        <v>5760</v>
      </c>
      <c r="K20" s="5">
        <f t="shared" si="2"/>
        <v>5640</v>
      </c>
      <c r="L20" s="5">
        <f t="shared" si="3"/>
        <v>3121</v>
      </c>
      <c r="M20" s="5">
        <f t="shared" si="3"/>
        <v>3566</v>
      </c>
      <c r="N20" s="11">
        <f t="shared" si="4"/>
        <v>0.54184027777777777</v>
      </c>
      <c r="O20" s="11">
        <f t="shared" si="4"/>
        <v>0.63226950354609934</v>
      </c>
      <c r="P20" s="11">
        <v>0.5160635947954475</v>
      </c>
      <c r="Q20" s="11">
        <v>0.5934374665989699</v>
      </c>
      <c r="R20" s="11">
        <f t="shared" si="5"/>
        <v>2972.5263060217776</v>
      </c>
      <c r="S20" s="11">
        <f t="shared" si="5"/>
        <v>3346.9873116181902</v>
      </c>
      <c r="T20" s="11">
        <f t="shared" si="6"/>
        <v>6319.5136176399683</v>
      </c>
      <c r="U20" s="10"/>
      <c r="V20" s="12"/>
      <c r="W20" s="11">
        <f>ИОЦСМ!W20+'ЦСМ Ак-Суу'!W20+'ЦОВП Ыссык-Куль'!W20+'ЦСМ Тон'!W20+'ЦСМ Тюп'!W20+'ЦСМ Балыкчы'!W20+'ЦОВП Жети-Огуз'!W20+'ЦОВП Ананьево'!W20</f>
        <v>6853.2110281270825</v>
      </c>
    </row>
    <row r="21" spans="1:23" x14ac:dyDescent="0.25">
      <c r="A21" s="5">
        <v>14</v>
      </c>
      <c r="B21" s="5">
        <f t="shared" si="0"/>
        <v>8413</v>
      </c>
      <c r="C21" s="5">
        <f>ИОЦСМ!C21+'ЦСМ Ак-Суу'!C21+'ЦОВП Ыссык-Куль'!C21+'ЦСМ Тон'!C21+'ЦСМ Тюп'!C21+'ЦСМ Балыкчы'!C21+'ЦОВП Жети-Огуз'!C21+'ЦОВП Ананьево'!C21</f>
        <v>3992</v>
      </c>
      <c r="D21" s="5">
        <f>ИОЦСМ!D21+'ЦСМ Ак-Суу'!D21+'ЦОВП Ыссык-Куль'!D21+'ЦСМ Тон'!D21+'ЦСМ Тюп'!D21+'ЦСМ Балыкчы'!D21+'ЦОВП Жети-Огуз'!D21+'ЦОВП Ананьево'!D21</f>
        <v>4421</v>
      </c>
      <c r="E21" s="5">
        <f t="shared" si="1"/>
        <v>11159</v>
      </c>
      <c r="F21" s="5">
        <f>ИОЦСМ!F21+'ЦСМ Ак-Суу'!F21+'ЦОВП Ыссык-Куль'!F21+'ЦСМ Тон'!F21+'ЦСМ Тюп'!F21+'ЦСМ Балыкчы'!F21+'ЦОВП Жети-Огуз'!F21+'ЦОВП Ананьево'!F21</f>
        <v>5604</v>
      </c>
      <c r="G21" s="5">
        <f>ИОЦСМ!G21+'ЦСМ Ак-Суу'!G21+'ЦОВП Ыссык-Куль'!G21+'ЦСМ Тон'!G21+'ЦСМ Тюп'!G21+'ЦСМ Балыкчы'!G21+'ЦОВП Жети-Огуз'!G21+'ЦОВП Ананьево'!G21</f>
        <v>5555</v>
      </c>
      <c r="I21" s="5">
        <v>14</v>
      </c>
      <c r="J21" s="5">
        <f t="shared" si="2"/>
        <v>5604</v>
      </c>
      <c r="K21" s="5">
        <f t="shared" si="2"/>
        <v>5555</v>
      </c>
      <c r="L21" s="5">
        <f t="shared" si="3"/>
        <v>3992</v>
      </c>
      <c r="M21" s="5">
        <f t="shared" si="3"/>
        <v>4421</v>
      </c>
      <c r="N21" s="11">
        <f t="shared" si="4"/>
        <v>0.71234832262669523</v>
      </c>
      <c r="O21" s="11">
        <f t="shared" si="4"/>
        <v>0.79585958595859585</v>
      </c>
      <c r="P21" s="11">
        <v>0.63843652973737453</v>
      </c>
      <c r="Q21" s="11">
        <v>0.70099892444554568</v>
      </c>
      <c r="R21" s="11">
        <f t="shared" si="5"/>
        <v>3577.7983126482468</v>
      </c>
      <c r="S21" s="11">
        <f t="shared" si="5"/>
        <v>3894.0490252950062</v>
      </c>
      <c r="T21" s="11">
        <f t="shared" si="6"/>
        <v>7471.8473379432526</v>
      </c>
      <c r="U21" s="10"/>
      <c r="V21" s="12"/>
      <c r="W21" s="11">
        <f>ИОЦСМ!W21+'ЦСМ Ак-Суу'!W21+'ЦОВП Ыссык-Куль'!W21+'ЦСМ Тон'!W21+'ЦСМ Тюп'!W21+'ЦСМ Балыкчы'!W21+'ЦОВП Жети-Огуз'!W21+'ЦОВП Ананьево'!W21</f>
        <v>8108.3559168342754</v>
      </c>
    </row>
    <row r="22" spans="1:23" x14ac:dyDescent="0.25">
      <c r="A22" s="5">
        <v>15</v>
      </c>
      <c r="B22" s="5">
        <f t="shared" si="0"/>
        <v>13120</v>
      </c>
      <c r="C22" s="5">
        <f>ИОЦСМ!C22+'ЦСМ Ак-Суу'!C22+'ЦОВП Ыссык-Куль'!C22+'ЦСМ Тон'!C22+'ЦСМ Тюп'!C22+'ЦСМ Балыкчы'!C22+'ЦОВП Жети-Огуз'!C22+'ЦОВП Ананьево'!C22</f>
        <v>8465</v>
      </c>
      <c r="D22" s="5">
        <f>ИОЦСМ!D22+'ЦСМ Ак-Суу'!D22+'ЦОВП Ыссык-Куль'!D22+'ЦСМ Тон'!D22+'ЦСМ Тюп'!D22+'ЦСМ Балыкчы'!D22+'ЦОВП Жети-Огуз'!D22+'ЦОВП Ананьево'!D22</f>
        <v>4655</v>
      </c>
      <c r="E22" s="5">
        <f t="shared" si="1"/>
        <v>10022</v>
      </c>
      <c r="F22" s="5">
        <f>ИОЦСМ!F22+'ЦСМ Ак-Суу'!F22+'ЦОВП Ыссык-Куль'!F22+'ЦСМ Тон'!F22+'ЦСМ Тюп'!F22+'ЦСМ Балыкчы'!F22+'ЦОВП Жети-Огуз'!F22+'ЦОВП Ананьево'!F22</f>
        <v>5116</v>
      </c>
      <c r="G22" s="5">
        <f>ИОЦСМ!G22+'ЦСМ Ак-Суу'!G22+'ЦОВП Ыссык-Куль'!G22+'ЦСМ Тон'!G22+'ЦСМ Тюп'!G22+'ЦСМ Балыкчы'!G22+'ЦОВП Жети-Огуз'!G22+'ЦОВП Ананьево'!G22</f>
        <v>4906</v>
      </c>
      <c r="I22" s="5">
        <v>15</v>
      </c>
      <c r="J22" s="5">
        <f t="shared" si="2"/>
        <v>5116</v>
      </c>
      <c r="K22" s="5">
        <f t="shared" si="2"/>
        <v>4906</v>
      </c>
      <c r="L22" s="5">
        <f t="shared" si="3"/>
        <v>8465</v>
      </c>
      <c r="M22" s="5">
        <f t="shared" si="3"/>
        <v>4655</v>
      </c>
      <c r="N22" s="11">
        <f t="shared" si="4"/>
        <v>1.6546129788897577</v>
      </c>
      <c r="O22" s="11">
        <f t="shared" si="4"/>
        <v>0.94883815735833676</v>
      </c>
      <c r="P22" s="11">
        <v>1.0435933178602841</v>
      </c>
      <c r="Q22" s="11">
        <v>0.73299310689807828</v>
      </c>
      <c r="R22" s="11">
        <f t="shared" si="5"/>
        <v>5339.0234141732135</v>
      </c>
      <c r="S22" s="11">
        <f t="shared" si="5"/>
        <v>3596.0641824419722</v>
      </c>
      <c r="T22" s="11">
        <f t="shared" si="6"/>
        <v>8935.0875966151852</v>
      </c>
      <c r="U22" s="10"/>
      <c r="V22" s="12"/>
      <c r="W22" s="11">
        <f>ИОЦСМ!W22+'ЦСМ Ак-Суу'!W22+'ЦОВП Ыссык-Куль'!W22+'ЦСМ Тон'!W22+'ЦСМ Тюп'!W22+'ЦСМ Балыкчы'!W22+'ЦОВП Жети-Огуз'!W22+'ЦОВП Ананьево'!W22</f>
        <v>9690.7034618357575</v>
      </c>
    </row>
    <row r="23" spans="1:23" x14ac:dyDescent="0.25">
      <c r="A23" s="5">
        <v>16</v>
      </c>
      <c r="B23" s="5">
        <f t="shared" si="0"/>
        <v>6821</v>
      </c>
      <c r="C23" s="5">
        <f>ИОЦСМ!C23+'ЦСМ Ак-Суу'!C23+'ЦОВП Ыссык-Куль'!C23+'ЦСМ Тон'!C23+'ЦСМ Тюп'!C23+'ЦСМ Балыкчы'!C23+'ЦОВП Жети-Огуз'!C23+'ЦОВП Ананьево'!C23</f>
        <v>3457</v>
      </c>
      <c r="D23" s="5">
        <f>ИОЦСМ!D23+'ЦСМ Ак-Суу'!D23+'ЦОВП Ыссык-Куль'!D23+'ЦСМ Тон'!D23+'ЦСМ Тюп'!D23+'ЦСМ Балыкчы'!D23+'ЦОВП Жети-Огуз'!D23+'ЦОВП Ананьево'!D23</f>
        <v>3364</v>
      </c>
      <c r="E23" s="5">
        <f t="shared" si="1"/>
        <v>9591</v>
      </c>
      <c r="F23" s="5">
        <f>ИОЦСМ!F23+'ЦСМ Ак-Суу'!F23+'ЦОВП Ыссык-Куль'!F23+'ЦСМ Тон'!F23+'ЦСМ Тюп'!F23+'ЦСМ Балыкчы'!F23+'ЦОВП Жети-Огуз'!F23+'ЦОВП Ананьево'!F23</f>
        <v>4845</v>
      </c>
      <c r="G23" s="5">
        <f>ИОЦСМ!G23+'ЦСМ Ак-Суу'!G23+'ЦОВП Ыссык-Куль'!G23+'ЦСМ Тон'!G23+'ЦСМ Тюп'!G23+'ЦСМ Балыкчы'!G23+'ЦОВП Жети-Огуз'!G23+'ЦОВП Ананьево'!G23</f>
        <v>4746</v>
      </c>
      <c r="I23" s="5">
        <v>16</v>
      </c>
      <c r="J23" s="5">
        <f t="shared" si="2"/>
        <v>4845</v>
      </c>
      <c r="K23" s="5">
        <f t="shared" si="2"/>
        <v>4746</v>
      </c>
      <c r="L23" s="5">
        <f t="shared" si="3"/>
        <v>3457</v>
      </c>
      <c r="M23" s="5">
        <f t="shared" si="3"/>
        <v>3364</v>
      </c>
      <c r="N23" s="11">
        <f t="shared" si="4"/>
        <v>0.71351909184726525</v>
      </c>
      <c r="O23" s="11">
        <f t="shared" si="4"/>
        <v>0.70880741677201853</v>
      </c>
      <c r="P23" s="11">
        <v>0.69695700899342317</v>
      </c>
      <c r="Q23" s="11">
        <v>0.67078715145001055</v>
      </c>
      <c r="R23" s="11">
        <f t="shared" si="5"/>
        <v>3376.7567085731353</v>
      </c>
      <c r="S23" s="11">
        <f t="shared" si="5"/>
        <v>3183.5558207817503</v>
      </c>
      <c r="T23" s="11">
        <f t="shared" si="6"/>
        <v>6560.3125293548856</v>
      </c>
      <c r="U23" s="10"/>
      <c r="V23" s="12"/>
      <c r="W23" s="11">
        <f>ИОЦСМ!W23+'ЦСМ Ак-Суу'!W23+'ЦОВП Ыссык-Куль'!W23+'ЦСМ Тон'!W23+'ЦСМ Тюп'!W23+'ЦСМ Балыкчы'!W23+'ЦОВП Жети-Огуз'!W23+'ЦОВП Ананьево'!W23</f>
        <v>7116.2752964563006</v>
      </c>
    </row>
    <row r="24" spans="1:23" x14ac:dyDescent="0.25">
      <c r="A24" s="5">
        <v>17</v>
      </c>
      <c r="B24" s="5">
        <f t="shared" si="0"/>
        <v>6972</v>
      </c>
      <c r="C24" s="5">
        <f>ИОЦСМ!C24+'ЦСМ Ак-Суу'!C24+'ЦОВП Ыссык-Куль'!C24+'ЦСМ Тон'!C24+'ЦСМ Тюп'!C24+'ЦСМ Балыкчы'!C24+'ЦОВП Жети-Огуз'!C24+'ЦОВП Ананьево'!C24</f>
        <v>3421</v>
      </c>
      <c r="D24" s="5">
        <f>ИОЦСМ!D24+'ЦСМ Ак-Суу'!D24+'ЦОВП Ыссык-Куль'!D24+'ЦСМ Тон'!D24+'ЦСМ Тюп'!D24+'ЦСМ Балыкчы'!D24+'ЦОВП Жети-Огуз'!D24+'ЦОВП Ананьево'!D24</f>
        <v>3551</v>
      </c>
      <c r="E24" s="5">
        <f t="shared" si="1"/>
        <v>9256</v>
      </c>
      <c r="F24" s="5">
        <f>ИОЦСМ!F24+'ЦСМ Ак-Суу'!F24+'ЦОВП Ыссык-Куль'!F24+'ЦСМ Тон'!F24+'ЦСМ Тюп'!F24+'ЦСМ Балыкчы'!F24+'ЦОВП Жети-Огуз'!F24+'ЦОВП Ананьево'!F24</f>
        <v>4660</v>
      </c>
      <c r="G24" s="5">
        <f>ИОЦСМ!G24+'ЦСМ Ак-Суу'!G24+'ЦОВП Ыссык-Куль'!G24+'ЦСМ Тон'!G24+'ЦСМ Тюп'!G24+'ЦСМ Балыкчы'!G24+'ЦОВП Жети-Огуз'!G24+'ЦОВП Ананьево'!G24</f>
        <v>4596</v>
      </c>
      <c r="I24" s="5">
        <v>17</v>
      </c>
      <c r="J24" s="5">
        <f t="shared" si="2"/>
        <v>4660</v>
      </c>
      <c r="K24" s="5">
        <f t="shared" si="2"/>
        <v>4596</v>
      </c>
      <c r="L24" s="5">
        <f t="shared" si="3"/>
        <v>3421</v>
      </c>
      <c r="M24" s="5">
        <f t="shared" si="3"/>
        <v>3551</v>
      </c>
      <c r="N24" s="11">
        <f t="shared" si="4"/>
        <v>0.73412017167381971</v>
      </c>
      <c r="O24" s="11">
        <f t="shared" si="4"/>
        <v>0.77262837249782423</v>
      </c>
      <c r="P24" s="11">
        <v>1.0091442389909973</v>
      </c>
      <c r="Q24" s="11">
        <v>0.80869856940665596</v>
      </c>
      <c r="R24" s="11">
        <f t="shared" si="5"/>
        <v>4702.6121536980472</v>
      </c>
      <c r="S24" s="11">
        <f t="shared" si="5"/>
        <v>3716.7786249929909</v>
      </c>
      <c r="T24" s="11">
        <f t="shared" si="6"/>
        <v>8419.3907786910386</v>
      </c>
      <c r="U24" s="10"/>
      <c r="V24" s="12"/>
      <c r="W24" s="11">
        <f>ИОЦСМ!W24+'ЦСМ Ак-Суу'!W24+'ЦОВП Ыссык-Куль'!W24+'ЦСМ Тон'!W24+'ЦСМ Тюп'!W24+'ЦСМ Балыкчы'!W24+'ЦОВП Жети-Огуз'!W24+'ЦОВП Ананьево'!W24</f>
        <v>9146.3916664261214</v>
      </c>
    </row>
    <row r="25" spans="1:23" x14ac:dyDescent="0.25">
      <c r="A25" s="5">
        <v>18</v>
      </c>
      <c r="B25" s="5">
        <f t="shared" si="0"/>
        <v>5523</v>
      </c>
      <c r="C25" s="5">
        <f>ИОЦСМ!C25+'ЦСМ Ак-Суу'!C25+'ЦОВП Ыссык-Куль'!C25+'ЦСМ Тон'!C25+'ЦСМ Тюп'!C25+'ЦСМ Балыкчы'!C25+'ЦОВП Жети-Огуз'!C25+'ЦОВП Ананьево'!C25</f>
        <v>3193</v>
      </c>
      <c r="D25" s="5">
        <f>ИОЦСМ!D25+'ЦСМ Ак-Суу'!D25+'ЦОВП Ыссык-Куль'!D25+'ЦСМ Тон'!D25+'ЦСМ Тюп'!D25+'ЦСМ Балыкчы'!D25+'ЦОВП Жети-Огуз'!D25+'ЦОВП Ананьево'!D25</f>
        <v>2330</v>
      </c>
      <c r="E25" s="5">
        <f t="shared" si="1"/>
        <v>9478</v>
      </c>
      <c r="F25" s="5">
        <f>ИОЦСМ!F25+'ЦСМ Ак-Суу'!F25+'ЦОВП Ыссык-Куль'!F25+'ЦСМ Тон'!F25+'ЦСМ Тюп'!F25+'ЦСМ Балыкчы'!F25+'ЦОВП Жети-Огуз'!F25+'ЦОВП Ананьево'!F25</f>
        <v>4615</v>
      </c>
      <c r="G25" s="5">
        <f>ИОЦСМ!G25+'ЦСМ Ак-Суу'!G25+'ЦОВП Ыссык-Куль'!G25+'ЦСМ Тон'!G25+'ЦСМ Тюп'!G25+'ЦСМ Балыкчы'!G25+'ЦОВП Жети-Огуз'!G25+'ЦОВП Ананьево'!G25</f>
        <v>4863</v>
      </c>
      <c r="I25" s="5">
        <v>18</v>
      </c>
      <c r="J25" s="5">
        <f t="shared" si="2"/>
        <v>4615</v>
      </c>
      <c r="K25" s="5">
        <f t="shared" si="2"/>
        <v>4863</v>
      </c>
      <c r="L25" s="5">
        <f t="shared" si="3"/>
        <v>3193</v>
      </c>
      <c r="M25" s="5">
        <f t="shared" si="3"/>
        <v>2330</v>
      </c>
      <c r="N25" s="11">
        <f t="shared" si="4"/>
        <v>0.69187432286023831</v>
      </c>
      <c r="O25" s="11">
        <f t="shared" si="4"/>
        <v>0.47912811022002877</v>
      </c>
      <c r="P25" s="11">
        <v>1.018955829525831</v>
      </c>
      <c r="Q25" s="11">
        <v>0.79695779154279189</v>
      </c>
      <c r="R25" s="11">
        <f t="shared" si="5"/>
        <v>4702.4811532617096</v>
      </c>
      <c r="S25" s="11">
        <f t="shared" si="5"/>
        <v>3875.6057402725969</v>
      </c>
      <c r="T25" s="11">
        <f t="shared" si="6"/>
        <v>8578.086893534306</v>
      </c>
      <c r="U25" s="10"/>
      <c r="V25" s="12"/>
      <c r="W25" s="11">
        <f>ИОЦСМ!W25+'ЦСМ Ак-Суу'!W25+'ЦОВП Ыссык-Куль'!W25+'ЦСМ Тон'!W25+'ЦСМ Тюп'!W25+'ЦСМ Балыкчы'!W25+'ЦОВП Жети-Огуз'!W25+'ЦОВП Ананьево'!W25</f>
        <v>9329.8374971651101</v>
      </c>
    </row>
    <row r="26" spans="1:23" x14ac:dyDescent="0.25">
      <c r="A26" s="5">
        <v>19</v>
      </c>
      <c r="B26" s="5">
        <f t="shared" si="0"/>
        <v>3926</v>
      </c>
      <c r="C26" s="5">
        <f>ИОЦСМ!C26+'ЦСМ Ак-Суу'!C26+'ЦОВП Ыссык-Куль'!C26+'ЦСМ Тон'!C26+'ЦСМ Тюп'!C26+'ЦСМ Балыкчы'!C26+'ЦОВП Жети-Огуз'!C26+'ЦОВП Ананьево'!C26</f>
        <v>1874</v>
      </c>
      <c r="D26" s="5">
        <f>ИОЦСМ!D26+'ЦСМ Ак-Суу'!D26+'ЦОВП Ыссык-Куль'!D26+'ЦСМ Тон'!D26+'ЦСМ Тюп'!D26+'ЦСМ Балыкчы'!D26+'ЦОВП Жети-Огуз'!D26+'ЦОВП Ананьево'!D26</f>
        <v>2052</v>
      </c>
      <c r="E26" s="5">
        <f t="shared" si="1"/>
        <v>9474</v>
      </c>
      <c r="F26" s="5">
        <f>ИОЦСМ!F26+'ЦСМ Ак-Суу'!F26+'ЦОВП Ыссык-Куль'!F26+'ЦСМ Тон'!F26+'ЦСМ Тюп'!F26+'ЦСМ Балыкчы'!F26+'ЦОВП Жети-Огуз'!F26+'ЦОВП Ананьево'!F26</f>
        <v>4732</v>
      </c>
      <c r="G26" s="5">
        <f>ИОЦСМ!G26+'ЦСМ Ак-Суу'!G26+'ЦОВП Ыссык-Куль'!G26+'ЦСМ Тон'!G26+'ЦСМ Тюп'!G26+'ЦСМ Балыкчы'!G26+'ЦОВП Жети-Огуз'!G26+'ЦОВП Ананьево'!G26</f>
        <v>4742</v>
      </c>
      <c r="I26" s="5">
        <v>19</v>
      </c>
      <c r="J26" s="5">
        <f t="shared" si="2"/>
        <v>4732</v>
      </c>
      <c r="K26" s="5">
        <f t="shared" si="2"/>
        <v>4742</v>
      </c>
      <c r="L26" s="5">
        <f t="shared" si="3"/>
        <v>1874</v>
      </c>
      <c r="M26" s="5">
        <f t="shared" si="3"/>
        <v>2052</v>
      </c>
      <c r="N26" s="11">
        <f t="shared" si="4"/>
        <v>0.3960270498732037</v>
      </c>
      <c r="O26" s="11">
        <f t="shared" si="4"/>
        <v>0.43272880641079714</v>
      </c>
      <c r="P26" s="11">
        <v>0.62852975267773137</v>
      </c>
      <c r="Q26" s="11">
        <v>0.83678059372715008</v>
      </c>
      <c r="R26" s="11">
        <f t="shared" si="5"/>
        <v>2974.2027896710247</v>
      </c>
      <c r="S26" s="11">
        <f t="shared" si="5"/>
        <v>3968.0135754541457</v>
      </c>
      <c r="T26" s="11">
        <f t="shared" si="6"/>
        <v>6942.2163651251703</v>
      </c>
      <c r="U26" s="10"/>
      <c r="V26" s="12"/>
      <c r="W26" s="11">
        <f>ИОЦСМ!W26+'ЦСМ Ак-Суу'!W26+'ЦОВП Ыссык-Куль'!W26+'ЦСМ Тон'!W26+'ЦСМ Тюп'!W26+'ЦСМ Балыкчы'!W26+'ЦОВП Жети-Огуз'!W26+'ЦОВП Ананьево'!W26</f>
        <v>7554.6962267893068</v>
      </c>
    </row>
    <row r="27" spans="1:23" x14ac:dyDescent="0.25">
      <c r="A27" s="5">
        <v>20</v>
      </c>
      <c r="B27" s="5">
        <f t="shared" si="0"/>
        <v>3582</v>
      </c>
      <c r="C27" s="5">
        <f>ИОЦСМ!C27+'ЦСМ Ак-Суу'!C27+'ЦОВП Ыссык-Куль'!C27+'ЦСМ Тон'!C27+'ЦСМ Тюп'!C27+'ЦСМ Балыкчы'!C27+'ЦОВП Жети-Огуз'!C27+'ЦОВП Ананьево'!C27</f>
        <v>1459</v>
      </c>
      <c r="D27" s="5">
        <f>ИОЦСМ!D27+'ЦСМ Ак-Суу'!D27+'ЦОВП Ыссык-Куль'!D27+'ЦСМ Тон'!D27+'ЦСМ Тюп'!D27+'ЦСМ Балыкчы'!D27+'ЦОВП Жети-Огуз'!D27+'ЦОВП Ананьево'!D27</f>
        <v>2123</v>
      </c>
      <c r="E27" s="5">
        <f t="shared" si="1"/>
        <v>8926</v>
      </c>
      <c r="F27" s="5">
        <f>ИОЦСМ!F27+'ЦСМ Ак-Суу'!F27+'ЦОВП Ыссык-Куль'!F27+'ЦСМ Тон'!F27+'ЦСМ Тюп'!F27+'ЦСМ Балыкчы'!F27+'ЦОВП Жети-Огуз'!F27+'ЦОВП Ананьево'!F27</f>
        <v>4240</v>
      </c>
      <c r="G27" s="5">
        <f>ИОЦСМ!G27+'ЦСМ Ак-Суу'!G27+'ЦОВП Ыссык-Куль'!G27+'ЦСМ Тон'!G27+'ЦСМ Тюп'!G27+'ЦСМ Балыкчы'!G27+'ЦОВП Жети-Огуз'!G27+'ЦОВП Ананьево'!G27</f>
        <v>4686</v>
      </c>
      <c r="I27" s="5">
        <v>20</v>
      </c>
      <c r="J27" s="5">
        <f t="shared" si="2"/>
        <v>4240</v>
      </c>
      <c r="K27" s="5">
        <f t="shared" si="2"/>
        <v>4686</v>
      </c>
      <c r="L27" s="5">
        <f t="shared" si="3"/>
        <v>1459</v>
      </c>
      <c r="M27" s="5">
        <f t="shared" si="3"/>
        <v>2123</v>
      </c>
      <c r="N27" s="11">
        <f t="shared" si="4"/>
        <v>0.34410377358490568</v>
      </c>
      <c r="O27" s="11">
        <f t="shared" si="4"/>
        <v>0.45305164319248825</v>
      </c>
      <c r="P27" s="11">
        <v>0.56719046501466741</v>
      </c>
      <c r="Q27" s="11">
        <v>0.86531066601929851</v>
      </c>
      <c r="R27" s="11">
        <f t="shared" si="5"/>
        <v>2404.8875716621897</v>
      </c>
      <c r="S27" s="11">
        <f t="shared" si="5"/>
        <v>4054.8457809664328</v>
      </c>
      <c r="T27" s="11">
        <f t="shared" si="6"/>
        <v>6459.733352628622</v>
      </c>
      <c r="U27" s="10"/>
      <c r="V27" s="12"/>
      <c r="W27" s="11">
        <f>ИОЦСМ!W27+'ЦСМ Ак-Суу'!W27+'ЦОВП Ыссык-Куль'!W27+'ЦСМ Тон'!W27+'ЦСМ Тюп'!W27+'ЦСМ Балыкчы'!W27+'ЦОВП Жети-Огуз'!W27+'ЦОВП Ананьево'!W27</f>
        <v>7023.9780608452147</v>
      </c>
    </row>
    <row r="28" spans="1:23" x14ac:dyDescent="0.25">
      <c r="A28" s="5">
        <v>21</v>
      </c>
      <c r="B28" s="5">
        <f t="shared" si="0"/>
        <v>3631</v>
      </c>
      <c r="C28" s="5">
        <f>ИОЦСМ!C28+'ЦСМ Ак-Суу'!C28+'ЦОВП Ыссык-Куль'!C28+'ЦСМ Тон'!C28+'ЦСМ Тюп'!C28+'ЦСМ Балыкчы'!C28+'ЦОВП Жети-Огуз'!C28+'ЦОВП Ананьево'!C28</f>
        <v>1253</v>
      </c>
      <c r="D28" s="5">
        <f>ИОЦСМ!D28+'ЦСМ Ак-Суу'!D28+'ЦОВП Ыссык-Куль'!D28+'ЦСМ Тон'!D28+'ЦСМ Тюп'!D28+'ЦСМ Балыкчы'!D28+'ЦОВП Жети-Огуз'!D28+'ЦОВП Ананьево'!D28</f>
        <v>2378</v>
      </c>
      <c r="E28" s="5">
        <f t="shared" si="1"/>
        <v>8698</v>
      </c>
      <c r="F28" s="5">
        <f>ИОЦСМ!F28+'ЦСМ Ак-Суу'!F28+'ЦОВП Ыссык-Куль'!F28+'ЦСМ Тон'!F28+'ЦСМ Тюп'!F28+'ЦСМ Балыкчы'!F28+'ЦОВП Жети-Огуз'!F28+'ЦОВП Ананьево'!F28</f>
        <v>4052</v>
      </c>
      <c r="G28" s="5">
        <f>ИОЦСМ!G28+'ЦСМ Ак-Суу'!G28+'ЦОВП Ыссык-Куль'!G28+'ЦСМ Тон'!G28+'ЦСМ Тюп'!G28+'ЦСМ Балыкчы'!G28+'ЦОВП Жети-Огуз'!G28+'ЦОВП Ананьево'!G28</f>
        <v>4646</v>
      </c>
      <c r="I28" s="5">
        <v>21</v>
      </c>
      <c r="J28" s="5">
        <f t="shared" si="2"/>
        <v>4052</v>
      </c>
      <c r="K28" s="5">
        <f t="shared" si="2"/>
        <v>4646</v>
      </c>
      <c r="L28" s="5">
        <f t="shared" si="3"/>
        <v>1253</v>
      </c>
      <c r="M28" s="5">
        <f>D28</f>
        <v>2378</v>
      </c>
      <c r="N28" s="11">
        <f t="shared" si="4"/>
        <v>0.30923000987166832</v>
      </c>
      <c r="O28" s="11">
        <f t="shared" si="4"/>
        <v>0.51183814033577268</v>
      </c>
      <c r="P28" s="11">
        <v>0.52464205539856512</v>
      </c>
      <c r="Q28" s="11">
        <v>0.92242851778304358</v>
      </c>
      <c r="R28" s="11">
        <f t="shared" si="5"/>
        <v>2125.8496084749859</v>
      </c>
      <c r="S28" s="11">
        <f t="shared" si="5"/>
        <v>4285.60289362002</v>
      </c>
      <c r="T28" s="11">
        <f t="shared" si="6"/>
        <v>6411.4525020950059</v>
      </c>
      <c r="U28" s="10"/>
      <c r="V28" s="12"/>
      <c r="W28" s="11">
        <f>ИОЦСМ!W28+'ЦСМ Ак-Суу'!W28+'ЦОВП Ыссык-Куль'!W28+'ЦСМ Тон'!W28+'ЦСМ Тюп'!W28+'ЦСМ Балыкчы'!W28+'ЦОВП Жети-Огуз'!W28+'ЦОВП Ананьево'!W28</f>
        <v>7002.080037268006</v>
      </c>
    </row>
    <row r="29" spans="1:23" x14ac:dyDescent="0.25">
      <c r="A29" s="5">
        <v>22</v>
      </c>
      <c r="B29" s="5">
        <f t="shared" si="0"/>
        <v>4157</v>
      </c>
      <c r="C29" s="5">
        <f>ИОЦСМ!C29+'ЦСМ Ак-Суу'!C29+'ЦОВП Ыссык-Куль'!C29+'ЦСМ Тон'!C29+'ЦСМ Тюп'!C29+'ЦСМ Балыкчы'!C29+'ЦОВП Жети-Огуз'!C29+'ЦОВП Ананьево'!C29</f>
        <v>1269</v>
      </c>
      <c r="D29" s="5">
        <f>ИОЦСМ!D29+'ЦСМ Ак-Суу'!D29+'ЦОВП Ыссык-Куль'!D29+'ЦСМ Тон'!D29+'ЦСМ Тюп'!D29+'ЦСМ Балыкчы'!D29+'ЦОВП Жети-Огуз'!D29+'ЦОВП Ананьево'!D29</f>
        <v>2888</v>
      </c>
      <c r="E29" s="5">
        <f t="shared" si="1"/>
        <v>8589</v>
      </c>
      <c r="F29" s="5">
        <f>ИОЦСМ!F29+'ЦСМ Ак-Суу'!F29+'ЦОВП Ыссык-Куль'!F29+'ЦСМ Тон'!F29+'ЦСМ Тюп'!F29+'ЦСМ Балыкчы'!F29+'ЦОВП Жети-Огуз'!F29+'ЦОВП Ананьево'!F29</f>
        <v>3919</v>
      </c>
      <c r="G29" s="5">
        <f>ИОЦСМ!G29+'ЦСМ Ак-Суу'!G29+'ЦОВП Ыссык-Куль'!G29+'ЦСМ Тон'!G29+'ЦСМ Тюп'!G29+'ЦСМ Балыкчы'!G29+'ЦОВП Жети-Огуз'!G29+'ЦОВП Ананьево'!G29</f>
        <v>4670</v>
      </c>
      <c r="I29" s="5">
        <v>22</v>
      </c>
      <c r="J29" s="5">
        <f t="shared" si="2"/>
        <v>3919</v>
      </c>
      <c r="K29" s="5">
        <f t="shared" si="2"/>
        <v>4670</v>
      </c>
      <c r="L29" s="5">
        <f t="shared" si="3"/>
        <v>1269</v>
      </c>
      <c r="M29" s="5">
        <f t="shared" si="3"/>
        <v>2888</v>
      </c>
      <c r="N29" s="11">
        <f t="shared" si="4"/>
        <v>0.32380709364633836</v>
      </c>
      <c r="O29" s="11">
        <f t="shared" si="4"/>
        <v>0.61841541755888652</v>
      </c>
      <c r="P29" s="11">
        <v>0.5405827892700672</v>
      </c>
      <c r="Q29" s="11">
        <v>0.97822522951551583</v>
      </c>
      <c r="R29" s="11">
        <f t="shared" si="5"/>
        <v>2118.5439511493933</v>
      </c>
      <c r="S29" s="11">
        <f t="shared" si="5"/>
        <v>4568.3118218374593</v>
      </c>
      <c r="T29" s="11">
        <f t="shared" si="6"/>
        <v>6686.8557729868526</v>
      </c>
      <c r="U29" s="10"/>
      <c r="V29" s="12"/>
      <c r="W29" s="11">
        <f>ИОЦСМ!W29+'ЦСМ Ак-Суу'!W29+'ЦОВП Ыссык-Куль'!W29+'ЦСМ Тон'!W29+'ЦСМ Тюп'!W29+'ЦСМ Балыкчы'!W29+'ЦОВП Жети-Огуз'!W29+'ЦОВП Ананьево'!W29</f>
        <v>7282.1744045642372</v>
      </c>
    </row>
    <row r="30" spans="1:23" x14ac:dyDescent="0.25">
      <c r="A30" s="5">
        <v>23</v>
      </c>
      <c r="B30" s="5">
        <f t="shared" si="0"/>
        <v>4091</v>
      </c>
      <c r="C30" s="5">
        <f>ИОЦСМ!C30+'ЦСМ Ак-Суу'!C30+'ЦОВП Ыссык-Куль'!C30+'ЦСМ Тон'!C30+'ЦСМ Тюп'!C30+'ЦСМ Балыкчы'!C30+'ЦОВП Жети-Огуз'!C30+'ЦОВП Ананьево'!C30</f>
        <v>1309</v>
      </c>
      <c r="D30" s="5">
        <f>ИОЦСМ!D30+'ЦСМ Ак-Суу'!D30+'ЦОВП Ыссык-Куль'!D30+'ЦСМ Тон'!D30+'ЦСМ Тюп'!D30+'ЦСМ Балыкчы'!D30+'ЦОВП Жети-Огуз'!D30+'ЦОВП Ананьево'!D30</f>
        <v>2782</v>
      </c>
      <c r="E30" s="5">
        <f t="shared" si="1"/>
        <v>8544</v>
      </c>
      <c r="F30" s="5">
        <f>ИОЦСМ!F30+'ЦСМ Ак-Суу'!F30+'ЦОВП Ыссык-Куль'!F30+'ЦСМ Тон'!F30+'ЦСМ Тюп'!F30+'ЦСМ Балыкчы'!F30+'ЦОВП Жети-Огуз'!F30+'ЦОВП Ананьево'!F30</f>
        <v>3865</v>
      </c>
      <c r="G30" s="5">
        <f>ИОЦСМ!G30+'ЦСМ Ак-Суу'!G30+'ЦОВП Ыссык-Куль'!G30+'ЦСМ Тон'!G30+'ЦСМ Тюп'!G30+'ЦСМ Балыкчы'!G30+'ЦОВП Жети-Огуз'!G30+'ЦОВП Ананьево'!G30</f>
        <v>4679</v>
      </c>
      <c r="I30" s="5">
        <v>23</v>
      </c>
      <c r="J30" s="5">
        <f t="shared" si="2"/>
        <v>3865</v>
      </c>
      <c r="K30" s="5">
        <f t="shared" si="2"/>
        <v>4679</v>
      </c>
      <c r="L30" s="5">
        <f t="shared" si="3"/>
        <v>1309</v>
      </c>
      <c r="M30" s="5">
        <f t="shared" si="3"/>
        <v>2782</v>
      </c>
      <c r="N30" s="11">
        <f t="shared" si="4"/>
        <v>0.33868046571798188</v>
      </c>
      <c r="O30" s="11">
        <f t="shared" si="4"/>
        <v>0.59457148963453732</v>
      </c>
      <c r="P30" s="11">
        <v>0.52816771700088849</v>
      </c>
      <c r="Q30" s="11">
        <v>0.99177549684906241</v>
      </c>
      <c r="R30" s="11">
        <f t="shared" si="5"/>
        <v>2041.368226208434</v>
      </c>
      <c r="S30" s="11">
        <f t="shared" si="5"/>
        <v>4640.5175497567634</v>
      </c>
      <c r="T30" s="11">
        <f t="shared" si="6"/>
        <v>6681.8857759651974</v>
      </c>
      <c r="U30" s="10"/>
      <c r="V30" s="12"/>
      <c r="W30" s="11">
        <f>ИОЦСМ!W30+'ЦСМ Ак-Суу'!W30+'ЦОВП Ыссык-Куль'!W30+'ЦСМ Тон'!W30+'ЦСМ Тюп'!W30+'ЦСМ Балыкчы'!W30+'ЦОВП Жети-Огуз'!W30+'ЦОВП Ананьево'!W30</f>
        <v>7268.1668189223274</v>
      </c>
    </row>
    <row r="31" spans="1:23" x14ac:dyDescent="0.25">
      <c r="A31" s="5">
        <v>24</v>
      </c>
      <c r="B31" s="5">
        <f t="shared" si="0"/>
        <v>4108</v>
      </c>
      <c r="C31" s="5">
        <f>ИОЦСМ!C31+'ЦСМ Ак-Суу'!C31+'ЦОВП Ыссык-Куль'!C31+'ЦСМ Тон'!C31+'ЦСМ Тюп'!C31+'ЦСМ Балыкчы'!C31+'ЦОВП Жети-Огуз'!C31+'ЦОВП Ананьево'!C31</f>
        <v>1355</v>
      </c>
      <c r="D31" s="5">
        <f>ИОЦСМ!D31+'ЦСМ Ак-Суу'!D31+'ЦОВП Ыссык-Куль'!D31+'ЦСМ Тон'!D31+'ЦСМ Тюп'!D31+'ЦСМ Балыкчы'!D31+'ЦОВП Жети-Огуз'!D31+'ЦОВП Ананьево'!D31</f>
        <v>2753</v>
      </c>
      <c r="E31" s="5">
        <f t="shared" si="1"/>
        <v>8681</v>
      </c>
      <c r="F31" s="5">
        <f>ИОЦСМ!F31+'ЦСМ Ак-Суу'!F31+'ЦОВП Ыссык-Куль'!F31+'ЦСМ Тон'!F31+'ЦСМ Тюп'!F31+'ЦСМ Балыкчы'!F31+'ЦОВП Жети-Огуз'!F31+'ЦОВП Ананьево'!F31</f>
        <v>3994</v>
      </c>
      <c r="G31" s="5">
        <f>ИОЦСМ!G31+'ЦСМ Ак-Суу'!G31+'ЦОВП Ыссык-Куль'!G31+'ЦСМ Тон'!G31+'ЦСМ Тюп'!G31+'ЦСМ Балыкчы'!G31+'ЦОВП Жети-Огуз'!G31+'ЦОВП Ананьево'!G31</f>
        <v>4687</v>
      </c>
      <c r="I31" s="5">
        <v>24</v>
      </c>
      <c r="J31" s="5">
        <f t="shared" si="2"/>
        <v>3994</v>
      </c>
      <c r="K31" s="5">
        <f t="shared" si="2"/>
        <v>4687</v>
      </c>
      <c r="L31" s="5">
        <f t="shared" si="3"/>
        <v>1355</v>
      </c>
      <c r="M31" s="5">
        <f t="shared" si="3"/>
        <v>2753</v>
      </c>
      <c r="N31" s="11">
        <f t="shared" si="4"/>
        <v>0.33925888833249873</v>
      </c>
      <c r="O31" s="11">
        <f t="shared" si="4"/>
        <v>0.58736931939406867</v>
      </c>
      <c r="P31" s="11">
        <v>0.54854732023040464</v>
      </c>
      <c r="Q31" s="11">
        <v>0.99932185300383425</v>
      </c>
      <c r="R31" s="11">
        <f t="shared" si="5"/>
        <v>2190.897997000236</v>
      </c>
      <c r="S31" s="11">
        <f t="shared" si="5"/>
        <v>4683.8215250289713</v>
      </c>
      <c r="T31" s="11">
        <f t="shared" si="6"/>
        <v>6874.7195220292069</v>
      </c>
      <c r="U31" s="10"/>
      <c r="V31" s="12"/>
      <c r="W31" s="11">
        <f>ИОЦСМ!W31+'ЦСМ Ак-Суу'!W31+'ЦОВП Ыссык-Куль'!W31+'ЦСМ Тон'!W31+'ЦСМ Тюп'!W31+'ЦСМ Балыкчы'!W31+'ЦОВП Жети-Огуз'!W31+'ЦОВП Ананьево'!W31</f>
        <v>7486.6459542423408</v>
      </c>
    </row>
    <row r="32" spans="1:23" x14ac:dyDescent="0.25">
      <c r="A32" s="5">
        <v>25</v>
      </c>
      <c r="B32" s="5">
        <f t="shared" si="0"/>
        <v>4443</v>
      </c>
      <c r="C32" s="5">
        <f>ИОЦСМ!C32+'ЦСМ Ак-Суу'!C32+'ЦОВП Ыссык-Куль'!C32+'ЦСМ Тон'!C32+'ЦСМ Тюп'!C32+'ЦСМ Балыкчы'!C32+'ЦОВП Жети-Огуз'!C32+'ЦОВП Ананьево'!C32</f>
        <v>1406</v>
      </c>
      <c r="D32" s="5">
        <f>ИОЦСМ!D32+'ЦСМ Ак-Суу'!D32+'ЦОВП Ыссык-Куль'!D32+'ЦСМ Тон'!D32+'ЦСМ Тюп'!D32+'ЦСМ Балыкчы'!D32+'ЦОВП Жети-Огуз'!D32+'ЦОВП Ананьево'!D32</f>
        <v>3037</v>
      </c>
      <c r="E32" s="5">
        <f t="shared" si="1"/>
        <v>8133</v>
      </c>
      <c r="F32" s="5">
        <f>ИОЦСМ!F32+'ЦСМ Ак-Суу'!F32+'ЦОВП Ыссык-Куль'!F32+'ЦСМ Тон'!F32+'ЦСМ Тюп'!F32+'ЦСМ Балыкчы'!F32+'ЦОВП Жети-Огуз'!F32+'ЦОВП Ананьево'!F32</f>
        <v>3809</v>
      </c>
      <c r="G32" s="5">
        <f>ИОЦСМ!G32+'ЦСМ Ак-Суу'!G32+'ЦОВП Ыссык-Куль'!G32+'ЦСМ Тон'!G32+'ЦСМ Тюп'!G32+'ЦСМ Балыкчы'!G32+'ЦОВП Жети-Огуз'!G32+'ЦОВП Ананьево'!G32</f>
        <v>4324</v>
      </c>
      <c r="I32" s="5">
        <v>25</v>
      </c>
      <c r="J32" s="5">
        <f t="shared" si="2"/>
        <v>3809</v>
      </c>
      <c r="K32" s="5">
        <f t="shared" si="2"/>
        <v>4324</v>
      </c>
      <c r="L32" s="5">
        <f t="shared" si="3"/>
        <v>1406</v>
      </c>
      <c r="M32" s="5">
        <f t="shared" si="3"/>
        <v>3037</v>
      </c>
      <c r="N32" s="11">
        <f t="shared" si="4"/>
        <v>0.36912575479128379</v>
      </c>
      <c r="O32" s="11">
        <f t="shared" si="4"/>
        <v>0.70235892691951896</v>
      </c>
      <c r="P32" s="11">
        <v>0.58908696535600669</v>
      </c>
      <c r="Q32" s="11">
        <v>1.084123079113771</v>
      </c>
      <c r="R32" s="11">
        <f t="shared" si="5"/>
        <v>2243.8322510410294</v>
      </c>
      <c r="S32" s="11">
        <f t="shared" si="5"/>
        <v>4687.7481940879461</v>
      </c>
      <c r="T32" s="11">
        <f t="shared" si="6"/>
        <v>6931.580445128975</v>
      </c>
      <c r="U32" s="10"/>
      <c r="V32" s="12"/>
      <c r="W32" s="11">
        <f>ИОЦСМ!W32+'ЦСМ Ак-Суу'!W32+'ЦОВП Ыссык-Куль'!W32+'ЦСМ Тон'!W32+'ЦСМ Тюп'!W32+'ЦСМ Балыкчы'!W32+'ЦОВП Жети-Огуз'!W32+'ЦОВП Ананьево'!W32</f>
        <v>7513.247163620993</v>
      </c>
    </row>
    <row r="33" spans="1:23" x14ac:dyDescent="0.25">
      <c r="A33" s="5">
        <v>26</v>
      </c>
      <c r="B33" s="5">
        <f t="shared" si="0"/>
        <v>4632</v>
      </c>
      <c r="C33" s="5">
        <f>ИОЦСМ!C33+'ЦСМ Ак-Суу'!C33+'ЦОВП Ыссык-Куль'!C33+'ЦСМ Тон'!C33+'ЦСМ Тюп'!C33+'ЦСМ Балыкчы'!C33+'ЦОВП Жети-Огуз'!C33+'ЦОВП Ананьево'!C33</f>
        <v>1399</v>
      </c>
      <c r="D33" s="5">
        <f>ИОЦСМ!D33+'ЦСМ Ак-Суу'!D33+'ЦОВП Ыссык-Куль'!D33+'ЦСМ Тон'!D33+'ЦСМ Тюп'!D33+'ЦСМ Балыкчы'!D33+'ЦОВП Жети-Огуз'!D33+'ЦОВП Ананьево'!D33</f>
        <v>3233</v>
      </c>
      <c r="E33" s="5">
        <f t="shared" si="1"/>
        <v>8530</v>
      </c>
      <c r="F33" s="5">
        <f>ИОЦСМ!F33+'ЦСМ Ак-Суу'!F33+'ЦОВП Ыссык-Куль'!F33+'ЦСМ Тон'!F33+'ЦСМ Тюп'!F33+'ЦСМ Балыкчы'!F33+'ЦОВП Жети-Огуз'!F33+'ЦОВП Ананьево'!F33</f>
        <v>3986</v>
      </c>
      <c r="G33" s="5">
        <f>ИОЦСМ!G33+'ЦСМ Ак-Суу'!G33+'ЦОВП Ыссык-Куль'!G33+'ЦСМ Тон'!G33+'ЦСМ Тюп'!G33+'ЦСМ Балыкчы'!G33+'ЦОВП Жети-Огуз'!G33+'ЦОВП Ананьево'!G33</f>
        <v>4544</v>
      </c>
      <c r="I33" s="5">
        <v>26</v>
      </c>
      <c r="J33" s="5">
        <f t="shared" si="2"/>
        <v>3986</v>
      </c>
      <c r="K33" s="5">
        <f t="shared" si="2"/>
        <v>4544</v>
      </c>
      <c r="L33" s="5">
        <f t="shared" si="3"/>
        <v>1399</v>
      </c>
      <c r="M33" s="5">
        <f t="shared" si="3"/>
        <v>3233</v>
      </c>
      <c r="N33" s="11">
        <f t="shared" si="4"/>
        <v>0.35097842448569994</v>
      </c>
      <c r="O33" s="11">
        <f t="shared" si="4"/>
        <v>0.711487676056338</v>
      </c>
      <c r="P33" s="11">
        <v>0.59093466609863377</v>
      </c>
      <c r="Q33" s="11">
        <v>1.0715821873551956</v>
      </c>
      <c r="R33" s="11">
        <f t="shared" si="5"/>
        <v>2355.465579069154</v>
      </c>
      <c r="S33" s="11">
        <f t="shared" si="5"/>
        <v>4869.2694593420092</v>
      </c>
      <c r="T33" s="11">
        <f t="shared" si="6"/>
        <v>7224.7350384111633</v>
      </c>
      <c r="U33" s="10"/>
      <c r="V33" s="12"/>
      <c r="W33" s="11">
        <f>ИОЦСМ!W33+'ЦСМ Ак-Суу'!W33+'ЦОВП Ыссык-Куль'!W33+'ЦСМ Тон'!W33+'ЦСМ Тюп'!W33+'ЦСМ Балыкчы'!W33+'ЦОВП Жети-Огуз'!W33+'ЦОВП Ананьево'!W33</f>
        <v>7794.4452479942975</v>
      </c>
    </row>
    <row r="34" spans="1:23" x14ac:dyDescent="0.25">
      <c r="A34" s="5">
        <v>27</v>
      </c>
      <c r="B34" s="5">
        <f t="shared" si="0"/>
        <v>4745</v>
      </c>
      <c r="C34" s="5">
        <f>ИОЦСМ!C34+'ЦСМ Ак-Суу'!C34+'ЦОВП Ыссык-Куль'!C34+'ЦСМ Тон'!C34+'ЦСМ Тюп'!C34+'ЦСМ Балыкчы'!C34+'ЦОВП Жети-Огуз'!C34+'ЦОВП Ананьево'!C34</f>
        <v>1360</v>
      </c>
      <c r="D34" s="5">
        <f>ИОЦСМ!D34+'ЦСМ Ак-Суу'!D34+'ЦОВП Ыссык-Куль'!D34+'ЦСМ Тон'!D34+'ЦСМ Тюп'!D34+'ЦСМ Балыкчы'!D34+'ЦОВП Жети-Огуз'!D34+'ЦОВП Ананьево'!D34</f>
        <v>3385</v>
      </c>
      <c r="E34" s="5">
        <f t="shared" si="1"/>
        <v>8819</v>
      </c>
      <c r="F34" s="5">
        <f>ИОЦСМ!F34+'ЦСМ Ак-Суу'!F34+'ЦОВП Ыссык-Куль'!F34+'ЦСМ Тон'!F34+'ЦСМ Тюп'!F34+'ЦСМ Балыкчы'!F34+'ЦОВП Жети-Огуз'!F34+'ЦОВП Ананьево'!F34</f>
        <v>4180</v>
      </c>
      <c r="G34" s="5">
        <f>ИОЦСМ!G34+'ЦСМ Ак-Суу'!G34+'ЦОВП Ыссык-Куль'!G34+'ЦСМ Тон'!G34+'ЦСМ Тюп'!G34+'ЦСМ Балыкчы'!G34+'ЦОВП Жети-Огуз'!G34+'ЦОВП Ананьево'!G34</f>
        <v>4639</v>
      </c>
      <c r="I34" s="5">
        <v>27</v>
      </c>
      <c r="J34" s="5">
        <f t="shared" si="2"/>
        <v>4180</v>
      </c>
      <c r="K34" s="5">
        <f t="shared" si="2"/>
        <v>4639</v>
      </c>
      <c r="L34" s="5">
        <f t="shared" si="3"/>
        <v>1360</v>
      </c>
      <c r="M34" s="5">
        <f t="shared" si="3"/>
        <v>3385</v>
      </c>
      <c r="N34" s="11">
        <f t="shared" si="4"/>
        <v>0.32535885167464113</v>
      </c>
      <c r="O34" s="11">
        <f t="shared" si="4"/>
        <v>0.72968312136236257</v>
      </c>
      <c r="P34" s="11">
        <v>0.58748128597612848</v>
      </c>
      <c r="Q34" s="11">
        <v>1.0678788469735412</v>
      </c>
      <c r="R34" s="11">
        <f t="shared" si="5"/>
        <v>2455.6717753802172</v>
      </c>
      <c r="S34" s="11">
        <f t="shared" si="5"/>
        <v>4953.8899711102576</v>
      </c>
      <c r="T34" s="11">
        <f t="shared" si="6"/>
        <v>7409.5617464904753</v>
      </c>
      <c r="U34" s="10"/>
      <c r="V34" s="12"/>
      <c r="W34" s="11">
        <f>ИОЦСМ!W34+'ЦСМ Ак-Суу'!W34+'ЦОВП Ыссык-Куль'!W34+'ЦСМ Тон'!W34+'ЦСМ Тюп'!W34+'ЦСМ Балыкчы'!W34+'ЦОВП Жети-Огуз'!W34+'ЦОВП Ананьево'!W34</f>
        <v>7976.523396868155</v>
      </c>
    </row>
    <row r="35" spans="1:23" x14ac:dyDescent="0.25">
      <c r="A35" s="5">
        <v>28</v>
      </c>
      <c r="B35" s="5">
        <f t="shared" si="0"/>
        <v>5105</v>
      </c>
      <c r="C35" s="5">
        <f>ИОЦСМ!C35+'ЦСМ Ак-Суу'!C35+'ЦОВП Ыссык-Куль'!C35+'ЦСМ Тон'!C35+'ЦСМ Тюп'!C35+'ЦСМ Балыкчы'!C35+'ЦОВП Жети-Огуз'!C35+'ЦОВП Ананьево'!C35</f>
        <v>1444</v>
      </c>
      <c r="D35" s="5">
        <f>ИОЦСМ!D35+'ЦСМ Ак-Суу'!D35+'ЦОВП Ыссык-Куль'!D35+'ЦСМ Тон'!D35+'ЦСМ Тюп'!D35+'ЦСМ Балыкчы'!D35+'ЦОВП Жети-Огуз'!D35+'ЦОВП Ананьево'!D35</f>
        <v>3661</v>
      </c>
      <c r="E35" s="5">
        <f t="shared" si="1"/>
        <v>8916</v>
      </c>
      <c r="F35" s="5">
        <f>ИОЦСМ!F35+'ЦСМ Ак-Суу'!F35+'ЦОВП Ыссык-Куль'!F35+'ЦСМ Тон'!F35+'ЦСМ Тюп'!F35+'ЦСМ Балыкчы'!F35+'ЦОВП Жети-Огуз'!F35+'ЦОВП Ананьево'!F35</f>
        <v>4220</v>
      </c>
      <c r="G35" s="5">
        <f>ИОЦСМ!G35+'ЦСМ Ак-Суу'!G35+'ЦОВП Ыссык-Куль'!G35+'ЦСМ Тон'!G35+'ЦСМ Тюп'!G35+'ЦСМ Балыкчы'!G35+'ЦОВП Жети-Огуз'!G35+'ЦОВП Ананьево'!G35</f>
        <v>4696</v>
      </c>
      <c r="I35" s="5">
        <v>28</v>
      </c>
      <c r="J35" s="5">
        <f t="shared" si="2"/>
        <v>4220</v>
      </c>
      <c r="K35" s="5">
        <f t="shared" si="2"/>
        <v>4696</v>
      </c>
      <c r="L35" s="5">
        <f t="shared" si="3"/>
        <v>1444</v>
      </c>
      <c r="M35" s="5">
        <f t="shared" si="3"/>
        <v>3661</v>
      </c>
      <c r="N35" s="11">
        <f t="shared" si="4"/>
        <v>0.34218009478672984</v>
      </c>
      <c r="O35" s="11">
        <f t="shared" si="4"/>
        <v>0.77959965928449748</v>
      </c>
      <c r="P35" s="11">
        <v>0.59231119602091498</v>
      </c>
      <c r="Q35" s="11">
        <v>1.0555219569342595</v>
      </c>
      <c r="R35" s="11">
        <f t="shared" si="5"/>
        <v>2499.5532472082614</v>
      </c>
      <c r="S35" s="11">
        <f t="shared" si="5"/>
        <v>4956.7311097632828</v>
      </c>
      <c r="T35" s="11">
        <f t="shared" si="6"/>
        <v>7456.2843569715442</v>
      </c>
      <c r="U35" s="10"/>
      <c r="V35" s="12"/>
      <c r="W35" s="11">
        <f>ИОЦСМ!W35+'ЦСМ Ак-Суу'!W35+'ЦОВП Ыссык-Куль'!W35+'ЦСМ Тон'!W35+'ЦСМ Тюп'!W35+'ЦСМ Балыкчы'!W35+'ЦОВП Жети-Огуз'!W35+'ЦОВП Ананьево'!W35</f>
        <v>8021.7889558674096</v>
      </c>
    </row>
    <row r="36" spans="1:23" x14ac:dyDescent="0.25">
      <c r="A36" s="5">
        <v>29</v>
      </c>
      <c r="B36" s="5">
        <f t="shared" si="0"/>
        <v>5078</v>
      </c>
      <c r="C36" s="5">
        <f>ИОЦСМ!C36+'ЦСМ Ак-Суу'!C36+'ЦОВП Ыссык-Куль'!C36+'ЦСМ Тон'!C36+'ЦСМ Тюп'!C36+'ЦСМ Балыкчы'!C36+'ЦОВП Жети-Огуз'!C36+'ЦОВП Ананьево'!C36</f>
        <v>1515</v>
      </c>
      <c r="D36" s="5">
        <f>ИОЦСМ!D36+'ЦСМ Ак-Суу'!D36+'ЦОВП Ыссык-Куль'!D36+'ЦСМ Тон'!D36+'ЦСМ Тюп'!D36+'ЦСМ Балыкчы'!D36+'ЦОВП Жети-Огуз'!D36+'ЦОВП Ананьево'!D36</f>
        <v>3563</v>
      </c>
      <c r="E36" s="5">
        <f t="shared" si="1"/>
        <v>8911</v>
      </c>
      <c r="F36" s="5">
        <f>ИОЦСМ!F36+'ЦСМ Ак-Суу'!F36+'ЦОВП Ыссык-Куль'!F36+'ЦСМ Тон'!F36+'ЦСМ Тюп'!F36+'ЦСМ Балыкчы'!F36+'ЦОВП Жети-Огуз'!F36+'ЦОВП Ананьево'!F36</f>
        <v>4326</v>
      </c>
      <c r="G36" s="5">
        <f>ИОЦСМ!G36+'ЦСМ Ак-Суу'!G36+'ЦОВП Ыссык-Куль'!G36+'ЦСМ Тон'!G36+'ЦСМ Тюп'!G36+'ЦСМ Балыкчы'!G36+'ЦОВП Жети-Огуз'!G36+'ЦОВП Ананьево'!G36</f>
        <v>4585</v>
      </c>
      <c r="I36" s="5">
        <v>29</v>
      </c>
      <c r="J36" s="5">
        <f t="shared" si="2"/>
        <v>4326</v>
      </c>
      <c r="K36" s="5">
        <f t="shared" si="2"/>
        <v>4585</v>
      </c>
      <c r="L36" s="5">
        <f t="shared" si="3"/>
        <v>1515</v>
      </c>
      <c r="M36" s="5">
        <f t="shared" si="3"/>
        <v>3563</v>
      </c>
      <c r="N36" s="11">
        <f t="shared" si="4"/>
        <v>0.35020804438280168</v>
      </c>
      <c r="O36" s="11">
        <f t="shared" si="4"/>
        <v>0.77709923664122138</v>
      </c>
      <c r="P36" s="11">
        <v>0.60224673401575823</v>
      </c>
      <c r="Q36" s="11">
        <v>1.0870766448277194</v>
      </c>
      <c r="R36" s="11">
        <f t="shared" si="5"/>
        <v>2605.31937135217</v>
      </c>
      <c r="S36" s="11">
        <f t="shared" si="5"/>
        <v>4984.246416535093</v>
      </c>
      <c r="T36" s="11">
        <f t="shared" si="6"/>
        <v>7589.5657878872626</v>
      </c>
      <c r="U36" s="10"/>
      <c r="V36" s="12"/>
      <c r="W36" s="11">
        <f>ИОЦСМ!W36+'ЦСМ Ак-Суу'!W36+'ЦОВП Ыссык-Куль'!W36+'ЦСМ Тон'!W36+'ЦСМ Тюп'!W36+'ЦСМ Балыкчы'!W36+'ЦОВП Жети-Огуз'!W36+'ЦОВП Ананьево'!W36</f>
        <v>8186.2571271618408</v>
      </c>
    </row>
    <row r="37" spans="1:23" x14ac:dyDescent="0.25">
      <c r="A37" s="5">
        <v>30</v>
      </c>
      <c r="B37" s="5">
        <f t="shared" si="0"/>
        <v>5413</v>
      </c>
      <c r="C37" s="5">
        <f>ИОЦСМ!C37+'ЦСМ Ак-Суу'!C37+'ЦОВП Ыссык-Куль'!C37+'ЦСМ Тон'!C37+'ЦСМ Тюп'!C37+'ЦСМ Балыкчы'!C37+'ЦОВП Жети-Огуз'!C37+'ЦОВП Ананьево'!C37</f>
        <v>1778</v>
      </c>
      <c r="D37" s="5">
        <f>ИОЦСМ!D37+'ЦСМ Ак-Суу'!D37+'ЦОВП Ыссык-Куль'!D37+'ЦСМ Тон'!D37+'ЦСМ Тюп'!D37+'ЦСМ Балыкчы'!D37+'ЦОВП Жети-Огуз'!D37+'ЦОВП Ананьево'!D37</f>
        <v>3635</v>
      </c>
      <c r="E37" s="5">
        <f t="shared" si="1"/>
        <v>8889</v>
      </c>
      <c r="F37" s="5">
        <f>ИОЦСМ!F37+'ЦСМ Ак-Суу'!F37+'ЦОВП Ыссык-Куль'!F37+'ЦСМ Тон'!F37+'ЦСМ Тюп'!F37+'ЦСМ Балыкчы'!F37+'ЦОВП Жети-Огуз'!F37+'ЦОВП Ананьево'!F37</f>
        <v>4372</v>
      </c>
      <c r="G37" s="5">
        <f>ИОЦСМ!G37+'ЦСМ Ак-Суу'!G37+'ЦОВП Ыссык-Куль'!G37+'ЦСМ Тон'!G37+'ЦСМ Тюп'!G37+'ЦСМ Балыкчы'!G37+'ЦОВП Жети-Огуз'!G37+'ЦОВП Ананьево'!G37</f>
        <v>4517</v>
      </c>
      <c r="I37" s="5">
        <v>30</v>
      </c>
      <c r="J37" s="5">
        <f t="shared" si="2"/>
        <v>4372</v>
      </c>
      <c r="K37" s="5">
        <f t="shared" si="2"/>
        <v>4517</v>
      </c>
      <c r="L37" s="5">
        <f t="shared" si="3"/>
        <v>1778</v>
      </c>
      <c r="M37" s="5">
        <f t="shared" si="3"/>
        <v>3635</v>
      </c>
      <c r="N37" s="11">
        <f t="shared" si="4"/>
        <v>0.40667886550777677</v>
      </c>
      <c r="O37" s="11">
        <f t="shared" si="4"/>
        <v>0.80473765773743633</v>
      </c>
      <c r="P37" s="11">
        <v>0.58973353938903017</v>
      </c>
      <c r="Q37" s="11">
        <v>1.0539822754904051</v>
      </c>
      <c r="R37" s="11">
        <f t="shared" si="5"/>
        <v>2578.3150342088397</v>
      </c>
      <c r="S37" s="11">
        <f t="shared" si="5"/>
        <v>4760.8379383901602</v>
      </c>
      <c r="T37" s="11">
        <f t="shared" si="6"/>
        <v>7339.1529725990003</v>
      </c>
      <c r="U37" s="10"/>
      <c r="V37" s="12"/>
      <c r="W37" s="11">
        <f>ИОЦСМ!W37+'ЦСМ Ак-Суу'!W37+'ЦОВП Ыссык-Куль'!W37+'ЦСМ Тон'!W37+'ЦСМ Тюп'!W37+'ЦСМ Балыкчы'!W37+'ЦОВП Жети-Огуз'!W37+'ЦОВП Ананьево'!W37</f>
        <v>7887.351460236122</v>
      </c>
    </row>
    <row r="38" spans="1:23" x14ac:dyDescent="0.25">
      <c r="A38" s="5">
        <v>31</v>
      </c>
      <c r="B38" s="5">
        <f t="shared" si="0"/>
        <v>5378</v>
      </c>
      <c r="C38" s="5">
        <f>ИОЦСМ!C38+'ЦСМ Ак-Суу'!C38+'ЦОВП Ыссык-Куль'!C38+'ЦСМ Тон'!C38+'ЦСМ Тюп'!C38+'ЦСМ Балыкчы'!C38+'ЦОВП Жети-Огуз'!C38+'ЦОВП Ананьево'!C38</f>
        <v>1778</v>
      </c>
      <c r="D38" s="5">
        <f>ИОЦСМ!D38+'ЦСМ Ак-Суу'!D38+'ЦОВП Ыссык-Куль'!D38+'ЦСМ Тон'!D38+'ЦСМ Тюп'!D38+'ЦСМ Балыкчы'!D38+'ЦОВП Жети-Огуз'!D38+'ЦОВП Ананьево'!D38</f>
        <v>3600</v>
      </c>
      <c r="E38" s="5">
        <f t="shared" si="1"/>
        <v>8746</v>
      </c>
      <c r="F38" s="5">
        <f>ИОЦСМ!F38+'ЦСМ Ак-Суу'!F38+'ЦОВП Ыссык-Куль'!F38+'ЦСМ Тон'!F38+'ЦСМ Тюп'!F38+'ЦСМ Балыкчы'!F38+'ЦОВП Жети-Огуз'!F38+'ЦОВП Ананьево'!F38</f>
        <v>4337</v>
      </c>
      <c r="G38" s="5">
        <f>ИОЦСМ!G38+'ЦСМ Ак-Суу'!G38+'ЦОВП Ыссык-Куль'!G38+'ЦСМ Тон'!G38+'ЦСМ Тюп'!G38+'ЦСМ Балыкчы'!G38+'ЦОВП Жети-Огуз'!G38+'ЦОВП Ананьево'!G38</f>
        <v>4409</v>
      </c>
      <c r="I38" s="5">
        <v>31</v>
      </c>
      <c r="J38" s="5">
        <f t="shared" si="2"/>
        <v>4337</v>
      </c>
      <c r="K38" s="5">
        <f t="shared" si="2"/>
        <v>4409</v>
      </c>
      <c r="L38" s="5">
        <f t="shared" si="3"/>
        <v>1778</v>
      </c>
      <c r="M38" s="5">
        <f t="shared" si="3"/>
        <v>3600</v>
      </c>
      <c r="N38" s="11">
        <f t="shared" si="4"/>
        <v>0.40996080239797095</v>
      </c>
      <c r="O38" s="11">
        <f t="shared" si="4"/>
        <v>0.81651168065320934</v>
      </c>
      <c r="P38" s="11">
        <v>0.59155934665696264</v>
      </c>
      <c r="Q38" s="11">
        <v>1.0516489954476982</v>
      </c>
      <c r="R38" s="11">
        <f t="shared" si="5"/>
        <v>2565.5928864512471</v>
      </c>
      <c r="S38" s="11">
        <f t="shared" si="5"/>
        <v>4636.7204209289011</v>
      </c>
      <c r="T38" s="11">
        <f t="shared" si="6"/>
        <v>7202.3133073801482</v>
      </c>
      <c r="U38" s="10"/>
      <c r="V38" s="12"/>
      <c r="W38" s="11">
        <f>ИОЦСМ!W38+'ЦСМ Ак-Суу'!W38+'ЦОВП Ыссык-Куль'!W38+'ЦСМ Тон'!W38+'ЦСМ Тюп'!W38+'ЦСМ Балыкчы'!W38+'ЦОВП Жети-Огуз'!W38+'ЦОВП Ананьево'!W38</f>
        <v>7732.3352633369914</v>
      </c>
    </row>
    <row r="39" spans="1:23" x14ac:dyDescent="0.25">
      <c r="A39" s="5">
        <v>32</v>
      </c>
      <c r="B39" s="5">
        <f t="shared" si="0"/>
        <v>5470</v>
      </c>
      <c r="C39" s="5">
        <f>ИОЦСМ!C39+'ЦСМ Ак-Суу'!C39+'ЦОВП Ыссык-Куль'!C39+'ЦСМ Тон'!C39+'ЦСМ Тюп'!C39+'ЦСМ Балыкчы'!C39+'ЦОВП Жети-Огуз'!C39+'ЦОВП Ананьево'!C39</f>
        <v>1852</v>
      </c>
      <c r="D39" s="5">
        <f>ИОЦСМ!D39+'ЦСМ Ак-Суу'!D39+'ЦОВП Ыссык-Куль'!D39+'ЦСМ Тон'!D39+'ЦСМ Тюп'!D39+'ЦСМ Балыкчы'!D39+'ЦОВП Жети-Огуз'!D39+'ЦОВП Ананьево'!D39</f>
        <v>3618</v>
      </c>
      <c r="E39" s="5">
        <f t="shared" si="1"/>
        <v>8552</v>
      </c>
      <c r="F39" s="5">
        <f>ИОЦСМ!F39+'ЦСМ Ак-Суу'!F39+'ЦОВП Ыссык-Куль'!F39+'ЦСМ Тон'!F39+'ЦСМ Тюп'!F39+'ЦСМ Балыкчы'!F39+'ЦОВП Жети-Огуз'!F39+'ЦОВП Ананьево'!F39</f>
        <v>4318</v>
      </c>
      <c r="G39" s="5">
        <f>ИОЦСМ!G39+'ЦСМ Ак-Суу'!G39+'ЦОВП Ыссык-Куль'!G39+'ЦСМ Тон'!G39+'ЦСМ Тюп'!G39+'ЦСМ Балыкчы'!G39+'ЦОВП Жети-Огуз'!G39+'ЦОВП Ананьево'!G39</f>
        <v>4234</v>
      </c>
      <c r="I39" s="5">
        <v>32</v>
      </c>
      <c r="J39" s="5">
        <f t="shared" si="2"/>
        <v>4318</v>
      </c>
      <c r="K39" s="5">
        <f t="shared" si="2"/>
        <v>4234</v>
      </c>
      <c r="L39" s="5">
        <f t="shared" si="3"/>
        <v>1852</v>
      </c>
      <c r="M39" s="5">
        <f t="shared" si="3"/>
        <v>3618</v>
      </c>
      <c r="N39" s="11">
        <f t="shared" si="4"/>
        <v>0.42890226956924504</v>
      </c>
      <c r="O39" s="11">
        <f t="shared" si="4"/>
        <v>0.85451110061407654</v>
      </c>
      <c r="P39" s="11">
        <v>0.59426742121259934</v>
      </c>
      <c r="Q39" s="11">
        <v>1.0435406001265743</v>
      </c>
      <c r="R39" s="11">
        <f t="shared" si="5"/>
        <v>2566.0467247960041</v>
      </c>
      <c r="S39" s="11">
        <f t="shared" si="5"/>
        <v>4418.3509009359159</v>
      </c>
      <c r="T39" s="11">
        <f t="shared" si="6"/>
        <v>6984.39762573192</v>
      </c>
      <c r="U39" s="10"/>
      <c r="V39" s="12"/>
      <c r="W39" s="11">
        <f>ИОЦСМ!W39+'ЦСМ Ак-Суу'!W39+'ЦОВП Ыссык-Куль'!W39+'ЦСМ Тон'!W39+'ЦСМ Тюп'!W39+'ЦСМ Балыкчы'!W39+'ЦОВП Жети-Огуз'!W39+'ЦОВП Ананьево'!W39</f>
        <v>7508.5357512366636</v>
      </c>
    </row>
    <row r="40" spans="1:23" x14ac:dyDescent="0.25">
      <c r="A40" s="5">
        <v>33</v>
      </c>
      <c r="B40" s="5">
        <f t="shared" si="0"/>
        <v>5535</v>
      </c>
      <c r="C40" s="5">
        <f>ИОЦСМ!C40+'ЦСМ Ак-Суу'!C40+'ЦОВП Ыссык-Куль'!C40+'ЦСМ Тон'!C40+'ЦСМ Тюп'!C40+'ЦСМ Балыкчы'!C40+'ЦОВП Жети-Огуз'!C40+'ЦОВП Ананьево'!C40</f>
        <v>1890</v>
      </c>
      <c r="D40" s="5">
        <f>ИОЦСМ!D40+'ЦСМ Ак-Суу'!D40+'ЦОВП Ыссык-Куль'!D40+'ЦСМ Тон'!D40+'ЦСМ Тюп'!D40+'ЦСМ Балыкчы'!D40+'ЦОВП Жети-Огуз'!D40+'ЦОВП Ананьево'!D40</f>
        <v>3645</v>
      </c>
      <c r="E40" s="5">
        <f t="shared" si="1"/>
        <v>8328</v>
      </c>
      <c r="F40" s="5">
        <f>ИОЦСМ!F40+'ЦСМ Ак-Суу'!F40+'ЦОВП Ыссык-Куль'!F40+'ЦСМ Тон'!F40+'ЦСМ Тюп'!F40+'ЦСМ Балыкчы'!F40+'ЦОВП Жети-Огуз'!F40+'ЦОВП Ананьево'!F40</f>
        <v>4208</v>
      </c>
      <c r="G40" s="5">
        <f>ИОЦСМ!G40+'ЦСМ Ак-Суу'!G40+'ЦОВП Ыссык-Куль'!G40+'ЦСМ Тон'!G40+'ЦСМ Тюп'!G40+'ЦСМ Балыкчы'!G40+'ЦОВП Жети-Огуз'!G40+'ЦОВП Ананьево'!G40</f>
        <v>4120</v>
      </c>
      <c r="I40" s="5">
        <v>33</v>
      </c>
      <c r="J40" s="5">
        <f t="shared" si="2"/>
        <v>4208</v>
      </c>
      <c r="K40" s="5">
        <f t="shared" si="2"/>
        <v>4120</v>
      </c>
      <c r="L40" s="5">
        <f t="shared" si="3"/>
        <v>1890</v>
      </c>
      <c r="M40" s="5">
        <f t="shared" si="3"/>
        <v>3645</v>
      </c>
      <c r="N40" s="11">
        <f t="shared" si="4"/>
        <v>0.44914448669201523</v>
      </c>
      <c r="O40" s="11">
        <f t="shared" si="4"/>
        <v>0.88470873786407767</v>
      </c>
      <c r="P40" s="11">
        <v>0.6017882154708406</v>
      </c>
      <c r="Q40" s="11">
        <v>1.0643326766808088</v>
      </c>
      <c r="R40" s="11">
        <f t="shared" si="5"/>
        <v>2532.3248107012973</v>
      </c>
      <c r="S40" s="11">
        <f t="shared" si="5"/>
        <v>4385.0506279249321</v>
      </c>
      <c r="T40" s="11">
        <f t="shared" si="6"/>
        <v>6917.3754386262299</v>
      </c>
      <c r="U40" s="10"/>
      <c r="V40" s="12"/>
      <c r="W40" s="11">
        <f>ИОЦСМ!W40+'ЦСМ Ак-Суу'!W40+'ЦОВП Ыссык-Куль'!W40+'ЦСМ Тон'!W40+'ЦСМ Тюп'!W40+'ЦСМ Балыкчы'!W40+'ЦОВП Жети-Огуз'!W40+'ЦОВП Ананьево'!W40</f>
        <v>7423.2366167190958</v>
      </c>
    </row>
    <row r="41" spans="1:23" x14ac:dyDescent="0.25">
      <c r="A41" s="5">
        <v>34</v>
      </c>
      <c r="B41" s="5">
        <f t="shared" si="0"/>
        <v>5241</v>
      </c>
      <c r="C41" s="5">
        <f>ИОЦСМ!C41+'ЦСМ Ак-Суу'!C41+'ЦОВП Ыссык-Куль'!C41+'ЦСМ Тон'!C41+'ЦСМ Тюп'!C41+'ЦСМ Балыкчы'!C41+'ЦОВП Жети-Огуз'!C41+'ЦОВП Ананьево'!C41</f>
        <v>1778</v>
      </c>
      <c r="D41" s="5">
        <f>ИОЦСМ!D41+'ЦСМ Ак-Суу'!D41+'ЦОВП Ыссык-Куль'!D41+'ЦСМ Тон'!D41+'ЦСМ Тюп'!D41+'ЦСМ Балыкчы'!D41+'ЦОВП Жети-Огуз'!D41+'ЦОВП Ананьево'!D41</f>
        <v>3463</v>
      </c>
      <c r="E41" s="5">
        <f t="shared" si="1"/>
        <v>7931</v>
      </c>
      <c r="F41" s="5">
        <f>ИОЦСМ!F41+'ЦСМ Ак-Суу'!F41+'ЦОВП Ыссык-Куль'!F41+'ЦСМ Тон'!F41+'ЦСМ Тюп'!F41+'ЦСМ Балыкчы'!F41+'ЦОВП Жети-Огуз'!F41+'ЦОВП Ананьево'!F41</f>
        <v>4054</v>
      </c>
      <c r="G41" s="5">
        <f>ИОЦСМ!G41+'ЦСМ Ак-Суу'!G41+'ЦОВП Ыссык-Куль'!G41+'ЦСМ Тон'!G41+'ЦСМ Тюп'!G41+'ЦСМ Балыкчы'!G41+'ЦОВП Жети-Огуз'!G41+'ЦОВП Ананьево'!G41</f>
        <v>3877</v>
      </c>
      <c r="I41" s="5">
        <v>34</v>
      </c>
      <c r="J41" s="5">
        <f t="shared" si="2"/>
        <v>4054</v>
      </c>
      <c r="K41" s="5">
        <f t="shared" si="2"/>
        <v>3877</v>
      </c>
      <c r="L41" s="5">
        <f t="shared" si="3"/>
        <v>1778</v>
      </c>
      <c r="M41" s="5">
        <f t="shared" si="3"/>
        <v>3463</v>
      </c>
      <c r="N41" s="11">
        <f t="shared" si="4"/>
        <v>0.43857918105574739</v>
      </c>
      <c r="O41" s="11">
        <f t="shared" si="4"/>
        <v>0.89321640443641992</v>
      </c>
      <c r="P41" s="11">
        <v>0.63617005593257436</v>
      </c>
      <c r="Q41" s="11">
        <v>1.0705688367753552</v>
      </c>
      <c r="R41" s="11">
        <f t="shared" si="5"/>
        <v>2579.0334067506565</v>
      </c>
      <c r="S41" s="11">
        <f t="shared" si="5"/>
        <v>4150.5953801780524</v>
      </c>
      <c r="T41" s="11">
        <f t="shared" si="6"/>
        <v>6729.6287869287089</v>
      </c>
      <c r="U41" s="10"/>
      <c r="V41" s="12"/>
      <c r="W41" s="11">
        <f>ИОЦСМ!W41+'ЦСМ Ак-Суу'!W41+'ЦОВП Ыссык-Куль'!W41+'ЦСМ Тон'!W41+'ЦСМ Тюп'!W41+'ЦСМ Балыкчы'!W41+'ЦОВП Жети-Огуз'!W41+'ЦОВП Ананьево'!W41</f>
        <v>7213.9885970887208</v>
      </c>
    </row>
    <row r="42" spans="1:23" x14ac:dyDescent="0.25">
      <c r="A42" s="5">
        <v>35</v>
      </c>
      <c r="B42" s="5">
        <f t="shared" si="0"/>
        <v>5340</v>
      </c>
      <c r="C42" s="5">
        <f>ИОЦСМ!C42+'ЦСМ Ак-Суу'!C42+'ЦОВП Ыссык-Куль'!C42+'ЦСМ Тон'!C42+'ЦСМ Тюп'!C42+'ЦСМ Балыкчы'!C42+'ЦОВП Жети-Огуз'!C42+'ЦОВП Ананьево'!C42</f>
        <v>1929</v>
      </c>
      <c r="D42" s="5">
        <f>ИОЦСМ!D42+'ЦСМ Ак-Суу'!D42+'ЦОВП Ыссык-Куль'!D42+'ЦСМ Тон'!D42+'ЦСМ Тюп'!D42+'ЦСМ Балыкчы'!D42+'ЦОВП Жети-Огуз'!D42+'ЦОВП Ананьево'!D42</f>
        <v>3411</v>
      </c>
      <c r="E42" s="5">
        <f t="shared" si="1"/>
        <v>7966</v>
      </c>
      <c r="F42" s="5">
        <f>ИОЦСМ!F42+'ЦСМ Ак-Суу'!F42+'ЦОВП Ыссык-Куль'!F42+'ЦСМ Тон'!F42+'ЦСМ Тюп'!F42+'ЦСМ Балыкчы'!F42+'ЦОВП Жети-Огуз'!F42+'ЦОВП Ананьево'!F42</f>
        <v>3939</v>
      </c>
      <c r="G42" s="5">
        <f>ИОЦСМ!G42+'ЦСМ Ак-Суу'!G42+'ЦОВП Ыссык-Куль'!G42+'ЦСМ Тон'!G42+'ЦСМ Тюп'!G42+'ЦСМ Балыкчы'!G42+'ЦОВП Жети-Огуз'!G42+'ЦОВП Ананьево'!G42</f>
        <v>4027</v>
      </c>
      <c r="I42" s="5">
        <v>35</v>
      </c>
      <c r="J42" s="5">
        <f t="shared" si="2"/>
        <v>3939</v>
      </c>
      <c r="K42" s="5">
        <f t="shared" si="2"/>
        <v>4027</v>
      </c>
      <c r="L42" s="5">
        <f t="shared" si="3"/>
        <v>1929</v>
      </c>
      <c r="M42" s="5">
        <f t="shared" si="3"/>
        <v>3411</v>
      </c>
      <c r="N42" s="11">
        <f t="shared" si="4"/>
        <v>0.48971820258948973</v>
      </c>
      <c r="O42" s="11">
        <f t="shared" si="4"/>
        <v>0.8470325304196672</v>
      </c>
      <c r="P42" s="11">
        <v>0.6068072826883133</v>
      </c>
      <c r="Q42" s="11">
        <v>1.0323614572640074</v>
      </c>
      <c r="R42" s="11">
        <f t="shared" si="5"/>
        <v>2390.2138865092661</v>
      </c>
      <c r="S42" s="11">
        <f t="shared" si="5"/>
        <v>4157.3195884021579</v>
      </c>
      <c r="T42" s="11">
        <f t="shared" si="6"/>
        <v>6547.5334749114245</v>
      </c>
      <c r="U42" s="10"/>
      <c r="V42" s="12"/>
      <c r="W42" s="11">
        <f>ИОЦСМ!W42+'ЦСМ Ак-Суу'!W42+'ЦОВП Ыссык-Куль'!W42+'ЦСМ Тон'!W42+'ЦСМ Тюп'!W42+'ЦСМ Балыкчы'!W42+'ЦОВП Жети-Огуз'!W42+'ЦОВП Ананьево'!W42</f>
        <v>7050.2582749582907</v>
      </c>
    </row>
    <row r="43" spans="1:23" x14ac:dyDescent="0.25">
      <c r="A43" s="5">
        <v>36</v>
      </c>
      <c r="B43" s="5">
        <f t="shared" si="0"/>
        <v>5446</v>
      </c>
      <c r="C43" s="5">
        <f>ИОЦСМ!C43+'ЦСМ Ак-Суу'!C43+'ЦОВП Ыссык-Куль'!C43+'ЦСМ Тон'!C43+'ЦСМ Тюп'!C43+'ЦСМ Балыкчы'!C43+'ЦОВП Жети-Огуз'!C43+'ЦОВП Ананьево'!C43</f>
        <v>1949</v>
      </c>
      <c r="D43" s="5">
        <f>ИОЦСМ!D43+'ЦСМ Ак-Суу'!D43+'ЦОВП Ыссык-Куль'!D43+'ЦСМ Тон'!D43+'ЦСМ Тюп'!D43+'ЦСМ Балыкчы'!D43+'ЦОВП Жети-Огуз'!D43+'ЦОВП Ананьево'!D43</f>
        <v>3497</v>
      </c>
      <c r="E43" s="5">
        <f t="shared" si="1"/>
        <v>7785</v>
      </c>
      <c r="F43" s="5">
        <f>ИОЦСМ!F43+'ЦСМ Ак-Суу'!F43+'ЦОВП Ыссык-Куль'!F43+'ЦСМ Тон'!F43+'ЦСМ Тюп'!F43+'ЦСМ Балыкчы'!F43+'ЦОВП Жети-Огуз'!F43+'ЦОВП Ананьево'!F43</f>
        <v>3956</v>
      </c>
      <c r="G43" s="5">
        <f>ИОЦСМ!G43+'ЦСМ Ак-Суу'!G43+'ЦОВП Ыссык-Куль'!G43+'ЦСМ Тон'!G43+'ЦСМ Тюп'!G43+'ЦСМ Балыкчы'!G43+'ЦОВП Жети-Огуз'!G43+'ЦОВП Ананьево'!G43</f>
        <v>3829</v>
      </c>
      <c r="I43" s="5">
        <v>36</v>
      </c>
      <c r="J43" s="5">
        <f t="shared" si="2"/>
        <v>3956</v>
      </c>
      <c r="K43" s="5">
        <f t="shared" si="2"/>
        <v>3829</v>
      </c>
      <c r="L43" s="5">
        <f t="shared" si="3"/>
        <v>1949</v>
      </c>
      <c r="M43" s="5">
        <f t="shared" si="3"/>
        <v>3497</v>
      </c>
      <c r="N43" s="11">
        <f t="shared" si="4"/>
        <v>0.49266936299292213</v>
      </c>
      <c r="O43" s="11">
        <f t="shared" si="4"/>
        <v>0.91329328806476884</v>
      </c>
      <c r="P43" s="11">
        <v>0.60655592038352579</v>
      </c>
      <c r="Q43" s="11">
        <v>1.0105511182123841</v>
      </c>
      <c r="R43" s="11">
        <f t="shared" si="5"/>
        <v>2399.535221037228</v>
      </c>
      <c r="S43" s="11">
        <f t="shared" si="5"/>
        <v>3869.4002316352185</v>
      </c>
      <c r="T43" s="11">
        <f t="shared" si="6"/>
        <v>6268.9354526724464</v>
      </c>
      <c r="U43" s="10"/>
      <c r="V43" s="12"/>
      <c r="W43" s="11">
        <f>ИОЦСМ!W43+'ЦСМ Ак-Суу'!W43+'ЦОВП Ыссык-Куль'!W43+'ЦСМ Тон'!W43+'ЦСМ Тюп'!W43+'ЦСМ Балыкчы'!W43+'ЦОВП Жети-Огуз'!W43+'ЦОВП Ананьево'!W43</f>
        <v>6722.9045972852582</v>
      </c>
    </row>
    <row r="44" spans="1:23" x14ac:dyDescent="0.25">
      <c r="A44" s="5">
        <v>37</v>
      </c>
      <c r="B44" s="5">
        <f t="shared" si="0"/>
        <v>4512</v>
      </c>
      <c r="C44" s="5">
        <f>ИОЦСМ!C44+'ЦСМ Ак-Суу'!C44+'ЦОВП Ыссык-Куль'!C44+'ЦСМ Тон'!C44+'ЦСМ Тюп'!C44+'ЦСМ Балыкчы'!C44+'ЦОВП Жети-Огуз'!C44+'ЦОВП Ананьево'!C44</f>
        <v>1705</v>
      </c>
      <c r="D44" s="5">
        <f>ИОЦСМ!D44+'ЦСМ Ак-Суу'!D44+'ЦОВП Ыссык-Куль'!D44+'ЦСМ Тон'!D44+'ЦСМ Тюп'!D44+'ЦСМ Балыкчы'!D44+'ЦОВП Жети-Огуз'!D44+'ЦОВП Ананьево'!D44</f>
        <v>2807</v>
      </c>
      <c r="E44" s="5">
        <f t="shared" si="1"/>
        <v>6899</v>
      </c>
      <c r="F44" s="5">
        <f>ИОЦСМ!F44+'ЦСМ Ак-Суу'!F44+'ЦОВП Ыссык-Куль'!F44+'ЦСМ Тон'!F44+'ЦСМ Тюп'!F44+'ЦСМ Балыкчы'!F44+'ЦОВП Жети-Огуз'!F44+'ЦОВП Ананьево'!F44</f>
        <v>3428</v>
      </c>
      <c r="G44" s="5">
        <f>ИОЦСМ!G44+'ЦСМ Ак-Суу'!G44+'ЦОВП Ыссык-Куль'!G44+'ЦСМ Тон'!G44+'ЦСМ Тюп'!G44+'ЦСМ Балыкчы'!G44+'ЦОВП Жети-Огуз'!G44+'ЦОВП Ананьево'!G44</f>
        <v>3471</v>
      </c>
      <c r="I44" s="5">
        <v>37</v>
      </c>
      <c r="J44" s="5">
        <f t="shared" si="2"/>
        <v>3428</v>
      </c>
      <c r="K44" s="5">
        <f t="shared" si="2"/>
        <v>3471</v>
      </c>
      <c r="L44" s="5">
        <f t="shared" si="3"/>
        <v>1705</v>
      </c>
      <c r="M44" s="5">
        <f t="shared" si="3"/>
        <v>2807</v>
      </c>
      <c r="N44" s="11">
        <f t="shared" si="4"/>
        <v>0.49737456242707118</v>
      </c>
      <c r="O44" s="11">
        <f t="shared" si="4"/>
        <v>0.80870066263324691</v>
      </c>
      <c r="P44" s="11">
        <v>0.59978615147079384</v>
      </c>
      <c r="Q44" s="11">
        <v>0.95662031297205785</v>
      </c>
      <c r="R44" s="11">
        <f t="shared" si="5"/>
        <v>2056.0669272418813</v>
      </c>
      <c r="S44" s="11">
        <f t="shared" si="5"/>
        <v>3320.429106326013</v>
      </c>
      <c r="T44" s="11">
        <f t="shared" si="6"/>
        <v>5376.4960335678943</v>
      </c>
      <c r="U44" s="10"/>
      <c r="V44" s="12"/>
      <c r="W44" s="11">
        <f>ИОЦСМ!W44+'ЦСМ Ак-Суу'!W44+'ЦОВП Ыссык-Куль'!W44+'ЦСМ Тон'!W44+'ЦСМ Тюп'!W44+'ЦСМ Балыкчы'!W44+'ЦОВП Жети-Огуз'!W44+'ЦОВП Ананьево'!W44</f>
        <v>5787.4081929061658</v>
      </c>
    </row>
    <row r="45" spans="1:23" x14ac:dyDescent="0.25">
      <c r="A45" s="5">
        <v>38</v>
      </c>
      <c r="B45" s="5">
        <f t="shared" si="0"/>
        <v>4225</v>
      </c>
      <c r="C45" s="5">
        <f>ИОЦСМ!C45+'ЦСМ Ак-Суу'!C45+'ЦОВП Ыссык-Куль'!C45+'ЦСМ Тон'!C45+'ЦСМ Тюп'!C45+'ЦСМ Балыкчы'!C45+'ЦОВП Жети-Огуз'!C45+'ЦОВП Ананьево'!C45</f>
        <v>1509</v>
      </c>
      <c r="D45" s="5">
        <f>ИОЦСМ!D45+'ЦСМ Ак-Суу'!D45+'ЦОВП Ыссык-Куль'!D45+'ЦСМ Тон'!D45+'ЦСМ Тюп'!D45+'ЦСМ Балыкчы'!D45+'ЦОВП Жети-Огуз'!D45+'ЦОВП Ананьево'!D45</f>
        <v>2716</v>
      </c>
      <c r="E45" s="5">
        <f t="shared" si="1"/>
        <v>6736</v>
      </c>
      <c r="F45" s="5">
        <f>ИОЦСМ!F45+'ЦСМ Ак-Суу'!F45+'ЦОВП Ыссык-Куль'!F45+'ЦСМ Тон'!F45+'ЦСМ Тюп'!F45+'ЦСМ Балыкчы'!F45+'ЦОВП Жети-Огуз'!F45+'ЦОВП Ананьево'!F45</f>
        <v>3358</v>
      </c>
      <c r="G45" s="5">
        <f>ИОЦСМ!G45+'ЦСМ Ак-Суу'!G45+'ЦОВП Ыссык-Куль'!G45+'ЦСМ Тон'!G45+'ЦСМ Тюп'!G45+'ЦСМ Балыкчы'!G45+'ЦОВП Жети-Огуз'!G45+'ЦОВП Ананьево'!G45</f>
        <v>3378</v>
      </c>
      <c r="I45" s="5">
        <v>38</v>
      </c>
      <c r="J45" s="5">
        <f t="shared" si="2"/>
        <v>3358</v>
      </c>
      <c r="K45" s="5">
        <f t="shared" si="2"/>
        <v>3378</v>
      </c>
      <c r="L45" s="5">
        <f t="shared" si="3"/>
        <v>1509</v>
      </c>
      <c r="M45" s="5">
        <f t="shared" si="3"/>
        <v>2716</v>
      </c>
      <c r="N45" s="11">
        <f t="shared" si="4"/>
        <v>0.44937462775461584</v>
      </c>
      <c r="O45" s="11">
        <f t="shared" si="4"/>
        <v>0.80402605091770274</v>
      </c>
      <c r="P45" s="11">
        <v>0.60597011531232248</v>
      </c>
      <c r="Q45" s="11">
        <v>0.92592650373408036</v>
      </c>
      <c r="R45" s="11">
        <f t="shared" si="5"/>
        <v>2034.8476472187788</v>
      </c>
      <c r="S45" s="11">
        <f t="shared" si="5"/>
        <v>3127.7797296137232</v>
      </c>
      <c r="T45" s="11">
        <f t="shared" si="6"/>
        <v>5162.6273768325018</v>
      </c>
      <c r="U45" s="10"/>
      <c r="V45" s="12"/>
      <c r="W45" s="11">
        <f>ИОЦСМ!W45+'ЦСМ Ак-Суу'!W45+'ЦОВП Ыссык-Куль'!W45+'ЦСМ Тон'!W45+'ЦСМ Тюп'!W45+'ЦСМ Балыкчы'!W45+'ЦОВП Жети-Огуз'!W45+'ЦОВП Ананьево'!W45</f>
        <v>5541.4131868855538</v>
      </c>
    </row>
    <row r="46" spans="1:23" x14ac:dyDescent="0.25">
      <c r="A46" s="5">
        <v>39</v>
      </c>
      <c r="B46" s="5">
        <f t="shared" si="0"/>
        <v>4181</v>
      </c>
      <c r="C46" s="5">
        <f>ИОЦСМ!C46+'ЦСМ Ак-Суу'!C46+'ЦОВП Ыссык-Куль'!C46+'ЦСМ Тон'!C46+'ЦСМ Тюп'!C46+'ЦСМ Балыкчы'!C46+'ЦОВП Жети-Огуз'!C46+'ЦОВП Ананьево'!C46</f>
        <v>1546</v>
      </c>
      <c r="D46" s="5">
        <f>ИОЦСМ!D46+'ЦСМ Ак-Суу'!D46+'ЦОВП Ыссык-Куль'!D46+'ЦСМ Тон'!D46+'ЦСМ Тюп'!D46+'ЦСМ Балыкчы'!D46+'ЦОВП Жети-Огуз'!D46+'ЦОВП Ананьево'!D46</f>
        <v>2635</v>
      </c>
      <c r="E46" s="5">
        <f t="shared" si="1"/>
        <v>6332</v>
      </c>
      <c r="F46" s="5">
        <f>ИОЦСМ!F46+'ЦСМ Ак-Суу'!F46+'ЦОВП Ыссык-Куль'!F46+'ЦСМ Тон'!F46+'ЦСМ Тюп'!F46+'ЦСМ Балыкчы'!F46+'ЦОВП Жети-Огуз'!F46+'ЦОВП Ананьево'!F46</f>
        <v>3171</v>
      </c>
      <c r="G46" s="5">
        <f>ИОЦСМ!G46+'ЦСМ Ак-Суу'!G46+'ЦОВП Ыссык-Куль'!G46+'ЦСМ Тон'!G46+'ЦСМ Тюп'!G46+'ЦСМ Балыкчы'!G46+'ЦОВП Жети-Огуз'!G46+'ЦОВП Ананьево'!G46</f>
        <v>3161</v>
      </c>
      <c r="I46" s="5">
        <v>39</v>
      </c>
      <c r="J46" s="5">
        <f t="shared" si="2"/>
        <v>3171</v>
      </c>
      <c r="K46" s="5">
        <f t="shared" si="2"/>
        <v>3161</v>
      </c>
      <c r="L46" s="5">
        <f t="shared" si="3"/>
        <v>1546</v>
      </c>
      <c r="M46" s="5">
        <f t="shared" si="3"/>
        <v>2635</v>
      </c>
      <c r="N46" s="11">
        <f t="shared" si="4"/>
        <v>0.48754336171554713</v>
      </c>
      <c r="O46" s="11">
        <f t="shared" si="4"/>
        <v>0.83359696298639674</v>
      </c>
      <c r="P46" s="11">
        <v>0.61642065468063612</v>
      </c>
      <c r="Q46" s="11">
        <v>0.91131415125979687</v>
      </c>
      <c r="R46" s="11">
        <f t="shared" si="5"/>
        <v>1954.6698959922971</v>
      </c>
      <c r="S46" s="11">
        <f t="shared" si="5"/>
        <v>2880.6640321322179</v>
      </c>
      <c r="T46" s="11">
        <f t="shared" si="6"/>
        <v>4835.3339281245153</v>
      </c>
      <c r="U46" s="10"/>
      <c r="V46" s="12"/>
      <c r="W46" s="11">
        <f>ИОЦСМ!W46+'ЦСМ Ак-Суу'!W46+'ЦОВП Ыссык-Куль'!W46+'ЦСМ Тон'!W46+'ЦСМ Тюп'!W46+'ЦСМ Балыкчы'!W46+'ЦОВП Жети-Огуз'!W46+'ЦОВП Ананьево'!W46</f>
        <v>5182.9991753404593</v>
      </c>
    </row>
    <row r="47" spans="1:23" x14ac:dyDescent="0.25">
      <c r="A47" s="5">
        <v>40</v>
      </c>
      <c r="B47" s="5">
        <f t="shared" si="0"/>
        <v>3796</v>
      </c>
      <c r="C47" s="5">
        <f>ИОЦСМ!C47+'ЦСМ Ак-Суу'!C47+'ЦОВП Ыссык-Куль'!C47+'ЦСМ Тон'!C47+'ЦСМ Тюп'!C47+'ЦСМ Балыкчы'!C47+'ЦОВП Жети-Огуз'!C47+'ЦОВП Ананьево'!C47</f>
        <v>1450</v>
      </c>
      <c r="D47" s="5">
        <f>ИОЦСМ!D47+'ЦСМ Ак-Суу'!D47+'ЦОВП Ыссык-Куль'!D47+'ЦСМ Тон'!D47+'ЦСМ Тюп'!D47+'ЦСМ Балыкчы'!D47+'ЦОВП Жети-Огуз'!D47+'ЦОВП Ананьево'!D47</f>
        <v>2346</v>
      </c>
      <c r="E47" s="5">
        <f t="shared" si="1"/>
        <v>6070</v>
      </c>
      <c r="F47" s="5">
        <f>ИОЦСМ!F47+'ЦСМ Ак-Суу'!F47+'ЦОВП Ыссык-Куль'!F47+'ЦСМ Тон'!F47+'ЦСМ Тюп'!F47+'ЦСМ Балыкчы'!F47+'ЦОВП Жети-Огуз'!F47+'ЦОВП Ананьево'!F47</f>
        <v>3056</v>
      </c>
      <c r="G47" s="5">
        <f>ИОЦСМ!G47+'ЦСМ Ак-Суу'!G47+'ЦОВП Ыссык-Куль'!G47+'ЦСМ Тон'!G47+'ЦСМ Тюп'!G47+'ЦСМ Балыкчы'!G47+'ЦОВП Жети-Огуз'!G47+'ЦОВП Ананьево'!G47</f>
        <v>3014</v>
      </c>
      <c r="I47" s="5">
        <v>40</v>
      </c>
      <c r="J47" s="5">
        <f t="shared" si="2"/>
        <v>3056</v>
      </c>
      <c r="K47" s="5">
        <f t="shared" si="2"/>
        <v>3014</v>
      </c>
      <c r="L47" s="5">
        <f t="shared" si="3"/>
        <v>1450</v>
      </c>
      <c r="M47" s="5">
        <f t="shared" si="3"/>
        <v>2346</v>
      </c>
      <c r="N47" s="11">
        <f t="shared" si="4"/>
        <v>0.47447643979057591</v>
      </c>
      <c r="O47" s="11">
        <f t="shared" si="4"/>
        <v>0.77836761778367614</v>
      </c>
      <c r="P47" s="11">
        <v>0.61330615782276487</v>
      </c>
      <c r="Q47" s="11">
        <v>0.88701493863821812</v>
      </c>
      <c r="R47" s="11">
        <f t="shared" si="5"/>
        <v>1874.2636183063694</v>
      </c>
      <c r="S47" s="11">
        <f t="shared" si="5"/>
        <v>2673.4630250555892</v>
      </c>
      <c r="T47" s="11">
        <f t="shared" si="6"/>
        <v>4547.7266433619588</v>
      </c>
      <c r="U47" s="10"/>
      <c r="V47" s="12"/>
      <c r="W47" s="11">
        <f>ИОЦСМ!W47+'ЦСМ Ак-Суу'!W47+'ЦОВП Ыссык-Куль'!W47+'ЦСМ Тон'!W47+'ЦСМ Тюп'!W47+'ЦСМ Балыкчы'!W47+'ЦОВП Жети-Огуз'!W47+'ЦОВП Ананьево'!W47</f>
        <v>4857.9985358985559</v>
      </c>
    </row>
    <row r="48" spans="1:23" x14ac:dyDescent="0.25">
      <c r="A48" s="5">
        <v>41</v>
      </c>
      <c r="B48" s="5">
        <f t="shared" si="0"/>
        <v>3720</v>
      </c>
      <c r="C48" s="5">
        <f>ИОЦСМ!C48+'ЦСМ Ак-Суу'!C48+'ЦОВП Ыссык-Куль'!C48+'ЦСМ Тон'!C48+'ЦСМ Тюп'!C48+'ЦСМ Балыкчы'!C48+'ЦОВП Жети-Огуз'!C48+'ЦОВП Ананьево'!C48</f>
        <v>1465</v>
      </c>
      <c r="D48" s="5">
        <f>ИОЦСМ!D48+'ЦСМ Ак-Суу'!D48+'ЦОВП Ыссык-Куль'!D48+'ЦСМ Тон'!D48+'ЦСМ Тюп'!D48+'ЦСМ Балыкчы'!D48+'ЦОВП Жети-Огуз'!D48+'ЦОВП Ананьево'!D48</f>
        <v>2255</v>
      </c>
      <c r="E48" s="5">
        <f t="shared" si="1"/>
        <v>5741</v>
      </c>
      <c r="F48" s="5">
        <f>ИОЦСМ!F48+'ЦСМ Ак-Суу'!F48+'ЦОВП Ыссык-Куль'!F48+'ЦСМ Тон'!F48+'ЦСМ Тюп'!F48+'ЦСМ Балыкчы'!F48+'ЦОВП Жети-Огуз'!F48+'ЦОВП Ананьево'!F48</f>
        <v>2819</v>
      </c>
      <c r="G48" s="5">
        <f>ИОЦСМ!G48+'ЦСМ Ак-Суу'!G48+'ЦОВП Ыссык-Куль'!G48+'ЦСМ Тон'!G48+'ЦСМ Тюп'!G48+'ЦСМ Балыкчы'!G48+'ЦОВП Жети-Огуз'!G48+'ЦОВП Ананьево'!G48</f>
        <v>2922</v>
      </c>
      <c r="I48" s="5">
        <v>41</v>
      </c>
      <c r="J48" s="5">
        <f t="shared" si="2"/>
        <v>2819</v>
      </c>
      <c r="K48" s="5">
        <f t="shared" si="2"/>
        <v>2922</v>
      </c>
      <c r="L48" s="5">
        <f t="shared" si="3"/>
        <v>1465</v>
      </c>
      <c r="M48" s="5">
        <f t="shared" si="3"/>
        <v>2255</v>
      </c>
      <c r="N48" s="11">
        <f t="shared" si="4"/>
        <v>0.51968783256473927</v>
      </c>
      <c r="O48" s="11">
        <f t="shared" si="4"/>
        <v>0.77173169062286107</v>
      </c>
      <c r="P48" s="11">
        <v>0.61228469738094793</v>
      </c>
      <c r="Q48" s="11">
        <v>0.83974875521100145</v>
      </c>
      <c r="R48" s="11">
        <f t="shared" si="5"/>
        <v>1726.0305619168921</v>
      </c>
      <c r="S48" s="11">
        <f t="shared" si="5"/>
        <v>2453.7458627265464</v>
      </c>
      <c r="T48" s="11">
        <f t="shared" si="6"/>
        <v>4179.7764246434381</v>
      </c>
      <c r="U48" s="10"/>
      <c r="V48" s="12"/>
      <c r="W48" s="11">
        <f>ИОЦСМ!W48+'ЦСМ Ак-Суу'!W48+'ЦОВП Ыссык-Куль'!W48+'ЦСМ Тон'!W48+'ЦСМ Тюп'!W48+'ЦСМ Балыкчы'!W48+'ЦОВП Жети-Огуз'!W48+'ЦОВП Ананьево'!W48</f>
        <v>4503.8730098528595</v>
      </c>
    </row>
    <row r="49" spans="1:23" x14ac:dyDescent="0.25">
      <c r="A49" s="5">
        <v>42</v>
      </c>
      <c r="B49" s="5">
        <f t="shared" si="0"/>
        <v>3432</v>
      </c>
      <c r="C49" s="5">
        <f>ИОЦСМ!C49+'ЦСМ Ак-Суу'!C49+'ЦОВП Ыссык-Куль'!C49+'ЦСМ Тон'!C49+'ЦСМ Тюп'!C49+'ЦСМ Балыкчы'!C49+'ЦОВП Жети-Огуз'!C49+'ЦОВП Ананьево'!C49</f>
        <v>1384</v>
      </c>
      <c r="D49" s="5">
        <f>ИОЦСМ!D49+'ЦСМ Ак-Суу'!D49+'ЦОВП Ыссык-Куль'!D49+'ЦСМ Тон'!D49+'ЦСМ Тюп'!D49+'ЦСМ Балыкчы'!D49+'ЦОВП Жети-Огуз'!D49+'ЦОВП Ананьево'!D49</f>
        <v>2048</v>
      </c>
      <c r="E49" s="5">
        <f t="shared" si="1"/>
        <v>5350</v>
      </c>
      <c r="F49" s="5">
        <f>ИОЦСМ!F49+'ЦСМ Ак-Суу'!F49+'ЦОВП Ыссык-Куль'!F49+'ЦСМ Тон'!F49+'ЦСМ Тюп'!F49+'ЦСМ Балыкчы'!F49+'ЦОВП Жети-Огуз'!F49+'ЦОВП Ананьево'!F49</f>
        <v>2614</v>
      </c>
      <c r="G49" s="5">
        <f>ИОЦСМ!G49+'ЦСМ Ак-Суу'!G49+'ЦОВП Ыссык-Куль'!G49+'ЦСМ Тон'!G49+'ЦСМ Тюп'!G49+'ЦСМ Балыкчы'!G49+'ЦОВП Жети-Огуз'!G49+'ЦОВП Ананьево'!G49</f>
        <v>2736</v>
      </c>
      <c r="I49" s="5">
        <v>42</v>
      </c>
      <c r="J49" s="5">
        <f t="shared" si="2"/>
        <v>2614</v>
      </c>
      <c r="K49" s="5">
        <f t="shared" si="2"/>
        <v>2736</v>
      </c>
      <c r="L49" s="5">
        <f t="shared" si="3"/>
        <v>1384</v>
      </c>
      <c r="M49" s="5">
        <f t="shared" si="3"/>
        <v>2048</v>
      </c>
      <c r="N49" s="11">
        <f t="shared" si="4"/>
        <v>0.52945677123182866</v>
      </c>
      <c r="O49" s="11">
        <f t="shared" si="4"/>
        <v>0.74853801169590639</v>
      </c>
      <c r="P49" s="11">
        <v>0.6260205947511801</v>
      </c>
      <c r="Q49" s="11">
        <v>0.86800450568268084</v>
      </c>
      <c r="R49" s="11">
        <f t="shared" si="5"/>
        <v>1636.4178346795848</v>
      </c>
      <c r="S49" s="11">
        <f t="shared" si="5"/>
        <v>2374.8603275478149</v>
      </c>
      <c r="T49" s="11">
        <f t="shared" si="6"/>
        <v>4011.2781622273997</v>
      </c>
      <c r="U49" s="10"/>
      <c r="V49" s="12"/>
      <c r="W49" s="11">
        <f>ИОЦСМ!W49+'ЦСМ Ак-Суу'!W49+'ЦОВП Ыссык-Куль'!W49+'ЦСМ Тон'!W49+'ЦСМ Тюп'!W49+'ЦСМ Балыкчы'!W49+'ЦОВП Жети-Огуз'!W49+'ЦОВП Ананьево'!W49</f>
        <v>4317.3948471427775</v>
      </c>
    </row>
    <row r="50" spans="1:23" x14ac:dyDescent="0.25">
      <c r="A50" s="5">
        <v>43</v>
      </c>
      <c r="B50" s="5">
        <f t="shared" si="0"/>
        <v>3374</v>
      </c>
      <c r="C50" s="5">
        <f>ИОЦСМ!C50+'ЦСМ Ак-Суу'!C50+'ЦОВП Ыссык-Куль'!C50+'ЦСМ Тон'!C50+'ЦСМ Тюп'!C50+'ЦСМ Балыкчы'!C50+'ЦОВП Жети-Огуз'!C50+'ЦОВП Ананьево'!C50</f>
        <v>1445</v>
      </c>
      <c r="D50" s="5">
        <f>ИОЦСМ!D50+'ЦСМ Ак-Суу'!D50+'ЦОВП Ыссык-Куль'!D50+'ЦСМ Тон'!D50+'ЦСМ Тюп'!D50+'ЦСМ Балыкчы'!D50+'ЦОВП Жети-Огуз'!D50+'ЦОВП Ананьево'!D50</f>
        <v>1929</v>
      </c>
      <c r="E50" s="5">
        <f t="shared" si="1"/>
        <v>5417</v>
      </c>
      <c r="F50" s="5">
        <f>ИОЦСМ!F50+'ЦСМ Ак-Суу'!F50+'ЦОВП Ыссык-Куль'!F50+'ЦСМ Тон'!F50+'ЦСМ Тюп'!F50+'ЦСМ Балыкчы'!F50+'ЦОВП Жети-Огуз'!F50+'ЦОВП Ананьево'!F50</f>
        <v>2695</v>
      </c>
      <c r="G50" s="5">
        <f>ИОЦСМ!G50+'ЦСМ Ак-Суу'!G50+'ЦОВП Ыссык-Куль'!G50+'ЦСМ Тон'!G50+'ЦСМ Тюп'!G50+'ЦСМ Балыкчы'!G50+'ЦОВП Жети-Огуз'!G50+'ЦОВП Ананьево'!G50</f>
        <v>2722</v>
      </c>
      <c r="I50" s="5">
        <v>43</v>
      </c>
      <c r="J50" s="5">
        <f t="shared" si="2"/>
        <v>2695</v>
      </c>
      <c r="K50" s="5">
        <f t="shared" si="2"/>
        <v>2722</v>
      </c>
      <c r="L50" s="5">
        <f t="shared" si="3"/>
        <v>1445</v>
      </c>
      <c r="M50" s="5">
        <f t="shared" si="3"/>
        <v>1929</v>
      </c>
      <c r="N50" s="11">
        <f t="shared" si="4"/>
        <v>0.53617810760667906</v>
      </c>
      <c r="O50" s="11">
        <f t="shared" si="4"/>
        <v>0.70867009551800142</v>
      </c>
      <c r="P50" s="11">
        <v>0.64076101133899688</v>
      </c>
      <c r="Q50" s="11">
        <v>0.85112427433619797</v>
      </c>
      <c r="R50" s="11">
        <f t="shared" si="5"/>
        <v>1726.8509255585966</v>
      </c>
      <c r="S50" s="11">
        <f t="shared" si="5"/>
        <v>2316.760274743131</v>
      </c>
      <c r="T50" s="11">
        <f t="shared" si="6"/>
        <v>4043.6112003017279</v>
      </c>
      <c r="U50" s="10"/>
      <c r="V50" s="12"/>
      <c r="W50" s="11">
        <f>ИОЦСМ!W50+'ЦСМ Ак-Суу'!W50+'ЦОВП Ыссык-Куль'!W50+'ЦСМ Тон'!W50+'ЦСМ Тюп'!W50+'ЦСМ Балыкчы'!W50+'ЦОВП Жети-Огуз'!W50+'ЦОВП Ананьево'!W50</f>
        <v>4339.1132677665428</v>
      </c>
    </row>
    <row r="51" spans="1:23" x14ac:dyDescent="0.25">
      <c r="A51" s="5">
        <v>44</v>
      </c>
      <c r="B51" s="5">
        <f t="shared" si="0"/>
        <v>3457</v>
      </c>
      <c r="C51" s="5">
        <f>ИОЦСМ!C51+'ЦСМ Ак-Суу'!C51+'ЦОВП Ыссык-Куль'!C51+'ЦСМ Тон'!C51+'ЦСМ Тюп'!C51+'ЦСМ Балыкчы'!C51+'ЦОВП Жети-Огуз'!C51+'ЦОВП Ананьево'!C51</f>
        <v>1437</v>
      </c>
      <c r="D51" s="5">
        <f>ИОЦСМ!D51+'ЦСМ Ак-Суу'!D51+'ЦОВП Ыссык-Куль'!D51+'ЦСМ Тон'!D51+'ЦСМ Тюп'!D51+'ЦСМ Балыкчы'!D51+'ЦОВП Жети-Огуз'!D51+'ЦОВП Ананьево'!D51</f>
        <v>2020</v>
      </c>
      <c r="E51" s="5">
        <f t="shared" si="1"/>
        <v>5344</v>
      </c>
      <c r="F51" s="5">
        <f>ИОЦСМ!F51+'ЦСМ Ак-Суу'!F51+'ЦОВП Ыссык-Куль'!F51+'ЦСМ Тон'!F51+'ЦСМ Тюп'!F51+'ЦСМ Балыкчы'!F51+'ЦОВП Жети-Огуз'!F51+'ЦОВП Ананьево'!F51</f>
        <v>2615</v>
      </c>
      <c r="G51" s="5">
        <f>ИОЦСМ!G51+'ЦСМ Ак-Суу'!G51+'ЦОВП Ыссык-Куль'!G51+'ЦСМ Тон'!G51+'ЦСМ Тюп'!G51+'ЦСМ Балыкчы'!G51+'ЦОВП Жети-Огуз'!G51+'ЦОВП Ананьево'!G51</f>
        <v>2729</v>
      </c>
      <c r="I51" s="5">
        <v>44</v>
      </c>
      <c r="J51" s="5">
        <f t="shared" si="2"/>
        <v>2615</v>
      </c>
      <c r="K51" s="5">
        <f t="shared" si="2"/>
        <v>2729</v>
      </c>
      <c r="L51" s="5">
        <f t="shared" si="3"/>
        <v>1437</v>
      </c>
      <c r="M51" s="5">
        <f t="shared" si="3"/>
        <v>2020</v>
      </c>
      <c r="N51" s="11">
        <f t="shared" si="4"/>
        <v>0.54952198852772471</v>
      </c>
      <c r="O51" s="11">
        <f t="shared" si="4"/>
        <v>0.74019787467936971</v>
      </c>
      <c r="P51" s="11">
        <v>0.66042510583069947</v>
      </c>
      <c r="Q51" s="11">
        <v>0.87970695186774062</v>
      </c>
      <c r="R51" s="11">
        <f t="shared" si="5"/>
        <v>1727.0116517472791</v>
      </c>
      <c r="S51" s="11">
        <f t="shared" si="5"/>
        <v>2400.7202716470642</v>
      </c>
      <c r="T51" s="11">
        <f t="shared" si="6"/>
        <v>4127.7319233943435</v>
      </c>
      <c r="U51" s="10"/>
      <c r="V51" s="12"/>
      <c r="W51" s="11">
        <f>ИОЦСМ!W51+'ЦСМ Ак-Суу'!W51+'ЦОВП Ыссык-Куль'!W51+'ЦСМ Тон'!W51+'ЦСМ Тюп'!W51+'ЦСМ Балыкчы'!W51+'ЦОВП Жети-Огуз'!W51+'ЦОВП Ананьево'!W51</f>
        <v>4442.2437092873897</v>
      </c>
    </row>
    <row r="52" spans="1:23" x14ac:dyDescent="0.25">
      <c r="A52" s="5">
        <v>45</v>
      </c>
      <c r="B52" s="5">
        <f t="shared" si="0"/>
        <v>3557</v>
      </c>
      <c r="C52" s="5">
        <f>ИОЦСМ!C52+'ЦСМ Ак-Суу'!C52+'ЦОВП Ыссык-Куль'!C52+'ЦСМ Тон'!C52+'ЦСМ Тюп'!C52+'ЦСМ Балыкчы'!C52+'ЦОВП Жети-Огуз'!C52+'ЦОВП Ананьево'!C52</f>
        <v>1476</v>
      </c>
      <c r="D52" s="5">
        <f>ИОЦСМ!D52+'ЦСМ Ак-Суу'!D52+'ЦОВП Ыссык-Куль'!D52+'ЦСМ Тон'!D52+'ЦСМ Тюп'!D52+'ЦСМ Балыкчы'!D52+'ЦОВП Жети-Огуз'!D52+'ЦОВП Ананьево'!D52</f>
        <v>2081</v>
      </c>
      <c r="E52" s="5">
        <f t="shared" si="1"/>
        <v>5166</v>
      </c>
      <c r="F52" s="5">
        <f>ИОЦСМ!F52+'ЦСМ Ак-Суу'!F52+'ЦОВП Ыссык-Куль'!F52+'ЦСМ Тон'!F52+'ЦСМ Тюп'!F52+'ЦСМ Балыкчы'!F52+'ЦОВП Жети-Огуз'!F52+'ЦОВП Ананьево'!F52</f>
        <v>2545</v>
      </c>
      <c r="G52" s="5">
        <f>ИОЦСМ!G52+'ЦСМ Ак-Суу'!G52+'ЦОВП Ыссык-Куль'!G52+'ЦСМ Тон'!G52+'ЦСМ Тюп'!G52+'ЦСМ Балыкчы'!G52+'ЦОВП Жети-Огуз'!G52+'ЦОВП Ананьево'!G52</f>
        <v>2621</v>
      </c>
      <c r="I52" s="5">
        <v>45</v>
      </c>
      <c r="J52" s="5">
        <f t="shared" si="2"/>
        <v>2545</v>
      </c>
      <c r="K52" s="5">
        <f t="shared" si="2"/>
        <v>2621</v>
      </c>
      <c r="L52" s="5">
        <f t="shared" si="3"/>
        <v>1476</v>
      </c>
      <c r="M52" s="5">
        <f t="shared" si="3"/>
        <v>2081</v>
      </c>
      <c r="N52" s="11">
        <f t="shared" si="4"/>
        <v>0.57996070726915516</v>
      </c>
      <c r="O52" s="11">
        <f t="shared" si="4"/>
        <v>0.79397176650133539</v>
      </c>
      <c r="P52" s="11">
        <v>0.69998427445588951</v>
      </c>
      <c r="Q52" s="11">
        <v>0.92371911602581858</v>
      </c>
      <c r="R52" s="11">
        <f t="shared" si="5"/>
        <v>1781.4599784902389</v>
      </c>
      <c r="S52" s="11">
        <f t="shared" si="5"/>
        <v>2421.0678031036705</v>
      </c>
      <c r="T52" s="11">
        <f t="shared" si="6"/>
        <v>4202.5277815939098</v>
      </c>
      <c r="U52" s="10"/>
      <c r="V52" s="12"/>
      <c r="W52" s="11">
        <f>ИОЦСМ!W52+'ЦСМ Ак-Суу'!W52+'ЦОВП Ыссык-Куль'!W52+'ЦСМ Тон'!W52+'ЦСМ Тюп'!W52+'ЦСМ Балыкчы'!W52+'ЦОВП Жети-Огуз'!W52+'ЦОВП Ананьево'!W52</f>
        <v>4535.948528268299</v>
      </c>
    </row>
    <row r="53" spans="1:23" x14ac:dyDescent="0.25">
      <c r="A53" s="5">
        <v>46</v>
      </c>
      <c r="B53" s="5">
        <f t="shared" si="0"/>
        <v>3674</v>
      </c>
      <c r="C53" s="5">
        <f>ИОЦСМ!C53+'ЦСМ Ак-Суу'!C53+'ЦОВП Ыссык-Куль'!C53+'ЦСМ Тон'!C53+'ЦСМ Тюп'!C53+'ЦСМ Балыкчы'!C53+'ЦОВП Жети-Огуз'!C53+'ЦОВП Ананьево'!C53</f>
        <v>1529</v>
      </c>
      <c r="D53" s="5">
        <f>ИОЦСМ!D53+'ЦСМ Ак-Суу'!D53+'ЦОВП Ыссык-Куль'!D53+'ЦСМ Тон'!D53+'ЦСМ Тюп'!D53+'ЦСМ Балыкчы'!D53+'ЦОВП Жети-Огуз'!D53+'ЦОВП Ананьево'!D53</f>
        <v>2145</v>
      </c>
      <c r="E53" s="5">
        <f t="shared" si="1"/>
        <v>5258</v>
      </c>
      <c r="F53" s="5">
        <f>ИОЦСМ!F53+'ЦСМ Ак-Суу'!F53+'ЦОВП Ыссык-Куль'!F53+'ЦСМ Тон'!F53+'ЦСМ Тюп'!F53+'ЦСМ Балыкчы'!F53+'ЦОВП Жети-Огуз'!F53+'ЦОВП Ананьево'!F53</f>
        <v>2528</v>
      </c>
      <c r="G53" s="5">
        <f>ИОЦСМ!G53+'ЦСМ Ак-Суу'!G53+'ЦОВП Ыссык-Куль'!G53+'ЦСМ Тон'!G53+'ЦСМ Тюп'!G53+'ЦСМ Балыкчы'!G53+'ЦОВП Жети-Огуз'!G53+'ЦОВП Ананьево'!G53</f>
        <v>2730</v>
      </c>
      <c r="I53" s="5">
        <v>46</v>
      </c>
      <c r="J53" s="5">
        <f t="shared" si="2"/>
        <v>2528</v>
      </c>
      <c r="K53" s="5">
        <f t="shared" si="2"/>
        <v>2730</v>
      </c>
      <c r="L53" s="5">
        <f t="shared" si="3"/>
        <v>1529</v>
      </c>
      <c r="M53" s="5">
        <f t="shared" si="3"/>
        <v>2145</v>
      </c>
      <c r="N53" s="11">
        <f t="shared" si="4"/>
        <v>0.60482594936708856</v>
      </c>
      <c r="O53" s="11">
        <f t="shared" si="4"/>
        <v>0.7857142857142857</v>
      </c>
      <c r="P53" s="11">
        <v>0.71374457905217825</v>
      </c>
      <c r="Q53" s="11">
        <v>0.93715367811014727</v>
      </c>
      <c r="R53" s="11">
        <f t="shared" si="5"/>
        <v>1804.3462958439065</v>
      </c>
      <c r="S53" s="11">
        <f t="shared" si="5"/>
        <v>2558.4295412407018</v>
      </c>
      <c r="T53" s="11">
        <f t="shared" si="6"/>
        <v>4362.7758370846086</v>
      </c>
      <c r="U53" s="10"/>
      <c r="V53" s="12"/>
      <c r="W53" s="11">
        <f>ИОЦСМ!W53+'ЦСМ Ак-Суу'!W53+'ЦОВП Ыссык-Куль'!W53+'ЦСМ Тон'!W53+'ЦСМ Тюп'!W53+'ЦСМ Балыкчы'!W53+'ЦОВП Жети-Огуз'!W53+'ЦОВП Ананьево'!W53</f>
        <v>4709.3055349992683</v>
      </c>
    </row>
    <row r="54" spans="1:23" x14ac:dyDescent="0.25">
      <c r="A54" s="5">
        <v>47</v>
      </c>
      <c r="B54" s="5">
        <f t="shared" si="0"/>
        <v>3749</v>
      </c>
      <c r="C54" s="5">
        <f>ИОЦСМ!C54+'ЦСМ Ак-Суу'!C54+'ЦОВП Ыссык-Куль'!C54+'ЦСМ Тон'!C54+'ЦСМ Тюп'!C54+'ЦСМ Балыкчы'!C54+'ЦОВП Жети-Огуз'!C54+'ЦОВП Ананьево'!C54</f>
        <v>1532</v>
      </c>
      <c r="D54" s="5">
        <f>ИОЦСМ!D54+'ЦСМ Ак-Суу'!D54+'ЦОВП Ыссык-Куль'!D54+'ЦСМ Тон'!D54+'ЦСМ Тюп'!D54+'ЦСМ Балыкчы'!D54+'ЦОВП Жети-Огуз'!D54+'ЦОВП Ананьево'!D54</f>
        <v>2217</v>
      </c>
      <c r="E54" s="5">
        <f t="shared" si="1"/>
        <v>5028</v>
      </c>
      <c r="F54" s="5">
        <f>ИОЦСМ!F54+'ЦСМ Ак-Суу'!F54+'ЦОВП Ыссык-Куль'!F54+'ЦСМ Тон'!F54+'ЦСМ Тюп'!F54+'ЦСМ Балыкчы'!F54+'ЦОВП Жети-Огуз'!F54+'ЦОВП Ананьево'!F54</f>
        <v>2472</v>
      </c>
      <c r="G54" s="5">
        <f>ИОЦСМ!G54+'ЦСМ Ак-Суу'!G54+'ЦОВП Ыссык-Куль'!G54+'ЦСМ Тон'!G54+'ЦСМ Тюп'!G54+'ЦСМ Балыкчы'!G54+'ЦОВП Жети-Огуз'!G54+'ЦОВП Ананьево'!G54</f>
        <v>2556</v>
      </c>
      <c r="I54" s="5">
        <v>47</v>
      </c>
      <c r="J54" s="5">
        <f t="shared" si="2"/>
        <v>2472</v>
      </c>
      <c r="K54" s="5">
        <f t="shared" si="2"/>
        <v>2556</v>
      </c>
      <c r="L54" s="5">
        <f t="shared" si="3"/>
        <v>1532</v>
      </c>
      <c r="M54" s="5">
        <f t="shared" si="3"/>
        <v>2217</v>
      </c>
      <c r="N54" s="11">
        <f t="shared" si="4"/>
        <v>0.61974110032362462</v>
      </c>
      <c r="O54" s="11">
        <f t="shared" si="4"/>
        <v>0.86737089201877937</v>
      </c>
      <c r="P54" s="11">
        <v>0.70957120579089916</v>
      </c>
      <c r="Q54" s="11">
        <v>0.96095456815730074</v>
      </c>
      <c r="R54" s="11">
        <f t="shared" si="5"/>
        <v>1754.0600207151028</v>
      </c>
      <c r="S54" s="11">
        <f t="shared" si="5"/>
        <v>2456.1998762100607</v>
      </c>
      <c r="T54" s="11">
        <f t="shared" si="6"/>
        <v>4210.259896925163</v>
      </c>
      <c r="U54" s="10"/>
      <c r="V54" s="12"/>
      <c r="W54" s="11">
        <f>ИОЦСМ!W54+'ЦСМ Ак-Суу'!W54+'ЦОВП Ыссык-Куль'!W54+'ЦСМ Тон'!W54+'ЦСМ Тюп'!W54+'ЦСМ Балыкчы'!W54+'ЦОВП Жети-Огуз'!W54+'ЦОВП Ананьево'!W54</f>
        <v>4533.0778410065486</v>
      </c>
    </row>
    <row r="55" spans="1:23" x14ac:dyDescent="0.25">
      <c r="A55" s="5">
        <v>48</v>
      </c>
      <c r="B55" s="5">
        <f t="shared" si="0"/>
        <v>3512</v>
      </c>
      <c r="C55" s="5">
        <f>ИОЦСМ!C55+'ЦСМ Ак-Суу'!C55+'ЦОВП Ыссык-Куль'!C55+'ЦСМ Тон'!C55+'ЦСМ Тюп'!C55+'ЦСМ Балыкчы'!C55+'ЦОВП Жети-Огуз'!C55+'ЦОВП Ананьево'!C55</f>
        <v>1499</v>
      </c>
      <c r="D55" s="5">
        <f>ИОЦСМ!D55+'ЦСМ Ак-Суу'!D55+'ЦОВП Ыссык-Куль'!D55+'ЦСМ Тон'!D55+'ЦСМ Тюп'!D55+'ЦСМ Балыкчы'!D55+'ЦОВП Жети-Огуз'!D55+'ЦОВП Ананьево'!D55</f>
        <v>2013</v>
      </c>
      <c r="E55" s="5">
        <f t="shared" si="1"/>
        <v>5252</v>
      </c>
      <c r="F55" s="5">
        <f>ИОЦСМ!F55+'ЦСМ Ак-Суу'!F55+'ЦОВП Ыссык-Куль'!F55+'ЦСМ Тон'!F55+'ЦСМ Тюп'!F55+'ЦСМ Балыкчы'!F55+'ЦОВП Жети-Огуз'!F55+'ЦОВП Ананьево'!F55</f>
        <v>2578</v>
      </c>
      <c r="G55" s="5">
        <f>ИОЦСМ!G55+'ЦСМ Ак-Суу'!G55+'ЦОВП Ыссык-Куль'!G55+'ЦСМ Тон'!G55+'ЦСМ Тюп'!G55+'ЦСМ Балыкчы'!G55+'ЦОВП Жети-Огуз'!G55+'ЦОВП Ананьево'!G55</f>
        <v>2674</v>
      </c>
      <c r="I55" s="5">
        <v>48</v>
      </c>
      <c r="J55" s="5">
        <f t="shared" si="2"/>
        <v>2578</v>
      </c>
      <c r="K55" s="5">
        <f t="shared" si="2"/>
        <v>2674</v>
      </c>
      <c r="L55" s="5">
        <f t="shared" si="3"/>
        <v>1499</v>
      </c>
      <c r="M55" s="5">
        <f t="shared" si="3"/>
        <v>2013</v>
      </c>
      <c r="N55" s="11">
        <f t="shared" si="4"/>
        <v>0.58145849495733126</v>
      </c>
      <c r="O55" s="11">
        <f t="shared" si="4"/>
        <v>0.75280478683620045</v>
      </c>
      <c r="P55" s="11">
        <v>0.7440311369659548</v>
      </c>
      <c r="Q55" s="11">
        <v>1.0230691364465334</v>
      </c>
      <c r="R55" s="11">
        <f t="shared" si="5"/>
        <v>1918.1122710982315</v>
      </c>
      <c r="S55" s="11">
        <f t="shared" si="5"/>
        <v>2735.6868708580305</v>
      </c>
      <c r="T55" s="11">
        <f t="shared" si="6"/>
        <v>4653.7991419562622</v>
      </c>
      <c r="U55" s="10"/>
      <c r="V55" s="12"/>
      <c r="W55" s="11">
        <f>ИОЦСМ!W55+'ЦСМ Ак-Суу'!W55+'ЦОВП Ыссык-Куль'!W55+'ЦСМ Тон'!W55+'ЦСМ Тюп'!W55+'ЦСМ Балыкчы'!W55+'ЦОВП Жети-Огуз'!W55+'ЦОВП Ананьево'!W55</f>
        <v>4993.0236943378695</v>
      </c>
    </row>
    <row r="56" spans="1:23" x14ac:dyDescent="0.25">
      <c r="A56" s="5">
        <v>49</v>
      </c>
      <c r="B56" s="5">
        <f t="shared" si="0"/>
        <v>3381</v>
      </c>
      <c r="C56" s="5">
        <f>ИОЦСМ!C56+'ЦСМ Ак-Суу'!C56+'ЦОВП Ыссык-Куль'!C56+'ЦСМ Тон'!C56+'ЦСМ Тюп'!C56+'ЦСМ Балыкчы'!C56+'ЦОВП Жети-Огуз'!C56+'ЦОВП Ананьево'!C56</f>
        <v>1395</v>
      </c>
      <c r="D56" s="5">
        <f>ИОЦСМ!D56+'ЦСМ Ак-Суу'!D56+'ЦОВП Ыссык-Куль'!D56+'ЦСМ Тон'!D56+'ЦСМ Тюп'!D56+'ЦСМ Балыкчы'!D56+'ЦОВП Жети-Огуз'!D56+'ЦОВП Ананьево'!D56</f>
        <v>1986</v>
      </c>
      <c r="E56" s="5">
        <f t="shared" si="1"/>
        <v>5088</v>
      </c>
      <c r="F56" s="5">
        <f>ИОЦСМ!F56+'ЦСМ Ак-Суу'!F56+'ЦОВП Ыссык-Куль'!F56+'ЦСМ Тон'!F56+'ЦСМ Тюп'!F56+'ЦСМ Балыкчы'!F56+'ЦОВП Жети-Огуз'!F56+'ЦОВП Ананьево'!F56</f>
        <v>2481</v>
      </c>
      <c r="G56" s="5">
        <f>ИОЦСМ!G56+'ЦСМ Ак-Суу'!G56+'ЦОВП Ыссык-Куль'!G56+'ЦСМ Тон'!G56+'ЦСМ Тюп'!G56+'ЦСМ Балыкчы'!G56+'ЦОВП Жети-Огуз'!G56+'ЦОВП Ананьево'!G56</f>
        <v>2607</v>
      </c>
      <c r="I56" s="5">
        <v>49</v>
      </c>
      <c r="J56" s="5">
        <f t="shared" si="2"/>
        <v>2481</v>
      </c>
      <c r="K56" s="5">
        <f t="shared" si="2"/>
        <v>2607</v>
      </c>
      <c r="L56" s="5">
        <f t="shared" si="3"/>
        <v>1395</v>
      </c>
      <c r="M56" s="5">
        <f t="shared" si="3"/>
        <v>1986</v>
      </c>
      <c r="N56" s="11">
        <f t="shared" si="4"/>
        <v>0.56227327690447404</v>
      </c>
      <c r="O56" s="11">
        <f t="shared" si="4"/>
        <v>0.76179516685845805</v>
      </c>
      <c r="P56" s="11">
        <v>0.74849597939908963</v>
      </c>
      <c r="Q56" s="11">
        <v>1.0565418784010974</v>
      </c>
      <c r="R56" s="11">
        <f t="shared" si="5"/>
        <v>1857.0185248891414</v>
      </c>
      <c r="S56" s="11">
        <f t="shared" si="5"/>
        <v>2754.4046769916608</v>
      </c>
      <c r="T56" s="11">
        <f t="shared" si="6"/>
        <v>4611.4232018808025</v>
      </c>
      <c r="U56" s="10"/>
      <c r="V56" s="12"/>
      <c r="W56" s="11">
        <f>ИОЦСМ!W56+'ЦСМ Ак-Суу'!W56+'ЦОВП Ыссык-Куль'!W56+'ЦСМ Тон'!W56+'ЦСМ Тюп'!W56+'ЦСМ Балыкчы'!W56+'ЦОВП Жети-Огуз'!W56+'ЦОВП Ананьево'!W56</f>
        <v>4973.3788993518401</v>
      </c>
    </row>
    <row r="57" spans="1:23" x14ac:dyDescent="0.25">
      <c r="A57" s="5">
        <v>50</v>
      </c>
      <c r="B57" s="5">
        <f t="shared" si="0"/>
        <v>3705</v>
      </c>
      <c r="C57" s="5">
        <f>ИОЦСМ!C57+'ЦСМ Ак-Суу'!C57+'ЦОВП Ыссык-Куль'!C57+'ЦСМ Тон'!C57+'ЦСМ Тюп'!C57+'ЦСМ Балыкчы'!C57+'ЦОВП Жети-Огуз'!C57+'ЦОВП Ананьево'!C57</f>
        <v>1522</v>
      </c>
      <c r="D57" s="5">
        <f>ИОЦСМ!D57+'ЦСМ Ак-Суу'!D57+'ЦОВП Ыссык-Куль'!D57+'ЦСМ Тон'!D57+'ЦСМ Тюп'!D57+'ЦСМ Балыкчы'!D57+'ЦОВП Жети-Огуз'!D57+'ЦОВП Ананьево'!D57</f>
        <v>2183</v>
      </c>
      <c r="E57" s="5">
        <f t="shared" si="1"/>
        <v>4899</v>
      </c>
      <c r="F57" s="5">
        <f>ИОЦСМ!F57+'ЦСМ Ак-Суу'!F57+'ЦОВП Ыссык-Куль'!F57+'ЦСМ Тон'!F57+'ЦСМ Тюп'!F57+'ЦСМ Балыкчы'!F57+'ЦОВП Жети-Огуз'!F57+'ЦОВП Ананьево'!F57</f>
        <v>2352</v>
      </c>
      <c r="G57" s="5">
        <f>ИОЦСМ!G57+'ЦСМ Ак-Суу'!G57+'ЦОВП Ыссык-Куль'!G57+'ЦСМ Тон'!G57+'ЦСМ Тюп'!G57+'ЦСМ Балыкчы'!G57+'ЦОВП Жети-Огуз'!G57+'ЦОВП Ананьево'!G57</f>
        <v>2547</v>
      </c>
      <c r="I57" s="5">
        <v>50</v>
      </c>
      <c r="J57" s="5">
        <f t="shared" si="2"/>
        <v>2352</v>
      </c>
      <c r="K57" s="5">
        <f t="shared" si="2"/>
        <v>2547</v>
      </c>
      <c r="L57" s="5">
        <f t="shared" si="3"/>
        <v>1522</v>
      </c>
      <c r="M57" s="5">
        <f t="shared" si="3"/>
        <v>2183</v>
      </c>
      <c r="N57" s="11">
        <f t="shared" si="4"/>
        <v>0.64710884353741494</v>
      </c>
      <c r="O57" s="11">
        <f t="shared" si="4"/>
        <v>0.85708676874754608</v>
      </c>
      <c r="P57" s="11">
        <v>0.81022386193750051</v>
      </c>
      <c r="Q57" s="11">
        <v>1.1393999018403396</v>
      </c>
      <c r="R57" s="11">
        <f t="shared" si="5"/>
        <v>1905.6465232770013</v>
      </c>
      <c r="S57" s="11">
        <f t="shared" si="5"/>
        <v>2902.051549987345</v>
      </c>
      <c r="T57" s="11">
        <f t="shared" si="6"/>
        <v>4807.698073264346</v>
      </c>
      <c r="U57" s="10"/>
      <c r="V57" s="12"/>
      <c r="W57" s="11">
        <f>ИОЦСМ!W57+'ЦСМ Ак-Суу'!W57+'ЦОВП Ыссык-Куль'!W57+'ЦСМ Тон'!W57+'ЦСМ Тюп'!W57+'ЦСМ Балыкчы'!W57+'ЦОВП Жети-Огуз'!W57+'ЦОВП Ананьево'!W57</f>
        <v>5187.4937688424789</v>
      </c>
    </row>
    <row r="58" spans="1:23" x14ac:dyDescent="0.25">
      <c r="A58" s="5">
        <v>51</v>
      </c>
      <c r="B58" s="5">
        <f t="shared" si="0"/>
        <v>3836</v>
      </c>
      <c r="C58" s="5">
        <f>ИОЦСМ!C58+'ЦСМ Ак-Суу'!C58+'ЦОВП Ыссык-Куль'!C58+'ЦСМ Тон'!C58+'ЦСМ Тюп'!C58+'ЦСМ Балыкчы'!C58+'ЦОВП Жети-Огуз'!C58+'ЦОВП Ананьево'!C58</f>
        <v>1633</v>
      </c>
      <c r="D58" s="5">
        <f>ИОЦСМ!D58+'ЦСМ Ак-Суу'!D58+'ЦОВП Ыссык-Куль'!D58+'ЦСМ Тон'!D58+'ЦСМ Тюп'!D58+'ЦСМ Балыкчы'!D58+'ЦОВП Жети-Огуз'!D58+'ЦОВП Ананьево'!D58</f>
        <v>2203</v>
      </c>
      <c r="E58" s="5">
        <f t="shared" si="1"/>
        <v>4957</v>
      </c>
      <c r="F58" s="5">
        <f>ИОЦСМ!F58+'ЦСМ Ак-Суу'!F58+'ЦОВП Ыссык-Куль'!F58+'ЦСМ Тон'!F58+'ЦСМ Тюп'!F58+'ЦСМ Балыкчы'!F58+'ЦОВП Жети-Огуз'!F58+'ЦОВП Ананьево'!F58</f>
        <v>2430</v>
      </c>
      <c r="G58" s="5">
        <f>ИОЦСМ!G58+'ЦСМ Ак-Суу'!G58+'ЦОВП Ыссык-Куль'!G58+'ЦСМ Тон'!G58+'ЦСМ Тюп'!G58+'ЦСМ Балыкчы'!G58+'ЦОВП Жети-Огуз'!G58+'ЦОВП Ананьево'!G58</f>
        <v>2527</v>
      </c>
      <c r="I58" s="5">
        <v>51</v>
      </c>
      <c r="J58" s="5">
        <f t="shared" si="2"/>
        <v>2430</v>
      </c>
      <c r="K58" s="5">
        <f t="shared" si="2"/>
        <v>2527</v>
      </c>
      <c r="L58" s="5">
        <f t="shared" si="3"/>
        <v>1633</v>
      </c>
      <c r="M58" s="5">
        <f t="shared" si="3"/>
        <v>2203</v>
      </c>
      <c r="N58" s="11">
        <f t="shared" si="4"/>
        <v>0.67201646090534983</v>
      </c>
      <c r="O58" s="11">
        <f t="shared" si="4"/>
        <v>0.87178472497032056</v>
      </c>
      <c r="P58" s="11">
        <v>0.81367301307363182</v>
      </c>
      <c r="Q58" s="11">
        <v>1.1530135177653216</v>
      </c>
      <c r="R58" s="11">
        <f t="shared" si="5"/>
        <v>1977.2254217689253</v>
      </c>
      <c r="S58" s="11">
        <f t="shared" si="5"/>
        <v>2913.6651593929678</v>
      </c>
      <c r="T58" s="11">
        <f t="shared" si="6"/>
        <v>4890.8905811618934</v>
      </c>
      <c r="U58" s="10"/>
      <c r="V58" s="12"/>
      <c r="W58" s="11">
        <f>ИОЦСМ!W58+'ЦСМ Ак-Суу'!W58+'ЦОВП Ыссык-Куль'!W58+'ЦСМ Тон'!W58+'ЦСМ Тюп'!W58+'ЦСМ Балыкчы'!W58+'ЦОВП Жети-Огуз'!W58+'ЦОВП Ананьево'!W58</f>
        <v>5263.2482125453953</v>
      </c>
    </row>
    <row r="59" spans="1:23" x14ac:dyDescent="0.25">
      <c r="A59" s="5">
        <v>52</v>
      </c>
      <c r="B59" s="5">
        <f t="shared" si="0"/>
        <v>3886</v>
      </c>
      <c r="C59" s="5">
        <f>ИОЦСМ!C59+'ЦСМ Ак-Суу'!C59+'ЦОВП Ыссык-Куль'!C59+'ЦСМ Тон'!C59+'ЦСМ Тюп'!C59+'ЦСМ Балыкчы'!C59+'ЦОВП Жети-Огуз'!C59+'ЦОВП Ананьево'!C59</f>
        <v>1599</v>
      </c>
      <c r="D59" s="5">
        <f>ИОЦСМ!D59+'ЦСМ Ак-Суу'!D59+'ЦОВП Ыссык-Куль'!D59+'ЦСМ Тон'!D59+'ЦСМ Тюп'!D59+'ЦСМ Балыкчы'!D59+'ЦОВП Жети-Огуз'!D59+'ЦОВП Ананьево'!D59</f>
        <v>2287</v>
      </c>
      <c r="E59" s="5">
        <f t="shared" si="1"/>
        <v>4946</v>
      </c>
      <c r="F59" s="5">
        <f>ИОЦСМ!F59+'ЦСМ Ак-Суу'!F59+'ЦОВП Ыссык-Куль'!F59+'ЦСМ Тон'!F59+'ЦСМ Тюп'!F59+'ЦСМ Балыкчы'!F59+'ЦОВП Жети-Огуз'!F59+'ЦОВП Ананьево'!F59</f>
        <v>2434</v>
      </c>
      <c r="G59" s="5">
        <f>ИОЦСМ!G59+'ЦСМ Ак-Суу'!G59+'ЦОВП Ыссык-Куль'!G59+'ЦСМ Тон'!G59+'ЦСМ Тюп'!G59+'ЦСМ Балыкчы'!G59+'ЦОВП Жети-Огуз'!G59+'ЦОВП Ананьево'!G59</f>
        <v>2512</v>
      </c>
      <c r="I59" s="5">
        <v>52</v>
      </c>
      <c r="J59" s="5">
        <f t="shared" si="2"/>
        <v>2434</v>
      </c>
      <c r="K59" s="5">
        <f t="shared" si="2"/>
        <v>2512</v>
      </c>
      <c r="L59" s="5">
        <f t="shared" si="3"/>
        <v>1599</v>
      </c>
      <c r="M59" s="5">
        <f t="shared" si="3"/>
        <v>2287</v>
      </c>
      <c r="N59" s="11">
        <f t="shared" si="4"/>
        <v>0.65694330320460148</v>
      </c>
      <c r="O59" s="11">
        <f t="shared" si="4"/>
        <v>0.91042993630573243</v>
      </c>
      <c r="P59" s="11">
        <v>0.85165234173000193</v>
      </c>
      <c r="Q59" s="11">
        <v>1.2100723070650909</v>
      </c>
      <c r="R59" s="11">
        <f t="shared" si="5"/>
        <v>2072.9217997708247</v>
      </c>
      <c r="S59" s="11">
        <f t="shared" si="5"/>
        <v>3039.7016353475083</v>
      </c>
      <c r="T59" s="11">
        <f t="shared" si="6"/>
        <v>5112.623435118333</v>
      </c>
      <c r="U59" s="10"/>
      <c r="V59" s="12"/>
      <c r="W59" s="11">
        <f>ИОЦСМ!W59+'ЦСМ Ак-Суу'!W59+'ЦОВП Ыссык-Куль'!W59+'ЦСМ Тон'!W59+'ЦСМ Тюп'!W59+'ЦСМ Балыкчы'!W59+'ЦОВП Жети-Огуз'!W59+'ЦОВП Ананьево'!W59</f>
        <v>5509.8828361982723</v>
      </c>
    </row>
    <row r="60" spans="1:23" x14ac:dyDescent="0.25">
      <c r="A60" s="5">
        <v>53</v>
      </c>
      <c r="B60" s="5">
        <f t="shared" si="0"/>
        <v>3728</v>
      </c>
      <c r="C60" s="5">
        <f>ИОЦСМ!C60+'ЦСМ Ак-Суу'!C60+'ЦОВП Ыссык-Куль'!C60+'ЦСМ Тон'!C60+'ЦСМ Тюп'!C60+'ЦСМ Балыкчы'!C60+'ЦОВП Жети-Огуз'!C60+'ЦОВП Ананьево'!C60</f>
        <v>1469</v>
      </c>
      <c r="D60" s="5">
        <f>ИОЦСМ!D60+'ЦСМ Ак-Суу'!D60+'ЦОВП Ыссык-Куль'!D60+'ЦСМ Тон'!D60+'ЦСМ Тюп'!D60+'ЦСМ Балыкчы'!D60+'ЦОВП Жети-Огуз'!D60+'ЦОВП Ананьево'!D60</f>
        <v>2259</v>
      </c>
      <c r="E60" s="5">
        <f t="shared" si="1"/>
        <v>4629</v>
      </c>
      <c r="F60" s="5">
        <f>ИОЦСМ!F60+'ЦСМ Ак-Суу'!F60+'ЦОВП Ыссык-Куль'!F60+'ЦСМ Тон'!F60+'ЦСМ Тюп'!F60+'ЦСМ Балыкчы'!F60+'ЦОВП Жети-Огуз'!F60+'ЦОВП Ананьево'!F60</f>
        <v>2220</v>
      </c>
      <c r="G60" s="5">
        <f>ИОЦСМ!G60+'ЦСМ Ак-Суу'!G60+'ЦОВП Ыссык-Куль'!G60+'ЦСМ Тон'!G60+'ЦСМ Тюп'!G60+'ЦСМ Балыкчы'!G60+'ЦОВП Жети-Огуз'!G60+'ЦОВП Ананьево'!G60</f>
        <v>2409</v>
      </c>
      <c r="I60" s="5">
        <v>53</v>
      </c>
      <c r="J60" s="5">
        <f t="shared" si="2"/>
        <v>2220</v>
      </c>
      <c r="K60" s="5">
        <f t="shared" si="2"/>
        <v>2409</v>
      </c>
      <c r="L60" s="5">
        <f t="shared" si="3"/>
        <v>1469</v>
      </c>
      <c r="M60" s="5">
        <f t="shared" si="3"/>
        <v>2259</v>
      </c>
      <c r="N60" s="11">
        <f t="shared" si="4"/>
        <v>0.66171171171171173</v>
      </c>
      <c r="O60" s="11">
        <f t="shared" si="4"/>
        <v>0.93773349937733497</v>
      </c>
      <c r="P60" s="11">
        <v>0.93174001358171077</v>
      </c>
      <c r="Q60" s="11">
        <v>1.2611603494686756</v>
      </c>
      <c r="R60" s="11">
        <f t="shared" si="5"/>
        <v>2068.4628301513981</v>
      </c>
      <c r="S60" s="11">
        <f t="shared" si="5"/>
        <v>3038.1352818700398</v>
      </c>
      <c r="T60" s="11">
        <f t="shared" si="6"/>
        <v>5106.5981120214383</v>
      </c>
      <c r="U60" s="10"/>
      <c r="V60" s="12"/>
      <c r="W60" s="11">
        <f>ИОЦСМ!W60+'ЦСМ Ак-Суу'!W60+'ЦОВП Ыссык-Куль'!W60+'ЦСМ Тон'!W60+'ЦСМ Тюп'!W60+'ЦСМ Балыкчы'!W60+'ЦОВП Жети-Огуз'!W60+'ЦОВП Ананьево'!W60</f>
        <v>5487.2796089730182</v>
      </c>
    </row>
    <row r="61" spans="1:23" x14ac:dyDescent="0.25">
      <c r="A61" s="5">
        <v>54</v>
      </c>
      <c r="B61" s="5">
        <f t="shared" si="0"/>
        <v>4091</v>
      </c>
      <c r="C61" s="5">
        <f>ИОЦСМ!C61+'ЦСМ Ак-Суу'!C61+'ЦОВП Ыссык-Куль'!C61+'ЦСМ Тон'!C61+'ЦСМ Тюп'!C61+'ЦСМ Балыкчы'!C61+'ЦОВП Жети-Огуз'!C61+'ЦОВП Ананьево'!C61</f>
        <v>1551</v>
      </c>
      <c r="D61" s="5">
        <f>ИОЦСМ!D61+'ЦСМ Ак-Суу'!D61+'ЦОВП Ыссык-Куль'!D61+'ЦСМ Тон'!D61+'ЦСМ Тюп'!D61+'ЦСМ Балыкчы'!D61+'ЦОВП Жети-Огуз'!D61+'ЦОВП Ананьево'!D61</f>
        <v>2540</v>
      </c>
      <c r="E61" s="5">
        <f t="shared" si="1"/>
        <v>4885</v>
      </c>
      <c r="F61" s="5">
        <f>ИОЦСМ!F61+'ЦСМ Ак-Суу'!F61+'ЦОВП Ыссык-Куль'!F61+'ЦСМ Тон'!F61+'ЦСМ Тюп'!F61+'ЦСМ Балыкчы'!F61+'ЦОВП Жети-Огуз'!F61+'ЦОВП Ананьево'!F61</f>
        <v>2318</v>
      </c>
      <c r="G61" s="5">
        <f>ИОЦСМ!G61+'ЦСМ Ак-Суу'!G61+'ЦОВП Ыссык-Куль'!G61+'ЦСМ Тон'!G61+'ЦСМ Тюп'!G61+'ЦСМ Балыкчы'!G61+'ЦОВП Жети-Огуз'!G61+'ЦОВП Ананьево'!G61</f>
        <v>2567</v>
      </c>
      <c r="I61" s="5">
        <v>54</v>
      </c>
      <c r="J61" s="5">
        <f t="shared" si="2"/>
        <v>2318</v>
      </c>
      <c r="K61" s="5">
        <f t="shared" si="2"/>
        <v>2567</v>
      </c>
      <c r="L61" s="5">
        <f t="shared" si="3"/>
        <v>1551</v>
      </c>
      <c r="M61" s="5">
        <f t="shared" si="3"/>
        <v>2540</v>
      </c>
      <c r="N61" s="11">
        <f t="shared" si="4"/>
        <v>0.66911130284728215</v>
      </c>
      <c r="O61" s="11">
        <f t="shared" si="4"/>
        <v>0.98948188546941951</v>
      </c>
      <c r="P61" s="11">
        <v>0.92092266559408331</v>
      </c>
      <c r="Q61" s="11">
        <v>1.3182937488060882</v>
      </c>
      <c r="R61" s="11">
        <f t="shared" si="5"/>
        <v>2134.6987388470852</v>
      </c>
      <c r="S61" s="11">
        <f t="shared" si="5"/>
        <v>3384.0600531852283</v>
      </c>
      <c r="T61" s="11">
        <f t="shared" si="6"/>
        <v>5518.7587920323131</v>
      </c>
      <c r="U61" s="10"/>
      <c r="V61" s="12"/>
      <c r="W61" s="11">
        <f>ИОЦСМ!W61+'ЦСМ Ак-Суу'!W61+'ЦОВП Ыссык-Куль'!W61+'ЦСМ Тон'!W61+'ЦСМ Тюп'!W61+'ЦСМ Балыкчы'!W61+'ЦОВП Жети-Огуз'!W61+'ЦОВП Ананьево'!W61</f>
        <v>5957.7355246870784</v>
      </c>
    </row>
    <row r="62" spans="1:23" x14ac:dyDescent="0.25">
      <c r="A62" s="5">
        <v>55</v>
      </c>
      <c r="B62" s="5">
        <f t="shared" si="0"/>
        <v>4440</v>
      </c>
      <c r="C62" s="5">
        <f>ИОЦСМ!C62+'ЦСМ Ак-Суу'!C62+'ЦОВП Ыссык-Куль'!C62+'ЦСМ Тон'!C62+'ЦСМ Тюп'!C62+'ЦСМ Балыкчы'!C62+'ЦОВП Жети-Огуз'!C62+'ЦОВП Ананьево'!C62</f>
        <v>1875</v>
      </c>
      <c r="D62" s="5">
        <f>ИОЦСМ!D62+'ЦСМ Ак-Суу'!D62+'ЦОВП Ыссык-Куль'!D62+'ЦСМ Тон'!D62+'ЦСМ Тюп'!D62+'ЦСМ Балыкчы'!D62+'ЦОВП Жети-Огуз'!D62+'ЦОВП Ананьево'!D62</f>
        <v>2565</v>
      </c>
      <c r="E62" s="5">
        <f t="shared" si="1"/>
        <v>4621</v>
      </c>
      <c r="F62" s="5">
        <f>ИОЦСМ!F62+'ЦСМ Ак-Суу'!F62+'ЦОВП Ыссык-Куль'!F62+'ЦСМ Тон'!F62+'ЦСМ Тюп'!F62+'ЦСМ Балыкчы'!F62+'ЦОВП Жети-Огуз'!F62+'ЦОВП Ананьево'!F62</f>
        <v>2185</v>
      </c>
      <c r="G62" s="5">
        <f>ИОЦСМ!G62+'ЦСМ Ак-Суу'!G62+'ЦОВП Ыссык-Куль'!G62+'ЦСМ Тон'!G62+'ЦСМ Тюп'!G62+'ЦСМ Балыкчы'!G62+'ЦОВП Жети-Огуз'!G62+'ЦОВП Ананьево'!G62</f>
        <v>2436</v>
      </c>
      <c r="I62" s="5">
        <v>55</v>
      </c>
      <c r="J62" s="5">
        <f t="shared" si="2"/>
        <v>2185</v>
      </c>
      <c r="K62" s="5">
        <f t="shared" si="2"/>
        <v>2436</v>
      </c>
      <c r="L62" s="5">
        <f t="shared" si="3"/>
        <v>1875</v>
      </c>
      <c r="M62" s="5">
        <f t="shared" si="3"/>
        <v>2565</v>
      </c>
      <c r="N62" s="11">
        <f t="shared" si="4"/>
        <v>0.85812356979405036</v>
      </c>
      <c r="O62" s="11">
        <f t="shared" si="4"/>
        <v>1.0529556650246306</v>
      </c>
      <c r="P62" s="11">
        <v>1.0412334675330952</v>
      </c>
      <c r="Q62" s="11">
        <v>1.3950602651486743</v>
      </c>
      <c r="R62" s="11">
        <f t="shared" si="5"/>
        <v>2275.0951265598128</v>
      </c>
      <c r="S62" s="11">
        <f t="shared" si="5"/>
        <v>3398.3668059021707</v>
      </c>
      <c r="T62" s="11">
        <f t="shared" si="6"/>
        <v>5673.4619324619835</v>
      </c>
      <c r="U62" s="10"/>
      <c r="V62" s="12"/>
      <c r="W62" s="11">
        <f>ИОЦСМ!W62+'ЦСМ Ак-Суу'!W62+'ЦОВП Ыссык-Куль'!W62+'ЦСМ Тон'!W62+'ЦСМ Тюп'!W62+'ЦСМ Балыкчы'!W62+'ЦОВП Жети-Огуз'!W62+'ЦОВП Ананьево'!W62</f>
        <v>6110.1636012870786</v>
      </c>
    </row>
    <row r="63" spans="1:23" x14ac:dyDescent="0.25">
      <c r="A63" s="5">
        <v>56</v>
      </c>
      <c r="B63" s="5">
        <f t="shared" si="0"/>
        <v>4229</v>
      </c>
      <c r="C63" s="5">
        <f>ИОЦСМ!C63+'ЦСМ Ак-Суу'!C63+'ЦОВП Ыссык-Куль'!C63+'ЦСМ Тон'!C63+'ЦСМ Тюп'!C63+'ЦСМ Балыкчы'!C63+'ЦОВП Жети-Огуз'!C63+'ЦОВП Ананьево'!C63</f>
        <v>1824</v>
      </c>
      <c r="D63" s="5">
        <f>ИОЦСМ!D63+'ЦСМ Ак-Суу'!D63+'ЦОВП Ыссык-Куль'!D63+'ЦСМ Тон'!D63+'ЦСМ Тюп'!D63+'ЦСМ Балыкчы'!D63+'ЦОВП Жети-Огуз'!D63+'ЦОВП Ананьево'!D63</f>
        <v>2405</v>
      </c>
      <c r="E63" s="5">
        <f t="shared" si="1"/>
        <v>4710</v>
      </c>
      <c r="F63" s="5">
        <f>ИОЦСМ!F63+'ЦСМ Ак-Суу'!F63+'ЦОВП Ыссык-Куль'!F63+'ЦСМ Тон'!F63+'ЦСМ Тюп'!F63+'ЦСМ Балыкчы'!F63+'ЦОВП Жети-Огуз'!F63+'ЦОВП Ананьево'!F63</f>
        <v>2245</v>
      </c>
      <c r="G63" s="5">
        <f>ИОЦСМ!G63+'ЦСМ Ак-Суу'!G63+'ЦОВП Ыссык-Куль'!G63+'ЦСМ Тон'!G63+'ЦСМ Тюп'!G63+'ЦСМ Балыкчы'!G63+'ЦОВП Жети-Огуз'!G63+'ЦОВП Ананьево'!G63</f>
        <v>2465</v>
      </c>
      <c r="I63" s="5">
        <v>56</v>
      </c>
      <c r="J63" s="5">
        <f t="shared" si="2"/>
        <v>2245</v>
      </c>
      <c r="K63" s="5">
        <f t="shared" si="2"/>
        <v>2465</v>
      </c>
      <c r="L63" s="5">
        <f t="shared" si="3"/>
        <v>1824</v>
      </c>
      <c r="M63" s="5">
        <f t="shared" si="3"/>
        <v>2405</v>
      </c>
      <c r="N63" s="11">
        <f t="shared" si="4"/>
        <v>0.81247216035634739</v>
      </c>
      <c r="O63" s="11">
        <f t="shared" si="4"/>
        <v>0.97565922920892489</v>
      </c>
      <c r="P63" s="11">
        <v>1.0499641130052011</v>
      </c>
      <c r="Q63" s="11">
        <v>1.4152178792825441</v>
      </c>
      <c r="R63" s="11">
        <f t="shared" si="5"/>
        <v>2357.1694336966766</v>
      </c>
      <c r="S63" s="11">
        <f t="shared" si="5"/>
        <v>3488.5120724314711</v>
      </c>
      <c r="T63" s="11">
        <f t="shared" si="6"/>
        <v>5845.6815061281477</v>
      </c>
      <c r="U63" s="10"/>
      <c r="V63" s="12"/>
      <c r="W63" s="11">
        <f>ИОЦСМ!W63+'ЦСМ Ак-Суу'!W63+'ЦОВП Ыссык-Куль'!W63+'ЦСМ Тон'!W63+'ЦСМ Тюп'!W63+'ЦСМ Балыкчы'!W63+'ЦОВП Жети-Огуз'!W63+'ЦОВП Ананьево'!W63</f>
        <v>6302.7149808622144</v>
      </c>
    </row>
    <row r="64" spans="1:23" x14ac:dyDescent="0.25">
      <c r="A64" s="5">
        <v>57</v>
      </c>
      <c r="B64" s="5">
        <f t="shared" si="0"/>
        <v>4019</v>
      </c>
      <c r="C64" s="5">
        <f>ИОЦСМ!C64+'ЦСМ Ак-Суу'!C64+'ЦОВП Ыссык-Куль'!C64+'ЦСМ Тон'!C64+'ЦСМ Тюп'!C64+'ЦСМ Балыкчы'!C64+'ЦОВП Жети-Огуз'!C64+'ЦОВП Ананьево'!C64</f>
        <v>1650</v>
      </c>
      <c r="D64" s="5">
        <f>ИОЦСМ!D64+'ЦСМ Ак-Суу'!D64+'ЦОВП Ыссык-Куль'!D64+'ЦСМ Тон'!D64+'ЦСМ Тюп'!D64+'ЦСМ Балыкчы'!D64+'ЦОВП Жети-Огуз'!D64+'ЦОВП Ананьево'!D64</f>
        <v>2369</v>
      </c>
      <c r="E64" s="5">
        <f t="shared" si="1"/>
        <v>4711</v>
      </c>
      <c r="F64" s="5">
        <f>ИОЦСМ!F64+'ЦСМ Ак-Суу'!F64+'ЦОВП Ыссык-Куль'!F64+'ЦСМ Тон'!F64+'ЦСМ Тюп'!F64+'ЦСМ Балыкчы'!F64+'ЦОВП Жети-Огуз'!F64+'ЦОВП Ананьево'!F64</f>
        <v>2215</v>
      </c>
      <c r="G64" s="5">
        <f>ИОЦСМ!G64+'ЦСМ Ак-Суу'!G64+'ЦОВП Ыссык-Куль'!G64+'ЦСМ Тон'!G64+'ЦСМ Тюп'!G64+'ЦСМ Балыкчы'!G64+'ЦОВП Жети-Огуз'!G64+'ЦОВП Ананьево'!G64</f>
        <v>2496</v>
      </c>
      <c r="I64" s="5">
        <v>57</v>
      </c>
      <c r="J64" s="5">
        <f t="shared" si="2"/>
        <v>2215</v>
      </c>
      <c r="K64" s="5">
        <f t="shared" si="2"/>
        <v>2496</v>
      </c>
      <c r="L64" s="5">
        <f t="shared" si="3"/>
        <v>1650</v>
      </c>
      <c r="M64" s="5">
        <f t="shared" si="3"/>
        <v>2369</v>
      </c>
      <c r="N64" s="11">
        <f t="shared" si="4"/>
        <v>0.74492099322799099</v>
      </c>
      <c r="O64" s="11">
        <f t="shared" si="4"/>
        <v>0.94911858974358976</v>
      </c>
      <c r="P64" s="11">
        <v>1.0507369184297901</v>
      </c>
      <c r="Q64" s="11">
        <v>1.3747706366442454</v>
      </c>
      <c r="R64" s="11">
        <f t="shared" si="5"/>
        <v>2327.3822743219853</v>
      </c>
      <c r="S64" s="11">
        <f t="shared" si="5"/>
        <v>3431.4275090640363</v>
      </c>
      <c r="T64" s="11">
        <f t="shared" si="6"/>
        <v>5758.8097833860211</v>
      </c>
      <c r="U64" s="10"/>
      <c r="V64" s="12"/>
      <c r="W64" s="11">
        <f>ИОЦСМ!W64+'ЦСМ Ак-Суу'!W64+'ЦОВП Ыссык-Куль'!W64+'ЦСМ Тон'!W64+'ЦСМ Тюп'!W64+'ЦСМ Балыкчы'!W64+'ЦОВП Жети-Огуз'!W64+'ЦОВП Ананьево'!W64</f>
        <v>6183.0318886199811</v>
      </c>
    </row>
    <row r="65" spans="1:23" x14ac:dyDescent="0.25">
      <c r="A65" s="5">
        <v>58</v>
      </c>
      <c r="B65" s="5">
        <f t="shared" si="0"/>
        <v>4421</v>
      </c>
      <c r="C65" s="5">
        <f>ИОЦСМ!C65+'ЦСМ Ак-Суу'!C65+'ЦОВП Ыссык-Куль'!C65+'ЦСМ Тон'!C65+'ЦСМ Тюп'!C65+'ЦСМ Балыкчы'!C65+'ЦОВП Жети-Огуз'!C65+'ЦОВП Ананьево'!C65</f>
        <v>1863</v>
      </c>
      <c r="D65" s="5">
        <f>ИОЦСМ!D65+'ЦСМ Ак-Суу'!D65+'ЦОВП Ыссык-Куль'!D65+'ЦСМ Тон'!D65+'ЦСМ Тюп'!D65+'ЦСМ Балыкчы'!D65+'ЦОВП Жети-Огуз'!D65+'ЦОВП Ананьево'!D65</f>
        <v>2558</v>
      </c>
      <c r="E65" s="5">
        <f t="shared" si="1"/>
        <v>4636</v>
      </c>
      <c r="F65" s="5">
        <f>ИОЦСМ!F65+'ЦСМ Ак-Суу'!F65+'ЦОВП Ыссык-Куль'!F65+'ЦСМ Тон'!F65+'ЦСМ Тюп'!F65+'ЦСМ Балыкчы'!F65+'ЦОВП Жети-Огуз'!F65+'ЦОВП Ананьево'!F65</f>
        <v>2154</v>
      </c>
      <c r="G65" s="5">
        <f>ИОЦСМ!G65+'ЦСМ Ак-Суу'!G65+'ЦОВП Ыссык-Куль'!G65+'ЦСМ Тон'!G65+'ЦСМ Тюп'!G65+'ЦСМ Балыкчы'!G65+'ЦОВП Жети-Огуз'!G65+'ЦОВП Ананьево'!G65</f>
        <v>2482</v>
      </c>
      <c r="I65" s="5">
        <v>58</v>
      </c>
      <c r="J65" s="5">
        <f t="shared" si="2"/>
        <v>2154</v>
      </c>
      <c r="K65" s="5">
        <f t="shared" si="2"/>
        <v>2482</v>
      </c>
      <c r="L65" s="5">
        <f t="shared" si="3"/>
        <v>1863</v>
      </c>
      <c r="M65" s="5">
        <f t="shared" si="3"/>
        <v>2558</v>
      </c>
      <c r="N65" s="11">
        <f t="shared" si="4"/>
        <v>0.86490250696378834</v>
      </c>
      <c r="O65" s="11">
        <f t="shared" si="4"/>
        <v>1.0306204673650281</v>
      </c>
      <c r="P65" s="11">
        <v>1.1184211227629284</v>
      </c>
      <c r="Q65" s="11">
        <v>1.4083919864026977</v>
      </c>
      <c r="R65" s="11">
        <f t="shared" si="5"/>
        <v>2409.0790984313476</v>
      </c>
      <c r="S65" s="11">
        <f t="shared" si="5"/>
        <v>3495.6289102514957</v>
      </c>
      <c r="T65" s="11">
        <f t="shared" si="6"/>
        <v>5904.7080086828428</v>
      </c>
      <c r="U65" s="10"/>
      <c r="V65" s="12"/>
      <c r="W65" s="11">
        <f>ИОЦСМ!W65+'ЦСМ Ак-Суу'!W65+'ЦОВП Ыссык-Куль'!W65+'ЦСМ Тон'!W65+'ЦСМ Тюп'!W65+'ЦСМ Балыкчы'!W65+'ЦОВП Жети-Огуз'!W65+'ЦОВП Ананьево'!W65</f>
        <v>6379.1395834791638</v>
      </c>
    </row>
    <row r="66" spans="1:23" x14ac:dyDescent="0.25">
      <c r="A66" s="5">
        <v>59</v>
      </c>
      <c r="B66" s="5">
        <f t="shared" si="0"/>
        <v>4619</v>
      </c>
      <c r="C66" s="5">
        <f>ИОЦСМ!C66+'ЦСМ Ак-Суу'!C66+'ЦОВП Ыссык-Куль'!C66+'ЦСМ Тон'!C66+'ЦСМ Тюп'!C66+'ЦСМ Балыкчы'!C66+'ЦОВП Жети-Огуз'!C66+'ЦОВП Ананьево'!C66</f>
        <v>1982</v>
      </c>
      <c r="D66" s="5">
        <f>ИОЦСМ!D66+'ЦСМ Ак-Суу'!D66+'ЦОВП Ыссык-Куль'!D66+'ЦСМ Тон'!D66+'ЦСМ Тюп'!D66+'ЦСМ Балыкчы'!D66+'ЦОВП Жети-Огуз'!D66+'ЦОВП Ананьево'!D66</f>
        <v>2637</v>
      </c>
      <c r="E66" s="5">
        <f t="shared" si="1"/>
        <v>4789</v>
      </c>
      <c r="F66" s="5">
        <f>ИОЦСМ!F66+'ЦСМ Ак-Суу'!F66+'ЦОВП Ыссык-Куль'!F66+'ЦСМ Тон'!F66+'ЦСМ Тюп'!F66+'ЦСМ Балыкчы'!F66+'ЦОВП Жети-Огуз'!F66+'ЦОВП Ананьево'!F66</f>
        <v>2230</v>
      </c>
      <c r="G66" s="5">
        <f>ИОЦСМ!G66+'ЦСМ Ак-Суу'!G66+'ЦОВП Ыссык-Куль'!G66+'ЦСМ Тон'!G66+'ЦСМ Тюп'!G66+'ЦСМ Балыкчы'!G66+'ЦОВП Жети-Огуз'!G66+'ЦОВП Ананьево'!G66</f>
        <v>2559</v>
      </c>
      <c r="I66" s="5">
        <v>59</v>
      </c>
      <c r="J66" s="5">
        <f t="shared" si="2"/>
        <v>2230</v>
      </c>
      <c r="K66" s="5">
        <f t="shared" si="2"/>
        <v>2559</v>
      </c>
      <c r="L66" s="5">
        <f t="shared" si="3"/>
        <v>1982</v>
      </c>
      <c r="M66" s="5">
        <f t="shared" si="3"/>
        <v>2637</v>
      </c>
      <c r="N66" s="11">
        <f t="shared" si="4"/>
        <v>0.88878923766816142</v>
      </c>
      <c r="O66" s="11">
        <f t="shared" si="4"/>
        <v>1.0304806565064479</v>
      </c>
      <c r="P66" s="11">
        <v>1.1430485410770077</v>
      </c>
      <c r="Q66" s="11">
        <v>1.426226359882137</v>
      </c>
      <c r="R66" s="11">
        <f t="shared" si="5"/>
        <v>2548.9982466017273</v>
      </c>
      <c r="S66" s="11">
        <f t="shared" si="5"/>
        <v>3649.7132549383887</v>
      </c>
      <c r="T66" s="11">
        <f t="shared" si="6"/>
        <v>6198.7115015401159</v>
      </c>
      <c r="U66" s="10"/>
      <c r="V66" s="12"/>
      <c r="W66" s="11">
        <f>ИОЦСМ!W66+'ЦСМ Ак-Суу'!W66+'ЦОВП Ыссык-Куль'!W66+'ЦСМ Тон'!W66+'ЦСМ Тюп'!W66+'ЦСМ Балыкчы'!W66+'ЦОВП Жети-Огуз'!W66+'ЦОВП Ананьево'!W66</f>
        <v>6641.8419541505082</v>
      </c>
    </row>
    <row r="67" spans="1:23" x14ac:dyDescent="0.25">
      <c r="A67" s="5">
        <v>60</v>
      </c>
      <c r="B67" s="5">
        <f t="shared" si="0"/>
        <v>4541</v>
      </c>
      <c r="C67" s="5">
        <f>ИОЦСМ!C67+'ЦСМ Ак-Суу'!C67+'ЦОВП Ыссык-Куль'!C67+'ЦСМ Тон'!C67+'ЦСМ Тюп'!C67+'ЦСМ Балыкчы'!C67+'ЦОВП Жети-Огуз'!C67+'ЦОВП Ананьево'!C67</f>
        <v>1850</v>
      </c>
      <c r="D67" s="5">
        <f>ИОЦСМ!D67+'ЦСМ Ак-Суу'!D67+'ЦОВП Ыссык-Куль'!D67+'ЦСМ Тон'!D67+'ЦСМ Тюп'!D67+'ЦСМ Балыкчы'!D67+'ЦОВП Жети-Огуз'!D67+'ЦОВП Ананьево'!D67</f>
        <v>2691</v>
      </c>
      <c r="E67" s="5">
        <f t="shared" si="1"/>
        <v>4756</v>
      </c>
      <c r="F67" s="5">
        <f>ИОЦСМ!F67+'ЦСМ Ак-Суу'!F67+'ЦОВП Ыссык-Куль'!F67+'ЦСМ Тон'!F67+'ЦСМ Тюп'!F67+'ЦСМ Балыкчы'!F67+'ЦОВП Жети-Огуз'!F67+'ЦОВП Ананьево'!F67</f>
        <v>2145</v>
      </c>
      <c r="G67" s="5">
        <f>ИОЦСМ!G67+'ЦСМ Ак-Суу'!G67+'ЦОВП Ыссык-Куль'!G67+'ЦСМ Тон'!G67+'ЦСМ Тюп'!G67+'ЦСМ Балыкчы'!G67+'ЦОВП Жети-Огуз'!G67+'ЦОВП Ананьево'!G67</f>
        <v>2611</v>
      </c>
      <c r="I67" s="5">
        <v>60</v>
      </c>
      <c r="J67" s="5">
        <f t="shared" si="2"/>
        <v>2145</v>
      </c>
      <c r="K67" s="5">
        <f t="shared" si="2"/>
        <v>2611</v>
      </c>
      <c r="L67" s="5">
        <f t="shared" si="3"/>
        <v>1850</v>
      </c>
      <c r="M67" s="5">
        <f t="shared" si="3"/>
        <v>2691</v>
      </c>
      <c r="N67" s="11">
        <f t="shared" si="4"/>
        <v>0.86247086247086246</v>
      </c>
      <c r="O67" s="11">
        <f t="shared" si="4"/>
        <v>1.030639601685178</v>
      </c>
      <c r="P67" s="11">
        <v>1.1825745280936248</v>
      </c>
      <c r="Q67" s="11">
        <v>1.4753573081631239</v>
      </c>
      <c r="R67" s="11">
        <f t="shared" si="5"/>
        <v>2536.6223627608251</v>
      </c>
      <c r="S67" s="11">
        <f t="shared" si="5"/>
        <v>3852.1579316139164</v>
      </c>
      <c r="T67" s="11">
        <f t="shared" si="6"/>
        <v>6388.7802943747411</v>
      </c>
      <c r="U67" s="10"/>
      <c r="V67" s="12"/>
      <c r="W67" s="11">
        <f>ИОЦСМ!W67+'ЦСМ Ак-Суу'!W67+'ЦОВП Ыссык-Куль'!W67+'ЦСМ Тон'!W67+'ЦСМ Тюп'!W67+'ЦСМ Балыкчы'!W67+'ЦОВП Жети-Огуз'!W67+'ЦОВП Ананьево'!W67</f>
        <v>6852.4925832281951</v>
      </c>
    </row>
    <row r="68" spans="1:23" x14ac:dyDescent="0.25">
      <c r="A68" s="5">
        <v>61</v>
      </c>
      <c r="B68" s="5">
        <f t="shared" si="0"/>
        <v>4622</v>
      </c>
      <c r="C68" s="5">
        <f>ИОЦСМ!C68+'ЦСМ Ак-Суу'!C68+'ЦОВП Ыссык-Куль'!C68+'ЦСМ Тон'!C68+'ЦСМ Тюп'!C68+'ЦСМ Балыкчы'!C68+'ЦОВП Жети-Огуз'!C68+'ЦОВП Ананьево'!C68</f>
        <v>1998</v>
      </c>
      <c r="D68" s="5">
        <f>ИОЦСМ!D68+'ЦСМ Ак-Суу'!D68+'ЦОВП Ыссык-Куль'!D68+'ЦСМ Тон'!D68+'ЦСМ Тюп'!D68+'ЦСМ Балыкчы'!D68+'ЦОВП Жети-Огуз'!D68+'ЦОВП Ананьево'!D68</f>
        <v>2624</v>
      </c>
      <c r="E68" s="5">
        <f t="shared" si="1"/>
        <v>4872</v>
      </c>
      <c r="F68" s="5">
        <f>ИОЦСМ!F68+'ЦСМ Ак-Суу'!F68+'ЦОВП Ыссык-Куль'!F68+'ЦСМ Тон'!F68+'ЦСМ Тюп'!F68+'ЦСМ Балыкчы'!F68+'ЦОВП Жети-Огуз'!F68+'ЦОВП Ананьево'!F68</f>
        <v>2235</v>
      </c>
      <c r="G68" s="5">
        <f>ИОЦСМ!G68+'ЦСМ Ак-Суу'!G68+'ЦОВП Ыссык-Куль'!G68+'ЦСМ Тон'!G68+'ЦСМ Тюп'!G68+'ЦСМ Балыкчы'!G68+'ЦОВП Жети-Огуз'!G68+'ЦОВП Ананьево'!G68</f>
        <v>2637</v>
      </c>
      <c r="I68" s="5">
        <v>61</v>
      </c>
      <c r="J68" s="5">
        <f t="shared" si="2"/>
        <v>2235</v>
      </c>
      <c r="K68" s="5">
        <f t="shared" si="2"/>
        <v>2637</v>
      </c>
      <c r="L68" s="5">
        <f t="shared" si="3"/>
        <v>1998</v>
      </c>
      <c r="M68" s="5">
        <f t="shared" si="3"/>
        <v>2624</v>
      </c>
      <c r="N68" s="11">
        <f t="shared" si="4"/>
        <v>0.89395973154362418</v>
      </c>
      <c r="O68" s="11">
        <f t="shared" si="4"/>
        <v>0.99507015547971178</v>
      </c>
      <c r="P68" s="11">
        <v>1.1841142086777496</v>
      </c>
      <c r="Q68" s="11">
        <v>1.4842715059338174</v>
      </c>
      <c r="R68" s="11">
        <f t="shared" si="5"/>
        <v>2646.4952563947704</v>
      </c>
      <c r="S68" s="11">
        <f t="shared" si="5"/>
        <v>3914.0239611474767</v>
      </c>
      <c r="T68" s="11">
        <f t="shared" si="6"/>
        <v>6560.5192175422471</v>
      </c>
      <c r="U68" s="10"/>
      <c r="V68" s="12"/>
      <c r="W68" s="11">
        <f>ИОЦСМ!W68+'ЦСМ Ак-Суу'!W68+'ЦОВП Ыссык-Куль'!W68+'ЦСМ Тон'!W68+'ЦСМ Тюп'!W68+'ЦСМ Балыкчы'!W68+'ЦОВП Жети-Огуз'!W68+'ЦОВП Ананьево'!W68</f>
        <v>7073.5186006986678</v>
      </c>
    </row>
    <row r="69" spans="1:23" x14ac:dyDescent="0.25">
      <c r="A69" s="5">
        <v>62</v>
      </c>
      <c r="B69" s="5">
        <f t="shared" si="0"/>
        <v>4259</v>
      </c>
      <c r="C69" s="5">
        <f>ИОЦСМ!C69+'ЦСМ Ак-Суу'!C69+'ЦОВП Ыссык-Куль'!C69+'ЦСМ Тон'!C69+'ЦСМ Тюп'!C69+'ЦСМ Балыкчы'!C69+'ЦОВП Жети-Огуз'!C69+'ЦОВП Ананьево'!C69</f>
        <v>1794</v>
      </c>
      <c r="D69" s="5">
        <f>ИОЦСМ!D69+'ЦСМ Ак-Суу'!D69+'ЦОВП Ыссык-Куль'!D69+'ЦСМ Тон'!D69+'ЦСМ Тюп'!D69+'ЦСМ Балыкчы'!D69+'ЦОВП Жети-Огуз'!D69+'ЦОВП Ананьево'!D69</f>
        <v>2465</v>
      </c>
      <c r="E69" s="5">
        <f t="shared" si="1"/>
        <v>4618</v>
      </c>
      <c r="F69" s="5">
        <f>ИОЦСМ!F69+'ЦСМ Ак-Суу'!F69+'ЦОВП Ыссык-Куль'!F69+'ЦСМ Тон'!F69+'ЦСМ Тюп'!F69+'ЦСМ Балыкчы'!F69+'ЦОВП Жети-Огуз'!F69+'ЦОВП Ананьево'!F69</f>
        <v>2114</v>
      </c>
      <c r="G69" s="5">
        <f>ИОЦСМ!G69+'ЦСМ Ак-Суу'!G69+'ЦОВП Ыссык-Куль'!G69+'ЦСМ Тон'!G69+'ЦСМ Тюп'!G69+'ЦСМ Балыкчы'!G69+'ЦОВП Жети-Огуз'!G69+'ЦОВП Ананьево'!G69</f>
        <v>2504</v>
      </c>
      <c r="I69" s="5">
        <v>62</v>
      </c>
      <c r="J69" s="5">
        <f t="shared" si="2"/>
        <v>2114</v>
      </c>
      <c r="K69" s="5">
        <f t="shared" si="2"/>
        <v>2504</v>
      </c>
      <c r="L69" s="5">
        <f t="shared" si="3"/>
        <v>1794</v>
      </c>
      <c r="M69" s="5">
        <f t="shared" si="3"/>
        <v>2465</v>
      </c>
      <c r="N69" s="11">
        <f t="shared" si="4"/>
        <v>0.8486281929990539</v>
      </c>
      <c r="O69" s="11">
        <f t="shared" si="4"/>
        <v>0.98442492012779548</v>
      </c>
      <c r="P69" s="11">
        <v>1.1392912823311809</v>
      </c>
      <c r="Q69" s="11">
        <v>1.4498464913947244</v>
      </c>
      <c r="R69" s="11">
        <f t="shared" si="5"/>
        <v>2408.4617708481164</v>
      </c>
      <c r="S69" s="11">
        <f t="shared" si="5"/>
        <v>3630.4156144523899</v>
      </c>
      <c r="T69" s="11">
        <f t="shared" si="6"/>
        <v>6038.8773853005059</v>
      </c>
      <c r="U69" s="10"/>
      <c r="V69" s="12"/>
      <c r="W69" s="11">
        <f>ИОЦСМ!W69+'ЦСМ Ак-Суу'!W69+'ЦОВП Ыссык-Куль'!W69+'ЦСМ Тон'!W69+'ЦСМ Тюп'!W69+'ЦСМ Балыкчы'!W69+'ЦОВП Жети-Огуз'!W69+'ЦОВП Ананьево'!W69</f>
        <v>6462.4494315005913</v>
      </c>
    </row>
    <row r="70" spans="1:23" x14ac:dyDescent="0.25">
      <c r="A70" s="5">
        <v>63</v>
      </c>
      <c r="B70" s="5">
        <f t="shared" si="0"/>
        <v>4057</v>
      </c>
      <c r="C70" s="5">
        <f>ИОЦСМ!C70+'ЦСМ Ак-Суу'!C70+'ЦОВП Ыссык-Куль'!C70+'ЦСМ Тон'!C70+'ЦСМ Тюп'!C70+'ЦСМ Балыкчы'!C70+'ЦОВП Жети-Огуз'!C70+'ЦОВП Ананьево'!C70</f>
        <v>1568</v>
      </c>
      <c r="D70" s="5">
        <f>ИОЦСМ!D70+'ЦСМ Ак-Суу'!D70+'ЦОВП Ыссык-Куль'!D70+'ЦСМ Тон'!D70+'ЦСМ Тюп'!D70+'ЦСМ Балыкчы'!D70+'ЦОВП Жети-Огуз'!D70+'ЦОВП Ананьево'!D70</f>
        <v>2489</v>
      </c>
      <c r="E70" s="5">
        <f t="shared" si="1"/>
        <v>4125</v>
      </c>
      <c r="F70" s="5">
        <f>ИОЦСМ!F70+'ЦСМ Ак-Суу'!F70+'ЦОВП Ыссык-Куль'!F70+'ЦСМ Тон'!F70+'ЦСМ Тюп'!F70+'ЦСМ Балыкчы'!F70+'ЦОВП Жети-Огуз'!F70+'ЦОВП Ананьево'!F70</f>
        <v>1840</v>
      </c>
      <c r="G70" s="5">
        <f>ИОЦСМ!G70+'ЦСМ Ак-Суу'!G70+'ЦОВП Ыссык-Куль'!G70+'ЦСМ Тон'!G70+'ЦСМ Тюп'!G70+'ЦСМ Балыкчы'!G70+'ЦОВП Жети-Огуз'!G70+'ЦОВП Ананьево'!G70</f>
        <v>2285</v>
      </c>
      <c r="I70" s="5">
        <v>63</v>
      </c>
      <c r="J70" s="5">
        <f t="shared" si="2"/>
        <v>1840</v>
      </c>
      <c r="K70" s="5">
        <f t="shared" si="2"/>
        <v>2285</v>
      </c>
      <c r="L70" s="5">
        <f t="shared" si="3"/>
        <v>1568</v>
      </c>
      <c r="M70" s="5">
        <f t="shared" si="3"/>
        <v>2489</v>
      </c>
      <c r="N70" s="11">
        <f t="shared" si="4"/>
        <v>0.85217391304347823</v>
      </c>
      <c r="O70" s="11">
        <f t="shared" si="4"/>
        <v>1.0892778993435448</v>
      </c>
      <c r="P70" s="11">
        <v>1.1757656677118211</v>
      </c>
      <c r="Q70" s="11">
        <v>1.5747516223457818</v>
      </c>
      <c r="R70" s="11">
        <f t="shared" si="5"/>
        <v>2163.408828589751</v>
      </c>
      <c r="S70" s="11">
        <f t="shared" si="5"/>
        <v>3598.3074570601116</v>
      </c>
      <c r="T70" s="11">
        <f t="shared" si="6"/>
        <v>5761.7162856498626</v>
      </c>
      <c r="U70" s="10"/>
      <c r="V70" s="12"/>
      <c r="W70" s="11">
        <f>ИОЦСМ!W70+'ЦСМ Ак-Суу'!W70+'ЦОВП Ыссык-Куль'!W70+'ЦСМ Тон'!W70+'ЦСМ Тюп'!W70+'ЦСМ Балыкчы'!W70+'ЦОВП Жети-Огуз'!W70+'ЦОВП Ананьево'!W70</f>
        <v>6168.5434537356377</v>
      </c>
    </row>
    <row r="71" spans="1:23" x14ac:dyDescent="0.25">
      <c r="A71" s="5">
        <v>64</v>
      </c>
      <c r="B71" s="5">
        <f t="shared" si="0"/>
        <v>3758</v>
      </c>
      <c r="C71" s="5">
        <f>ИОЦСМ!C71+'ЦСМ Ак-Суу'!C71+'ЦОВП Ыссык-Куль'!C71+'ЦСМ Тон'!C71+'ЦСМ Тюп'!C71+'ЦСМ Балыкчы'!C71+'ЦОВП Жети-Огуз'!C71+'ЦОВП Ананьево'!C71</f>
        <v>1468</v>
      </c>
      <c r="D71" s="5">
        <f>ИОЦСМ!D71+'ЦСМ Ак-Суу'!D71+'ЦОВП Ыссык-Куль'!D71+'ЦСМ Тон'!D71+'ЦСМ Тюп'!D71+'ЦСМ Балыкчы'!D71+'ЦОВП Жети-Огуз'!D71+'ЦОВП Ананьево'!D71</f>
        <v>2290</v>
      </c>
      <c r="E71" s="5">
        <f t="shared" si="1"/>
        <v>4155</v>
      </c>
      <c r="F71" s="5">
        <f>ИОЦСМ!F71+'ЦСМ Ак-Суу'!F71+'ЦОВП Ыссык-Куль'!F71+'ЦСМ Тон'!F71+'ЦСМ Тюп'!F71+'ЦСМ Балыкчы'!F71+'ЦОВП Жети-Огуз'!F71+'ЦОВП Ананьево'!F71</f>
        <v>1882</v>
      </c>
      <c r="G71" s="5">
        <f>ИОЦСМ!G71+'ЦСМ Ак-Суу'!G71+'ЦОВП Ыссык-Куль'!G71+'ЦСМ Тон'!G71+'ЦСМ Тюп'!G71+'ЦСМ Балыкчы'!G71+'ЦОВП Жети-Огуз'!G71+'ЦОВП Ананьево'!G71</f>
        <v>2273</v>
      </c>
      <c r="I71" s="5">
        <v>64</v>
      </c>
      <c r="J71" s="5">
        <f t="shared" si="2"/>
        <v>1882</v>
      </c>
      <c r="K71" s="5">
        <f t="shared" si="2"/>
        <v>2273</v>
      </c>
      <c r="L71" s="5">
        <f t="shared" si="3"/>
        <v>1468</v>
      </c>
      <c r="M71" s="5">
        <f t="shared" si="3"/>
        <v>2290</v>
      </c>
      <c r="N71" s="11">
        <f t="shared" si="4"/>
        <v>0.78002125398512223</v>
      </c>
      <c r="O71" s="11">
        <f t="shared" si="4"/>
        <v>1.007479102507699</v>
      </c>
      <c r="P71" s="11">
        <v>1.091953722728787</v>
      </c>
      <c r="Q71" s="11">
        <v>1.482105702636932</v>
      </c>
      <c r="R71" s="11">
        <f t="shared" si="5"/>
        <v>2055.0569061755773</v>
      </c>
      <c r="S71" s="11">
        <f t="shared" si="5"/>
        <v>3368.8262620937462</v>
      </c>
      <c r="T71" s="11">
        <f t="shared" si="6"/>
        <v>5423.8831682693235</v>
      </c>
      <c r="U71" s="10"/>
      <c r="V71" s="12"/>
      <c r="W71" s="11">
        <f>ИОЦСМ!W71+'ЦСМ Ак-Суу'!W71+'ЦОВП Ыссык-Куль'!W71+'ЦСМ Тон'!W71+'ЦСМ Тюп'!W71+'ЦСМ Балыкчы'!W71+'ЦОВП Жети-Огуз'!W71+'ЦОВП Ананьево'!W71</f>
        <v>5818.4318589199811</v>
      </c>
    </row>
    <row r="72" spans="1:23" x14ac:dyDescent="0.25">
      <c r="A72" s="5">
        <v>65</v>
      </c>
      <c r="B72" s="5">
        <f t="shared" ref="B72:B106" si="7">C72+D72</f>
        <v>3459</v>
      </c>
      <c r="C72" s="5">
        <f>ИОЦСМ!C72+'ЦСМ Ак-Суу'!C72+'ЦОВП Ыссык-Куль'!C72+'ЦСМ Тон'!C72+'ЦСМ Тюп'!C72+'ЦСМ Балыкчы'!C72+'ЦОВП Жети-Огуз'!C72+'ЦОВП Ананьево'!C72</f>
        <v>1269</v>
      </c>
      <c r="D72" s="5">
        <f>ИОЦСМ!D72+'ЦСМ Ак-Суу'!D72+'ЦОВП Ыссык-Куль'!D72+'ЦСМ Тон'!D72+'ЦСМ Тюп'!D72+'ЦСМ Балыкчы'!D72+'ЦОВП Жети-Огуз'!D72+'ЦОВП Ананьево'!D72</f>
        <v>2190</v>
      </c>
      <c r="E72" s="5">
        <f t="shared" ref="E72:E106" si="8">F72+G72</f>
        <v>3734</v>
      </c>
      <c r="F72" s="5">
        <f>ИОЦСМ!F72+'ЦСМ Ак-Суу'!F72+'ЦОВП Ыссык-Куль'!F72+'ЦСМ Тон'!F72+'ЦСМ Тюп'!F72+'ЦСМ Балыкчы'!F72+'ЦОВП Жети-Огуз'!F72+'ЦОВП Ананьево'!F72</f>
        <v>1686</v>
      </c>
      <c r="G72" s="5">
        <f>ИОЦСМ!G72+'ЦСМ Ак-Суу'!G72+'ЦОВП Ыссык-Куль'!G72+'ЦСМ Тон'!G72+'ЦСМ Тюп'!G72+'ЦСМ Балыкчы'!G72+'ЦОВП Жети-Огуз'!G72+'ЦОВП Ананьево'!G72</f>
        <v>2048</v>
      </c>
      <c r="I72" s="5">
        <v>65</v>
      </c>
      <c r="J72" s="5">
        <f t="shared" ref="J72:K106" si="9">F72</f>
        <v>1686</v>
      </c>
      <c r="K72" s="5">
        <f t="shared" si="9"/>
        <v>2048</v>
      </c>
      <c r="L72" s="5">
        <f t="shared" ref="L72:M106" si="10">C72</f>
        <v>1269</v>
      </c>
      <c r="M72" s="5">
        <f t="shared" si="10"/>
        <v>2190</v>
      </c>
      <c r="N72" s="11">
        <f t="shared" ref="N72:O106" si="11">L72/J72</f>
        <v>0.75266903914590744</v>
      </c>
      <c r="O72" s="11">
        <f t="shared" si="11"/>
        <v>1.0693359375</v>
      </c>
      <c r="P72" s="11">
        <v>1.1210167176082917</v>
      </c>
      <c r="Q72" s="11">
        <v>1.5709636597012633</v>
      </c>
      <c r="R72" s="11">
        <f t="shared" ref="R72:S106" si="12">J72*P72</f>
        <v>1890.0341858875797</v>
      </c>
      <c r="S72" s="11">
        <f t="shared" si="12"/>
        <v>3217.3335750681872</v>
      </c>
      <c r="T72" s="11">
        <f t="shared" ref="T72:T106" si="13">R72+S72</f>
        <v>5107.3677609557672</v>
      </c>
      <c r="U72" s="10"/>
      <c r="V72" s="12"/>
      <c r="W72" s="11">
        <f>ИОЦСМ!W72+'ЦСМ Ак-Суу'!W72+'ЦОВП Ыссык-Куль'!W72+'ЦСМ Тон'!W72+'ЦСМ Тюп'!W72+'ЦСМ Балыкчы'!W72+'ЦОВП Жети-Огуз'!W72+'ЦОВП Ананьево'!W72</f>
        <v>5461.5748707905805</v>
      </c>
    </row>
    <row r="73" spans="1:23" x14ac:dyDescent="0.25">
      <c r="A73" s="5">
        <v>66</v>
      </c>
      <c r="B73" s="5">
        <f t="shared" si="7"/>
        <v>3412</v>
      </c>
      <c r="C73" s="5">
        <f>ИОЦСМ!C73+'ЦСМ Ак-Суу'!C73+'ЦОВП Ыссык-Куль'!C73+'ЦСМ Тон'!C73+'ЦСМ Тюп'!C73+'ЦСМ Балыкчы'!C73+'ЦОВП Жети-Огуз'!C73+'ЦОВП Ананьево'!C73</f>
        <v>1339</v>
      </c>
      <c r="D73" s="5">
        <f>ИОЦСМ!D73+'ЦСМ Ак-Суу'!D73+'ЦОВП Ыссык-Куль'!D73+'ЦСМ Тон'!D73+'ЦСМ Тюп'!D73+'ЦСМ Балыкчы'!D73+'ЦОВП Жети-Огуз'!D73+'ЦОВП Ананьево'!D73</f>
        <v>2073</v>
      </c>
      <c r="E73" s="5">
        <f t="shared" si="8"/>
        <v>3406</v>
      </c>
      <c r="F73" s="5">
        <f>ИОЦСМ!F73+'ЦСМ Ак-Суу'!F73+'ЦОВП Ыссык-Куль'!F73+'ЦСМ Тон'!F73+'ЦСМ Тюп'!F73+'ЦСМ Балыкчы'!F73+'ЦОВП Жети-Огуз'!F73+'ЦОВП Ананьево'!F73</f>
        <v>1489</v>
      </c>
      <c r="G73" s="5">
        <f>ИОЦСМ!G73+'ЦСМ Ак-Суу'!G73+'ЦОВП Ыссык-Куль'!G73+'ЦСМ Тон'!G73+'ЦСМ Тюп'!G73+'ЦСМ Балыкчы'!G73+'ЦОВП Жети-Огуз'!G73+'ЦОВП Ананьево'!G73</f>
        <v>1917</v>
      </c>
      <c r="I73" s="5">
        <v>66</v>
      </c>
      <c r="J73" s="5">
        <f t="shared" si="9"/>
        <v>1489</v>
      </c>
      <c r="K73" s="5">
        <f t="shared" si="9"/>
        <v>1917</v>
      </c>
      <c r="L73" s="5">
        <f t="shared" si="10"/>
        <v>1339</v>
      </c>
      <c r="M73" s="5">
        <f t="shared" si="10"/>
        <v>2073</v>
      </c>
      <c r="N73" s="11">
        <f t="shared" si="11"/>
        <v>0.89926124916051042</v>
      </c>
      <c r="O73" s="11">
        <f t="shared" si="11"/>
        <v>1.0813771517996871</v>
      </c>
      <c r="P73" s="11">
        <v>1.158793886711841</v>
      </c>
      <c r="Q73" s="11">
        <v>1.5136682044855096</v>
      </c>
      <c r="R73" s="11">
        <f t="shared" si="12"/>
        <v>1725.4440973139313</v>
      </c>
      <c r="S73" s="11">
        <f t="shared" si="12"/>
        <v>2901.7019479987221</v>
      </c>
      <c r="T73" s="11">
        <f t="shared" si="13"/>
        <v>4627.1460453126529</v>
      </c>
      <c r="U73" s="10"/>
      <c r="V73" s="12"/>
      <c r="W73" s="11">
        <f>ИОЦСМ!W73+'ЦСМ Ак-Суу'!W73+'ЦОВП Ыссык-Куль'!W73+'ЦСМ Тон'!W73+'ЦСМ Тюп'!W73+'ЦСМ Балыкчы'!W73+'ЦОВП Жети-Огуз'!W73+'ЦОВП Ананьево'!W73</f>
        <v>4939.5793998431336</v>
      </c>
    </row>
    <row r="74" spans="1:23" x14ac:dyDescent="0.25">
      <c r="A74" s="5">
        <v>67</v>
      </c>
      <c r="B74" s="5">
        <f t="shared" si="7"/>
        <v>3013</v>
      </c>
      <c r="C74" s="5">
        <f>ИОЦСМ!C74+'ЦСМ Ак-Суу'!C74+'ЦОВП Ыссык-Куль'!C74+'ЦСМ Тон'!C74+'ЦСМ Тюп'!C74+'ЦСМ Балыкчы'!C74+'ЦОВП Жети-Огуз'!C74+'ЦОВП Ананьево'!C74</f>
        <v>1144</v>
      </c>
      <c r="D74" s="5">
        <f>ИОЦСМ!D74+'ЦСМ Ак-Суу'!D74+'ЦОВП Ыссык-Куль'!D74+'ЦСМ Тон'!D74+'ЦСМ Тюп'!D74+'ЦСМ Балыкчы'!D74+'ЦОВП Жети-Огуз'!D74+'ЦОВП Ананьево'!D74</f>
        <v>1869</v>
      </c>
      <c r="E74" s="5">
        <f t="shared" si="8"/>
        <v>3149</v>
      </c>
      <c r="F74" s="5">
        <f>ИОЦСМ!F74+'ЦСМ Ак-Суу'!F74+'ЦОВП Ыссык-Куль'!F74+'ЦСМ Тон'!F74+'ЦСМ Тюп'!F74+'ЦСМ Балыкчы'!F74+'ЦОВП Жети-Огуз'!F74+'ЦОВП Ананьево'!F74</f>
        <v>1405</v>
      </c>
      <c r="G74" s="5">
        <f>ИОЦСМ!G74+'ЦСМ Ак-Суу'!G74+'ЦОВП Ыссык-Куль'!G74+'ЦСМ Тон'!G74+'ЦСМ Тюп'!G74+'ЦСМ Балыкчы'!G74+'ЦОВП Жети-Огуз'!G74+'ЦОВП Ананьево'!G74</f>
        <v>1744</v>
      </c>
      <c r="I74" s="5">
        <v>67</v>
      </c>
      <c r="J74" s="5">
        <f t="shared" si="9"/>
        <v>1405</v>
      </c>
      <c r="K74" s="5">
        <f t="shared" si="9"/>
        <v>1744</v>
      </c>
      <c r="L74" s="5">
        <f t="shared" si="10"/>
        <v>1144</v>
      </c>
      <c r="M74" s="5">
        <f t="shared" si="10"/>
        <v>1869</v>
      </c>
      <c r="N74" s="11">
        <f t="shared" si="11"/>
        <v>0.81423487544483986</v>
      </c>
      <c r="O74" s="11">
        <f t="shared" si="11"/>
        <v>1.0716743119266054</v>
      </c>
      <c r="P74" s="11">
        <v>1.1318994544649215</v>
      </c>
      <c r="Q74" s="11">
        <v>1.5924197744647843</v>
      </c>
      <c r="R74" s="11">
        <f t="shared" si="12"/>
        <v>1590.3187335232146</v>
      </c>
      <c r="S74" s="11">
        <f t="shared" si="12"/>
        <v>2777.180086666584</v>
      </c>
      <c r="T74" s="11">
        <f t="shared" si="13"/>
        <v>4367.4988201897986</v>
      </c>
      <c r="U74" s="10"/>
      <c r="V74" s="12"/>
      <c r="W74" s="11">
        <f>ИОЦСМ!W74+'ЦСМ Ак-Суу'!W74+'ЦОВП Ыссык-Куль'!W74+'ЦСМ Тон'!W74+'ЦСМ Тюп'!W74+'ЦСМ Балыкчы'!W74+'ЦОВП Жети-Огуз'!W74+'ЦОВП Ананьево'!W74</f>
        <v>4679.059515722297</v>
      </c>
    </row>
    <row r="75" spans="1:23" x14ac:dyDescent="0.25">
      <c r="A75" s="5">
        <v>68</v>
      </c>
      <c r="B75" s="5">
        <f t="shared" si="7"/>
        <v>2690</v>
      </c>
      <c r="C75" s="5">
        <f>ИОЦСМ!C75+'ЦСМ Ак-Суу'!C75+'ЦОВП Ыссык-Куль'!C75+'ЦСМ Тон'!C75+'ЦСМ Тюп'!C75+'ЦСМ Балыкчы'!C75+'ЦОВП Жети-Огуз'!C75+'ЦОВП Ананьево'!C75</f>
        <v>1033</v>
      </c>
      <c r="D75" s="5">
        <f>ИОЦСМ!D75+'ЦСМ Ак-Суу'!D75+'ЦОВП Ыссык-Куль'!D75+'ЦСМ Тон'!D75+'ЦСМ Тюп'!D75+'ЦСМ Балыкчы'!D75+'ЦОВП Жети-Огуз'!D75+'ЦОВП Ананьево'!D75</f>
        <v>1657</v>
      </c>
      <c r="E75" s="5">
        <f t="shared" si="8"/>
        <v>2804</v>
      </c>
      <c r="F75" s="5">
        <f>ИОЦСМ!F75+'ЦСМ Ак-Суу'!F75+'ЦОВП Ыссык-Куль'!F75+'ЦСМ Тон'!F75+'ЦСМ Тюп'!F75+'ЦСМ Балыкчы'!F75+'ЦОВП Жети-Огуз'!F75+'ЦОВП Ананьево'!F75</f>
        <v>1131</v>
      </c>
      <c r="G75" s="5">
        <f>ИОЦСМ!G75+'ЦСМ Ак-Суу'!G75+'ЦОВП Ыссык-Куль'!G75+'ЦСМ Тон'!G75+'ЦСМ Тюп'!G75+'ЦСМ Балыкчы'!G75+'ЦОВП Жети-Огуз'!G75+'ЦОВП Ананьево'!G75</f>
        <v>1673</v>
      </c>
      <c r="I75" s="5">
        <v>68</v>
      </c>
      <c r="J75" s="5">
        <f t="shared" si="9"/>
        <v>1131</v>
      </c>
      <c r="K75" s="5">
        <f t="shared" si="9"/>
        <v>1673</v>
      </c>
      <c r="L75" s="5">
        <f t="shared" si="10"/>
        <v>1033</v>
      </c>
      <c r="M75" s="5">
        <f t="shared" si="10"/>
        <v>1657</v>
      </c>
      <c r="N75" s="11">
        <f t="shared" si="11"/>
        <v>0.91335101679929265</v>
      </c>
      <c r="O75" s="11">
        <f t="shared" si="11"/>
        <v>0.99043634190077701</v>
      </c>
      <c r="P75" s="11">
        <v>1.1587564374054806</v>
      </c>
      <c r="Q75" s="11">
        <v>1.5580214651020399</v>
      </c>
      <c r="R75" s="11">
        <f t="shared" si="12"/>
        <v>1310.5535307055986</v>
      </c>
      <c r="S75" s="11">
        <f t="shared" si="12"/>
        <v>2606.5699111157128</v>
      </c>
      <c r="T75" s="11">
        <f t="shared" si="13"/>
        <v>3917.1234418213116</v>
      </c>
      <c r="U75" s="10"/>
      <c r="V75" s="12"/>
      <c r="W75" s="11">
        <f>ИОЦСМ!W75+'ЦСМ Ак-Суу'!W75+'ЦОВП Ыссык-Куль'!W75+'ЦСМ Тон'!W75+'ЦСМ Тюп'!W75+'ЦСМ Балыкчы'!W75+'ЦОВП Жети-Огуз'!W75+'ЦОВП Ананьево'!W75</f>
        <v>4161.1088150113446</v>
      </c>
    </row>
    <row r="76" spans="1:23" x14ac:dyDescent="0.25">
      <c r="A76" s="5">
        <v>69</v>
      </c>
      <c r="B76" s="5">
        <f t="shared" si="7"/>
        <v>2492</v>
      </c>
      <c r="C76" s="5">
        <f>ИОЦСМ!C76+'ЦСМ Ак-Суу'!C76+'ЦОВП Ыссык-Куль'!C76+'ЦСМ Тон'!C76+'ЦСМ Тюп'!C76+'ЦСМ Балыкчы'!C76+'ЦОВП Жети-Огуз'!C76+'ЦОВП Ананьево'!C76</f>
        <v>911</v>
      </c>
      <c r="D76" s="5">
        <f>ИОЦСМ!D76+'ЦСМ Ак-Суу'!D76+'ЦОВП Ыссык-Куль'!D76+'ЦСМ Тон'!D76+'ЦСМ Тюп'!D76+'ЦСМ Балыкчы'!D76+'ЦОВП Жети-Огуз'!D76+'ЦОВП Ананьево'!D76</f>
        <v>1581</v>
      </c>
      <c r="E76" s="5">
        <f t="shared" si="8"/>
        <v>2613</v>
      </c>
      <c r="F76" s="5">
        <f>ИОЦСМ!F76+'ЦСМ Ак-Суу'!F76+'ЦОВП Ыссык-Куль'!F76+'ЦСМ Тон'!F76+'ЦСМ Тюп'!F76+'ЦСМ Балыкчы'!F76+'ЦОВП Жети-Огуз'!F76+'ЦОВП Ананьево'!F76</f>
        <v>1100</v>
      </c>
      <c r="G76" s="5">
        <f>ИОЦСМ!G76+'ЦСМ Ак-Суу'!G76+'ЦОВП Ыссык-Куль'!G76+'ЦСМ Тон'!G76+'ЦСМ Тюп'!G76+'ЦСМ Балыкчы'!G76+'ЦОВП Жети-Огуз'!G76+'ЦОВП Ананьево'!G76</f>
        <v>1513</v>
      </c>
      <c r="I76" s="5">
        <v>69</v>
      </c>
      <c r="J76" s="5">
        <f t="shared" si="9"/>
        <v>1100</v>
      </c>
      <c r="K76" s="5">
        <f t="shared" si="9"/>
        <v>1513</v>
      </c>
      <c r="L76" s="5">
        <f t="shared" si="10"/>
        <v>911</v>
      </c>
      <c r="M76" s="5">
        <f t="shared" si="10"/>
        <v>1581</v>
      </c>
      <c r="N76" s="11">
        <f t="shared" si="11"/>
        <v>0.82818181818181813</v>
      </c>
      <c r="O76" s="11">
        <f t="shared" si="11"/>
        <v>1.0449438202247192</v>
      </c>
      <c r="P76" s="11">
        <v>1.1413992714218271</v>
      </c>
      <c r="Q76" s="11">
        <v>1.5940607954196429</v>
      </c>
      <c r="R76" s="11">
        <f t="shared" si="12"/>
        <v>1255.5391985640097</v>
      </c>
      <c r="S76" s="11">
        <f t="shared" si="12"/>
        <v>2411.8139834699195</v>
      </c>
      <c r="T76" s="11">
        <f t="shared" si="13"/>
        <v>3667.3531820339294</v>
      </c>
      <c r="U76" s="10"/>
      <c r="V76" s="12"/>
      <c r="W76" s="11">
        <f>ИОЦСМ!W76+'ЦСМ Ак-Суу'!W76+'ЦОВП Ыссык-Куль'!W76+'ЦСМ Тон'!W76+'ЦСМ Тюп'!W76+'ЦСМ Балыкчы'!W76+'ЦОВП Жети-Огуз'!W76+'ЦОВП Ананьево'!W76</f>
        <v>3938.6948853192398</v>
      </c>
    </row>
    <row r="77" spans="1:23" x14ac:dyDescent="0.25">
      <c r="A77" s="5">
        <v>70</v>
      </c>
      <c r="B77" s="5">
        <f t="shared" si="7"/>
        <v>2200</v>
      </c>
      <c r="C77" s="5">
        <f>ИОЦСМ!C77+'ЦСМ Ак-Суу'!C77+'ЦОВП Ыссык-Куль'!C77+'ЦСМ Тон'!C77+'ЦСМ Тюп'!C77+'ЦСМ Балыкчы'!C77+'ЦОВП Жети-Огуз'!C77+'ЦОВП Ананьево'!C77</f>
        <v>750</v>
      </c>
      <c r="D77" s="5">
        <f>ИОЦСМ!D77+'ЦСМ Ак-Суу'!D77+'ЦОВП Ыссык-Куль'!D77+'ЦСМ Тон'!D77+'ЦСМ Тюп'!D77+'ЦСМ Балыкчы'!D77+'ЦОВП Жети-Огуз'!D77+'ЦОВП Ананьево'!D77</f>
        <v>1450</v>
      </c>
      <c r="E77" s="5">
        <f t="shared" si="8"/>
        <v>2476</v>
      </c>
      <c r="F77" s="5">
        <f>ИОЦСМ!F77+'ЦСМ Ак-Суу'!F77+'ЦОВП Ыссык-Куль'!F77+'ЦСМ Тон'!F77+'ЦСМ Тюп'!F77+'ЦСМ Балыкчы'!F77+'ЦОВП Жети-Огуз'!F77+'ЦОВП Ананьево'!F77</f>
        <v>1028</v>
      </c>
      <c r="G77" s="5">
        <f>ИОЦСМ!G77+'ЦСМ Ак-Суу'!G77+'ЦОВП Ыссык-Куль'!G77+'ЦСМ Тон'!G77+'ЦСМ Тюп'!G77+'ЦСМ Балыкчы'!G77+'ЦОВП Жети-Огуз'!G77+'ЦОВП Ананьево'!G77</f>
        <v>1448</v>
      </c>
      <c r="I77" s="5">
        <v>70</v>
      </c>
      <c r="J77" s="5">
        <f t="shared" si="9"/>
        <v>1028</v>
      </c>
      <c r="K77" s="5">
        <f t="shared" si="9"/>
        <v>1448</v>
      </c>
      <c r="L77" s="5">
        <f t="shared" si="10"/>
        <v>750</v>
      </c>
      <c r="M77" s="5">
        <f t="shared" si="10"/>
        <v>1450</v>
      </c>
      <c r="N77" s="11">
        <f t="shared" si="11"/>
        <v>0.72957198443579763</v>
      </c>
      <c r="O77" s="11">
        <f t="shared" si="11"/>
        <v>1.0013812154696133</v>
      </c>
      <c r="P77" s="11">
        <v>1.2001189324535197</v>
      </c>
      <c r="Q77" s="11">
        <v>1.6082249138730098</v>
      </c>
      <c r="R77" s="11">
        <f t="shared" si="12"/>
        <v>1233.7222625622182</v>
      </c>
      <c r="S77" s="11">
        <f t="shared" si="12"/>
        <v>2328.709675288118</v>
      </c>
      <c r="T77" s="11">
        <f t="shared" si="13"/>
        <v>3562.431937850336</v>
      </c>
      <c r="U77" s="10"/>
      <c r="V77" s="12"/>
      <c r="W77" s="11">
        <f>ИОЦСМ!W77+'ЦСМ Ак-Суу'!W77+'ЦОВП Ыссык-Куль'!W77+'ЦСМ Тон'!W77+'ЦСМ Тюп'!W77+'ЦСМ Балыкчы'!W77+'ЦОВП Жети-Огуз'!W77+'ЦОВП Ананьево'!W77</f>
        <v>3814.2782436753719</v>
      </c>
    </row>
    <row r="78" spans="1:23" x14ac:dyDescent="0.25">
      <c r="A78" s="5">
        <v>71</v>
      </c>
      <c r="B78" s="5">
        <f t="shared" si="7"/>
        <v>2278</v>
      </c>
      <c r="C78" s="5">
        <f>ИОЦСМ!C78+'ЦСМ Ак-Суу'!C78+'ЦОВП Ыссык-Куль'!C78+'ЦСМ Тон'!C78+'ЦСМ Тюп'!C78+'ЦСМ Балыкчы'!C78+'ЦОВП Жети-Огуз'!C78+'ЦОВП Ананьево'!C78</f>
        <v>871</v>
      </c>
      <c r="D78" s="5">
        <f>ИОЦСМ!D78+'ЦСМ Ак-Суу'!D78+'ЦОВП Ыссык-Куль'!D78+'ЦСМ Тон'!D78+'ЦСМ Тюп'!D78+'ЦСМ Балыкчы'!D78+'ЦОВП Жети-Огуз'!D78+'ЦОВП Ананьево'!D78</f>
        <v>1407</v>
      </c>
      <c r="E78" s="5">
        <f t="shared" si="8"/>
        <v>2195</v>
      </c>
      <c r="F78" s="5">
        <f>ИОЦСМ!F78+'ЦСМ Ак-Суу'!F78+'ЦОВП Ыссык-Куль'!F78+'ЦСМ Тон'!F78+'ЦСМ Тюп'!F78+'ЦСМ Балыкчы'!F78+'ЦОВП Жети-Огуз'!F78+'ЦОВП Ананьево'!F78</f>
        <v>860</v>
      </c>
      <c r="G78" s="5">
        <f>ИОЦСМ!G78+'ЦСМ Ак-Суу'!G78+'ЦОВП Ыссык-Куль'!G78+'ЦСМ Тон'!G78+'ЦСМ Тюп'!G78+'ЦСМ Балыкчы'!G78+'ЦОВП Жети-Огуз'!G78+'ЦОВП Ананьево'!G78</f>
        <v>1335</v>
      </c>
      <c r="I78" s="5">
        <v>71</v>
      </c>
      <c r="J78" s="5">
        <f t="shared" si="9"/>
        <v>860</v>
      </c>
      <c r="K78" s="5">
        <f t="shared" si="9"/>
        <v>1335</v>
      </c>
      <c r="L78" s="5">
        <f t="shared" si="10"/>
        <v>871</v>
      </c>
      <c r="M78" s="5">
        <f t="shared" si="10"/>
        <v>1407</v>
      </c>
      <c r="N78" s="11">
        <f t="shared" si="11"/>
        <v>1.0127906976744185</v>
      </c>
      <c r="O78" s="11">
        <f t="shared" si="11"/>
        <v>1.053932584269663</v>
      </c>
      <c r="P78" s="11">
        <v>1.2712810006613371</v>
      </c>
      <c r="Q78" s="11">
        <v>1.6975198611628772</v>
      </c>
      <c r="R78" s="11">
        <f t="shared" si="12"/>
        <v>1093.3016605687499</v>
      </c>
      <c r="S78" s="11">
        <f t="shared" si="12"/>
        <v>2266.1890146524411</v>
      </c>
      <c r="T78" s="11">
        <f t="shared" si="13"/>
        <v>3359.4906752211909</v>
      </c>
      <c r="U78" s="10"/>
      <c r="V78" s="12"/>
      <c r="W78" s="11">
        <f>ИОЦСМ!W78+'ЦСМ Ак-Суу'!W78+'ЦОВП Ыссык-Куль'!W78+'ЦСМ Тон'!W78+'ЦСМ Тюп'!W78+'ЦСМ Балыкчы'!W78+'ЦОВП Жети-Огуз'!W78+'ЦОВП Ананьево'!W78</f>
        <v>3593.8198033005192</v>
      </c>
    </row>
    <row r="79" spans="1:23" x14ac:dyDescent="0.25">
      <c r="A79" s="5">
        <v>72</v>
      </c>
      <c r="B79" s="5">
        <f t="shared" si="7"/>
        <v>1915</v>
      </c>
      <c r="C79" s="5">
        <f>ИОЦСМ!C79+'ЦСМ Ак-Суу'!C79+'ЦОВП Ыссык-Куль'!C79+'ЦСМ Тон'!C79+'ЦСМ Тюп'!C79+'ЦСМ Балыкчы'!C79+'ЦОВП Жети-Огуз'!C79+'ЦОВП Ананьево'!C79</f>
        <v>718</v>
      </c>
      <c r="D79" s="5">
        <f>ИОЦСМ!D79+'ЦСМ Ак-Суу'!D79+'ЦОВП Ыссык-Куль'!D79+'ЦСМ Тон'!D79+'ЦСМ Тюп'!D79+'ЦСМ Балыкчы'!D79+'ЦОВП Жети-Огуз'!D79+'ЦОВП Ананьево'!D79</f>
        <v>1197</v>
      </c>
      <c r="E79" s="5">
        <f t="shared" si="8"/>
        <v>2113</v>
      </c>
      <c r="F79" s="5">
        <f>ИОЦСМ!F79+'ЦСМ Ак-Суу'!F79+'ЦОВП Ыссык-Куль'!F79+'ЦСМ Тон'!F79+'ЦСМ Тюп'!F79+'ЦСМ Балыкчы'!F79+'ЦОВП Жети-Огуз'!F79+'ЦОВП Ананьево'!F79</f>
        <v>848</v>
      </c>
      <c r="G79" s="5">
        <f>ИОЦСМ!G79+'ЦСМ Ак-Суу'!G79+'ЦОВП Ыссык-Куль'!G79+'ЦСМ Тон'!G79+'ЦСМ Тюп'!G79+'ЦСМ Балыкчы'!G79+'ЦОВП Жети-Огуз'!G79+'ЦОВП Ананьево'!G79</f>
        <v>1265</v>
      </c>
      <c r="I79" s="5">
        <v>72</v>
      </c>
      <c r="J79" s="5">
        <f t="shared" si="9"/>
        <v>848</v>
      </c>
      <c r="K79" s="5">
        <f t="shared" si="9"/>
        <v>1265</v>
      </c>
      <c r="L79" s="5">
        <f t="shared" si="10"/>
        <v>718</v>
      </c>
      <c r="M79" s="5">
        <f t="shared" si="10"/>
        <v>1197</v>
      </c>
      <c r="N79" s="11">
        <f t="shared" si="11"/>
        <v>0.84669811320754718</v>
      </c>
      <c r="O79" s="11">
        <f t="shared" si="11"/>
        <v>0.94624505928853753</v>
      </c>
      <c r="P79" s="11">
        <v>1.2037283427123036</v>
      </c>
      <c r="Q79" s="11">
        <v>1.5545465488116144</v>
      </c>
      <c r="R79" s="11">
        <f t="shared" si="12"/>
        <v>1020.7616346200334</v>
      </c>
      <c r="S79" s="11">
        <f t="shared" si="12"/>
        <v>1966.5013842466922</v>
      </c>
      <c r="T79" s="11">
        <f t="shared" si="13"/>
        <v>2987.2630188667254</v>
      </c>
      <c r="U79" s="10"/>
      <c r="V79" s="12"/>
      <c r="W79" s="11">
        <f>ИОЦСМ!W79+'ЦСМ Ак-Суу'!W79+'ЦОВП Ыссык-Куль'!W79+'ЦСМ Тон'!W79+'ЦСМ Тюп'!W79+'ЦСМ Балыкчы'!W79+'ЦОВП Жети-Огуз'!W79+'ЦОВП Ананьево'!W79</f>
        <v>3179.9742062159012</v>
      </c>
    </row>
    <row r="80" spans="1:23" x14ac:dyDescent="0.25">
      <c r="A80" s="5">
        <v>73</v>
      </c>
      <c r="B80" s="5">
        <f t="shared" si="7"/>
        <v>1594</v>
      </c>
      <c r="C80" s="5">
        <f>ИОЦСМ!C80+'ЦСМ Ак-Суу'!C80+'ЦОВП Ыссык-Куль'!C80+'ЦСМ Тон'!C80+'ЦСМ Тюп'!C80+'ЦСМ Балыкчы'!C80+'ЦОВП Жети-Огуз'!C80+'ЦОВП Ананьево'!C80</f>
        <v>580</v>
      </c>
      <c r="D80" s="5">
        <f>ИОЦСМ!D80+'ЦСМ Ак-Суу'!D80+'ЦОВП Ыссык-Куль'!D80+'ЦСМ Тон'!D80+'ЦСМ Тюп'!D80+'ЦСМ Балыкчы'!D80+'ЦОВП Жети-Огуз'!D80+'ЦОВП Ананьево'!D80</f>
        <v>1014</v>
      </c>
      <c r="E80" s="5">
        <f t="shared" si="8"/>
        <v>1745</v>
      </c>
      <c r="F80" s="5">
        <f>ИОЦСМ!F80+'ЦСМ Ак-Суу'!F80+'ЦОВП Ыссык-Куль'!F80+'ЦСМ Тон'!F80+'ЦСМ Тюп'!F80+'ЦСМ Балыкчы'!F80+'ЦОВП Жети-Огуз'!F80+'ЦОВП Ананьево'!F80</f>
        <v>692</v>
      </c>
      <c r="G80" s="5">
        <f>ИОЦСМ!G80+'ЦСМ Ак-Суу'!G80+'ЦОВП Ыссык-Куль'!G80+'ЦСМ Тон'!G80+'ЦСМ Тюп'!G80+'ЦСМ Балыкчы'!G80+'ЦОВП Жети-Огуз'!G80+'ЦОВП Ананьево'!G80</f>
        <v>1053</v>
      </c>
      <c r="I80" s="5">
        <v>73</v>
      </c>
      <c r="J80" s="5">
        <f t="shared" si="9"/>
        <v>692</v>
      </c>
      <c r="K80" s="5">
        <f t="shared" si="9"/>
        <v>1053</v>
      </c>
      <c r="L80" s="5">
        <f t="shared" si="10"/>
        <v>580</v>
      </c>
      <c r="M80" s="5">
        <f t="shared" si="10"/>
        <v>1014</v>
      </c>
      <c r="N80" s="11">
        <f t="shared" si="11"/>
        <v>0.83815028901734101</v>
      </c>
      <c r="O80" s="11">
        <f t="shared" si="11"/>
        <v>0.96296296296296291</v>
      </c>
      <c r="P80" s="11">
        <v>1.0989224600493674</v>
      </c>
      <c r="Q80" s="11">
        <v>1.5088109523577338</v>
      </c>
      <c r="R80" s="11">
        <f t="shared" si="12"/>
        <v>760.45434235416224</v>
      </c>
      <c r="S80" s="11">
        <f t="shared" si="12"/>
        <v>1588.7779328326938</v>
      </c>
      <c r="T80" s="11">
        <f t="shared" si="13"/>
        <v>2349.232275186856</v>
      </c>
      <c r="U80" s="10"/>
      <c r="V80" s="12"/>
      <c r="W80" s="11">
        <f>ИОЦСМ!W80+'ЦСМ Ак-Суу'!W80+'ЦОВП Ыссык-Куль'!W80+'ЦСМ Тон'!W80+'ЦСМ Тюп'!W80+'ЦСМ Балыкчы'!W80+'ЦОВП Жети-Огуз'!W80+'ЦОВП Ананьево'!W80</f>
        <v>2521.3171237204479</v>
      </c>
    </row>
    <row r="81" spans="1:23" x14ac:dyDescent="0.25">
      <c r="A81" s="5">
        <v>74</v>
      </c>
      <c r="B81" s="5">
        <f t="shared" si="7"/>
        <v>1308</v>
      </c>
      <c r="C81" s="5">
        <f>ИОЦСМ!C81+'ЦСМ Ак-Суу'!C81+'ЦОВП Ыссык-Куль'!C81+'ЦСМ Тон'!C81+'ЦСМ Тюп'!C81+'ЦСМ Балыкчы'!C81+'ЦОВП Жети-Огуз'!C81+'ЦОВП Ананьево'!C81</f>
        <v>454</v>
      </c>
      <c r="D81" s="5">
        <f>ИОЦСМ!D81+'ЦСМ Ак-Суу'!D81+'ЦОВП Ыссык-Куль'!D81+'ЦСМ Тон'!D81+'ЦСМ Тюп'!D81+'ЦСМ Балыкчы'!D81+'ЦОВП Жети-Огуз'!D81+'ЦОВП Ананьево'!D81</f>
        <v>854</v>
      </c>
      <c r="E81" s="5">
        <f t="shared" si="8"/>
        <v>1506</v>
      </c>
      <c r="F81" s="5">
        <f>ИОЦСМ!F81+'ЦСМ Ак-Суу'!F81+'ЦОВП Ыссык-Куль'!F81+'ЦСМ Тон'!F81+'ЦСМ Тюп'!F81+'ЦСМ Балыкчы'!F81+'ЦОВП Жети-Огуз'!F81+'ЦОВП Ананьево'!F81</f>
        <v>581</v>
      </c>
      <c r="G81" s="5">
        <f>ИОЦСМ!G81+'ЦСМ Ак-Суу'!G81+'ЦОВП Ыссык-Куль'!G81+'ЦСМ Тон'!G81+'ЦСМ Тюп'!G81+'ЦСМ Балыкчы'!G81+'ЦОВП Жети-Огуз'!G81+'ЦОВП Ананьево'!G81</f>
        <v>925</v>
      </c>
      <c r="I81" s="5">
        <v>74</v>
      </c>
      <c r="J81" s="5">
        <f t="shared" si="9"/>
        <v>581</v>
      </c>
      <c r="K81" s="5">
        <f t="shared" si="9"/>
        <v>925</v>
      </c>
      <c r="L81" s="5">
        <f t="shared" si="10"/>
        <v>454</v>
      </c>
      <c r="M81" s="5">
        <f t="shared" si="10"/>
        <v>854</v>
      </c>
      <c r="N81" s="11">
        <f t="shared" si="11"/>
        <v>0.78141135972461273</v>
      </c>
      <c r="O81" s="11">
        <f t="shared" si="11"/>
        <v>0.92324324324324325</v>
      </c>
      <c r="P81" s="11">
        <v>1.1996096473498148</v>
      </c>
      <c r="Q81" s="11">
        <v>1.5364118049579252</v>
      </c>
      <c r="R81" s="11">
        <f t="shared" si="12"/>
        <v>696.97320511024236</v>
      </c>
      <c r="S81" s="11">
        <f t="shared" si="12"/>
        <v>1421.1809195860808</v>
      </c>
      <c r="T81" s="11">
        <f t="shared" si="13"/>
        <v>2118.1541246963234</v>
      </c>
      <c r="U81" s="10"/>
      <c r="V81" s="12"/>
      <c r="W81" s="11">
        <f>ИОЦСМ!W81+'ЦСМ Ак-Суу'!W81+'ЦОВП Ыссык-Куль'!W81+'ЦСМ Тон'!W81+'ЦСМ Тюп'!W81+'ЦСМ Балыкчы'!W81+'ЦОВП Жети-Огуз'!W81+'ЦОВП Ананьево'!W81</f>
        <v>2247.4879101875204</v>
      </c>
    </row>
    <row r="82" spans="1:23" x14ac:dyDescent="0.25">
      <c r="A82" s="5">
        <v>75</v>
      </c>
      <c r="B82" s="5">
        <f t="shared" si="7"/>
        <v>1305</v>
      </c>
      <c r="C82" s="5">
        <f>ИОЦСМ!C82+'ЦСМ Ак-Суу'!C82+'ЦОВП Ыссык-Куль'!C82+'ЦСМ Тон'!C82+'ЦСМ Тюп'!C82+'ЦСМ Балыкчы'!C82+'ЦОВП Жети-Огуз'!C82+'ЦОВП Ананьево'!C82</f>
        <v>442</v>
      </c>
      <c r="D82" s="5">
        <f>ИОЦСМ!D82+'ЦСМ Ак-Суу'!D82+'ЦОВП Ыссык-Куль'!D82+'ЦСМ Тон'!D82+'ЦСМ Тюп'!D82+'ЦСМ Балыкчы'!D82+'ЦОВП Жети-Огуз'!D82+'ЦОВП Ананьево'!D82</f>
        <v>863</v>
      </c>
      <c r="E82" s="5">
        <f t="shared" si="8"/>
        <v>1360</v>
      </c>
      <c r="F82" s="5">
        <f>ИОЦСМ!F82+'ЦСМ Ак-Суу'!F82+'ЦОВП Ыссык-Куль'!F82+'ЦСМ Тон'!F82+'ЦСМ Тюп'!F82+'ЦСМ Балыкчы'!F82+'ЦОВП Жети-Огуз'!F82+'ЦОВП Ананьево'!F82</f>
        <v>552</v>
      </c>
      <c r="G82" s="5">
        <f>ИОЦСМ!G82+'ЦСМ Ак-Суу'!G82+'ЦОВП Ыссык-Куль'!G82+'ЦСМ Тон'!G82+'ЦСМ Тюп'!G82+'ЦСМ Балыкчы'!G82+'ЦОВП Жети-Огуз'!G82+'ЦОВП Ананьево'!G82</f>
        <v>808</v>
      </c>
      <c r="I82" s="5">
        <v>75</v>
      </c>
      <c r="J82" s="5">
        <f t="shared" si="9"/>
        <v>552</v>
      </c>
      <c r="K82" s="5">
        <f t="shared" si="9"/>
        <v>808</v>
      </c>
      <c r="L82" s="5">
        <f t="shared" si="10"/>
        <v>442</v>
      </c>
      <c r="M82" s="5">
        <f t="shared" si="10"/>
        <v>863</v>
      </c>
      <c r="N82" s="11">
        <f t="shared" si="11"/>
        <v>0.80072463768115942</v>
      </c>
      <c r="O82" s="11">
        <f t="shared" si="11"/>
        <v>1.068069306930693</v>
      </c>
      <c r="P82" s="11">
        <v>1.0552273892777833</v>
      </c>
      <c r="Q82" s="11">
        <v>1.5150969237124527</v>
      </c>
      <c r="R82" s="11">
        <f t="shared" si="12"/>
        <v>582.48551888133636</v>
      </c>
      <c r="S82" s="11">
        <f t="shared" si="12"/>
        <v>1224.1983143596617</v>
      </c>
      <c r="T82" s="11">
        <f t="shared" si="13"/>
        <v>1806.683833240998</v>
      </c>
      <c r="U82" s="10"/>
      <c r="V82" s="12"/>
      <c r="W82" s="11">
        <f>ИОЦСМ!W82+'ЦСМ Ак-Суу'!W82+'ЦОВП Ыссык-Куль'!W82+'ЦСМ Тон'!W82+'ЦСМ Тюп'!W82+'ЦСМ Балыкчы'!W82+'ЦОВП Жети-Огуз'!W82+'ЦОВП Ананьево'!W82</f>
        <v>1928.1540574402932</v>
      </c>
    </row>
    <row r="83" spans="1:23" x14ac:dyDescent="0.25">
      <c r="A83" s="5">
        <v>76</v>
      </c>
      <c r="B83" s="5">
        <f t="shared" si="7"/>
        <v>665</v>
      </c>
      <c r="C83" s="5">
        <f>ИОЦСМ!C83+'ЦСМ Ак-Суу'!C83+'ЦОВП Ыссык-Куль'!C83+'ЦСМ Тон'!C83+'ЦСМ Тюп'!C83+'ЦСМ Балыкчы'!C83+'ЦОВП Жети-Огуз'!C83+'ЦОВП Ананьево'!C83</f>
        <v>213</v>
      </c>
      <c r="D83" s="5">
        <f>ИОЦСМ!D83+'ЦСМ Ак-Суу'!D83+'ЦОВП Ыссык-Куль'!D83+'ЦСМ Тон'!D83+'ЦСМ Тюп'!D83+'ЦСМ Балыкчы'!D83+'ЦОВП Жети-Огуз'!D83+'ЦОВП Ананьево'!D83</f>
        <v>452</v>
      </c>
      <c r="E83" s="5">
        <f t="shared" si="8"/>
        <v>1114</v>
      </c>
      <c r="F83" s="5">
        <f>ИОЦСМ!F83+'ЦСМ Ак-Суу'!F83+'ЦОВП Ыссык-Куль'!F83+'ЦСМ Тон'!F83+'ЦСМ Тюп'!F83+'ЦСМ Балыкчы'!F83+'ЦОВП Жети-Огуз'!F83+'ЦОВП Ананьево'!F83</f>
        <v>404</v>
      </c>
      <c r="G83" s="5">
        <f>ИОЦСМ!G83+'ЦСМ Ак-Суу'!G83+'ЦОВП Ыссык-Куль'!G83+'ЦСМ Тон'!G83+'ЦСМ Тюп'!G83+'ЦСМ Балыкчы'!G83+'ЦОВП Жети-Огуз'!G83+'ЦОВП Ананьево'!G83</f>
        <v>710</v>
      </c>
      <c r="I83" s="5">
        <v>76</v>
      </c>
      <c r="J83" s="5">
        <f t="shared" si="9"/>
        <v>404</v>
      </c>
      <c r="K83" s="5">
        <f t="shared" si="9"/>
        <v>710</v>
      </c>
      <c r="L83" s="5">
        <f t="shared" si="10"/>
        <v>213</v>
      </c>
      <c r="M83" s="5">
        <f t="shared" si="10"/>
        <v>452</v>
      </c>
      <c r="N83" s="11">
        <f t="shared" si="11"/>
        <v>0.52722772277227725</v>
      </c>
      <c r="O83" s="11">
        <f t="shared" si="11"/>
        <v>0.63661971830985919</v>
      </c>
      <c r="P83" s="11">
        <v>0.87105133724920314</v>
      </c>
      <c r="Q83" s="11">
        <v>1.163462701676707</v>
      </c>
      <c r="R83" s="11">
        <f t="shared" si="12"/>
        <v>351.90474024867808</v>
      </c>
      <c r="S83" s="11">
        <f t="shared" si="12"/>
        <v>826.05851819046188</v>
      </c>
      <c r="T83" s="11">
        <f t="shared" si="13"/>
        <v>1177.96325843914</v>
      </c>
      <c r="U83" s="10"/>
      <c r="V83" s="12"/>
      <c r="W83" s="11">
        <f>ИОЦСМ!W83+'ЦСМ Ак-Суу'!W83+'ЦОВП Ыссык-Куль'!W83+'ЦСМ Тон'!W83+'ЦСМ Тюп'!W83+'ЦСМ Балыкчы'!W83+'ЦОВП Жети-Огуз'!W83+'ЦОВП Ананьево'!W83</f>
        <v>1276.0367965252171</v>
      </c>
    </row>
    <row r="84" spans="1:23" x14ac:dyDescent="0.25">
      <c r="A84" s="5">
        <v>77</v>
      </c>
      <c r="B84" s="5">
        <f t="shared" si="7"/>
        <v>450</v>
      </c>
      <c r="C84" s="5">
        <f>ИОЦСМ!C84+'ЦСМ Ак-Суу'!C84+'ЦОВП Ыссык-Куль'!C84+'ЦСМ Тон'!C84+'ЦСМ Тюп'!C84+'ЦСМ Балыкчы'!C84+'ЦОВП Жети-Огуз'!C84+'ЦОВП Ананьево'!C84</f>
        <v>175</v>
      </c>
      <c r="D84" s="5">
        <f>ИОЦСМ!D84+'ЦСМ Ак-Суу'!D84+'ЦОВП Ыссык-Куль'!D84+'ЦСМ Тон'!D84+'ЦСМ Тюп'!D84+'ЦСМ Балыкчы'!D84+'ЦОВП Жети-Огуз'!D84+'ЦОВП Ананьево'!D84</f>
        <v>275</v>
      </c>
      <c r="E84" s="5">
        <f t="shared" si="8"/>
        <v>587</v>
      </c>
      <c r="F84" s="5">
        <f>ИОЦСМ!F84+'ЦСМ Ак-Суу'!F84+'ЦОВП Ыссык-Куль'!F84+'ЦСМ Тон'!F84+'ЦСМ Тюп'!F84+'ЦСМ Балыкчы'!F84+'ЦОВП Жети-Огуз'!F84+'ЦОВП Ананьево'!F84</f>
        <v>222</v>
      </c>
      <c r="G84" s="5">
        <f>ИОЦСМ!G84+'ЦСМ Ак-Суу'!G84+'ЦОВП Ыссык-Куль'!G84+'ЦСМ Тон'!G84+'ЦСМ Тюп'!G84+'ЦСМ Балыкчы'!G84+'ЦОВП Жети-Огуз'!G84+'ЦОВП Ананьево'!G84</f>
        <v>365</v>
      </c>
      <c r="I84" s="5">
        <v>77</v>
      </c>
      <c r="J84" s="5">
        <f t="shared" si="9"/>
        <v>222</v>
      </c>
      <c r="K84" s="5">
        <f t="shared" si="9"/>
        <v>365</v>
      </c>
      <c r="L84" s="5">
        <f t="shared" si="10"/>
        <v>175</v>
      </c>
      <c r="M84" s="5">
        <f t="shared" si="10"/>
        <v>275</v>
      </c>
      <c r="N84" s="11">
        <f t="shared" si="11"/>
        <v>0.78828828828828834</v>
      </c>
      <c r="O84" s="11">
        <f t="shared" si="11"/>
        <v>0.75342465753424659</v>
      </c>
      <c r="P84" s="11">
        <v>1.0980308563172401</v>
      </c>
      <c r="Q84" s="11">
        <v>1.2533296593497394</v>
      </c>
      <c r="R84" s="11">
        <f t="shared" si="12"/>
        <v>243.76285010242731</v>
      </c>
      <c r="S84" s="11">
        <f t="shared" si="12"/>
        <v>457.46532566265489</v>
      </c>
      <c r="T84" s="11">
        <f t="shared" si="13"/>
        <v>701.22817576508214</v>
      </c>
      <c r="U84" s="10"/>
      <c r="V84" s="12"/>
      <c r="W84" s="11">
        <f>ИОЦСМ!W84+'ЦСМ Ак-Суу'!W84+'ЦОВП Ыссык-Куль'!W84+'ЦСМ Тон'!W84+'ЦСМ Тюп'!W84+'ЦСМ Балыкчы'!W84+'ЦОВП Жети-Огуз'!W84+'ЦОВП Ананьево'!W84</f>
        <v>762.76472118062327</v>
      </c>
    </row>
    <row r="85" spans="1:23" x14ac:dyDescent="0.25">
      <c r="A85" s="5">
        <v>78</v>
      </c>
      <c r="B85" s="5">
        <f t="shared" si="7"/>
        <v>391</v>
      </c>
      <c r="C85" s="5">
        <f>ИОЦСМ!C85+'ЦСМ Ак-Суу'!C85+'ЦОВП Ыссык-Куль'!C85+'ЦСМ Тон'!C85+'ЦСМ Тюп'!C85+'ЦСМ Балыкчы'!C85+'ЦОВП Жети-Огуз'!C85+'ЦОВП Ананьево'!C85</f>
        <v>150</v>
      </c>
      <c r="D85" s="5">
        <f>ИОЦСМ!D85+'ЦСМ Ак-Суу'!D85+'ЦОВП Ыссык-Куль'!D85+'ЦСМ Тон'!D85+'ЦСМ Тюп'!D85+'ЦСМ Балыкчы'!D85+'ЦОВП Жети-Огуз'!D85+'ЦОВП Ананьево'!D85</f>
        <v>241</v>
      </c>
      <c r="E85" s="5">
        <f t="shared" si="8"/>
        <v>457</v>
      </c>
      <c r="F85" s="5">
        <f>ИОЦСМ!F85+'ЦСМ Ак-Суу'!F85+'ЦОВП Ыссык-Куль'!F85+'ЦСМ Тон'!F85+'ЦСМ Тюп'!F85+'ЦСМ Балыкчы'!F85+'ЦОВП Жети-Огуз'!F85+'ЦОВП Ананьево'!F85</f>
        <v>148</v>
      </c>
      <c r="G85" s="5">
        <f>ИОЦСМ!G85+'ЦСМ Ак-Суу'!G85+'ЦОВП Ыссык-Куль'!G85+'ЦСМ Тон'!G85+'ЦСМ Тюп'!G85+'ЦСМ Балыкчы'!G85+'ЦОВП Жети-Огуз'!G85+'ЦОВП Ананьево'!G85</f>
        <v>309</v>
      </c>
      <c r="I85" s="5">
        <v>78</v>
      </c>
      <c r="J85" s="5">
        <f t="shared" si="9"/>
        <v>148</v>
      </c>
      <c r="K85" s="5">
        <f t="shared" si="9"/>
        <v>309</v>
      </c>
      <c r="L85" s="5">
        <f t="shared" si="10"/>
        <v>150</v>
      </c>
      <c r="M85" s="5">
        <f t="shared" si="10"/>
        <v>241</v>
      </c>
      <c r="N85" s="11">
        <f t="shared" si="11"/>
        <v>1.0135135135135136</v>
      </c>
      <c r="O85" s="11">
        <f t="shared" si="11"/>
        <v>0.7799352750809061</v>
      </c>
      <c r="P85" s="11">
        <v>1.2463082851082308</v>
      </c>
      <c r="Q85" s="11">
        <v>1.3285489276730484</v>
      </c>
      <c r="R85" s="11">
        <f t="shared" si="12"/>
        <v>184.45362619601815</v>
      </c>
      <c r="S85" s="11">
        <f t="shared" si="12"/>
        <v>410.52161865097196</v>
      </c>
      <c r="T85" s="11">
        <f t="shared" si="13"/>
        <v>594.97524484699011</v>
      </c>
      <c r="U85" s="10"/>
      <c r="V85" s="12"/>
      <c r="W85" s="11">
        <f>ИОЦСМ!W85+'ЦСМ Ак-Суу'!W85+'ЦОВП Ыссык-Куль'!W85+'ЦСМ Тон'!W85+'ЦСМ Тюп'!W85+'ЦСМ Балыкчы'!W85+'ЦОВП Жети-Огуз'!W85+'ЦОВП Ананьево'!W85</f>
        <v>646.64981436601067</v>
      </c>
    </row>
    <row r="86" spans="1:23" x14ac:dyDescent="0.25">
      <c r="A86" s="5">
        <v>79</v>
      </c>
      <c r="B86" s="5">
        <f t="shared" si="7"/>
        <v>565</v>
      </c>
      <c r="C86" s="5">
        <f>ИОЦСМ!C86+'ЦСМ Ак-Суу'!C86+'ЦОВП Ыссык-Куль'!C86+'ЦСМ Тон'!C86+'ЦСМ Тюп'!C86+'ЦСМ Балыкчы'!C86+'ЦОВП Жети-Огуз'!C86+'ЦОВП Ананьево'!C86</f>
        <v>212</v>
      </c>
      <c r="D86" s="5">
        <f>ИОЦСМ!D86+'ЦСМ Ак-Суу'!D86+'ЦОВП Ыссык-Куль'!D86+'ЦСМ Тон'!D86+'ЦСМ Тюп'!D86+'ЦСМ Балыкчы'!D86+'ЦОВП Жети-Огуз'!D86+'ЦОВП Ананьево'!D86</f>
        <v>353</v>
      </c>
      <c r="E86" s="5">
        <f t="shared" si="8"/>
        <v>564</v>
      </c>
      <c r="F86" s="5">
        <f>ИОЦСМ!F86+'ЦСМ Ак-Суу'!F86+'ЦОВП Ыссык-Куль'!F86+'ЦСМ Тон'!F86+'ЦСМ Тюп'!F86+'ЦСМ Балыкчы'!F86+'ЦОВП Жети-Огуз'!F86+'ЦОВП Ананьево'!F86</f>
        <v>212</v>
      </c>
      <c r="G86" s="5">
        <f>ИОЦСМ!G86+'ЦСМ Ак-Суу'!G86+'ЦОВП Ыссык-Куль'!G86+'ЦСМ Тон'!G86+'ЦСМ Тюп'!G86+'ЦСМ Балыкчы'!G86+'ЦОВП Жети-Огуз'!G86+'ЦОВП Ананьево'!G86</f>
        <v>352</v>
      </c>
      <c r="I86" s="5">
        <v>79</v>
      </c>
      <c r="J86" s="5">
        <f t="shared" si="9"/>
        <v>212</v>
      </c>
      <c r="K86" s="5">
        <f t="shared" si="9"/>
        <v>352</v>
      </c>
      <c r="L86" s="5">
        <f t="shared" si="10"/>
        <v>212</v>
      </c>
      <c r="M86" s="5">
        <f t="shared" si="10"/>
        <v>353</v>
      </c>
      <c r="N86" s="11">
        <f t="shared" si="11"/>
        <v>1</v>
      </c>
      <c r="O86" s="11">
        <f t="shared" si="11"/>
        <v>1.0028409090909092</v>
      </c>
      <c r="P86" s="11">
        <v>1.2587200943383465</v>
      </c>
      <c r="Q86" s="11">
        <v>1.556891493509448</v>
      </c>
      <c r="R86" s="11">
        <f t="shared" si="12"/>
        <v>266.84865999972948</v>
      </c>
      <c r="S86" s="11">
        <f t="shared" si="12"/>
        <v>548.02580571532565</v>
      </c>
      <c r="T86" s="11">
        <f t="shared" si="13"/>
        <v>814.87446571505507</v>
      </c>
      <c r="U86" s="10"/>
      <c r="V86" s="12"/>
      <c r="W86" s="11">
        <f>ИОЦСМ!W86+'ЦСМ Ак-Суу'!W86+'ЦОВП Ыссык-Куль'!W86+'ЦСМ Тон'!W86+'ЦСМ Тюп'!W86+'ЦСМ Балыкчы'!W86+'ЦОВП Жети-Огуз'!W86+'ЦОВП Ананьево'!W86</f>
        <v>899.81387851341503</v>
      </c>
    </row>
    <row r="87" spans="1:23" x14ac:dyDescent="0.25">
      <c r="A87" s="5">
        <v>80</v>
      </c>
      <c r="B87" s="5">
        <f t="shared" si="7"/>
        <v>683</v>
      </c>
      <c r="C87" s="5">
        <f>ИОЦСМ!C87+'ЦСМ Ак-Суу'!C87+'ЦОВП Ыссык-Куль'!C87+'ЦСМ Тон'!C87+'ЦСМ Тюп'!C87+'ЦСМ Балыкчы'!C87+'ЦОВП Жети-Огуз'!C87+'ЦОВП Ананьево'!C87</f>
        <v>235</v>
      </c>
      <c r="D87" s="5">
        <f>ИОЦСМ!D87+'ЦСМ Ак-Суу'!D87+'ЦОВП Ыссык-Куль'!D87+'ЦСМ Тон'!D87+'ЦСМ Тюп'!D87+'ЦСМ Балыкчы'!D87+'ЦОВП Жети-Огуз'!D87+'ЦОВП Ананьево'!D87</f>
        <v>448</v>
      </c>
      <c r="E87" s="5">
        <f t="shared" si="8"/>
        <v>1052</v>
      </c>
      <c r="F87" s="5">
        <f>ИОЦСМ!F87+'ЦСМ Ак-Суу'!F87+'ЦОВП Ыссык-Куль'!F87+'ЦСМ Тон'!F87+'ЦСМ Тюп'!F87+'ЦСМ Балыкчы'!F87+'ЦОВП Жети-Огуз'!F87+'ЦОВП Ананьево'!F87</f>
        <v>367</v>
      </c>
      <c r="G87" s="5">
        <f>ИОЦСМ!G87+'ЦСМ Ак-Суу'!G87+'ЦОВП Ыссык-Куль'!G87+'ЦСМ Тон'!G87+'ЦСМ Тюп'!G87+'ЦСМ Балыкчы'!G87+'ЦОВП Жети-Огуз'!G87+'ЦОВП Ананьево'!G87</f>
        <v>685</v>
      </c>
      <c r="I87" s="5">
        <v>80</v>
      </c>
      <c r="J87" s="5">
        <f t="shared" si="9"/>
        <v>367</v>
      </c>
      <c r="K87" s="5">
        <f t="shared" si="9"/>
        <v>685</v>
      </c>
      <c r="L87" s="5">
        <f t="shared" si="10"/>
        <v>235</v>
      </c>
      <c r="M87" s="5">
        <f t="shared" si="10"/>
        <v>448</v>
      </c>
      <c r="N87" s="11">
        <f t="shared" si="11"/>
        <v>0.64032697547683926</v>
      </c>
      <c r="O87" s="11">
        <f t="shared" si="11"/>
        <v>0.65401459854014599</v>
      </c>
      <c r="P87" s="11">
        <v>0.99793733229424786</v>
      </c>
      <c r="Q87" s="11">
        <v>1.2686136794893021</v>
      </c>
      <c r="R87" s="11">
        <f t="shared" si="12"/>
        <v>366.24300095198896</v>
      </c>
      <c r="S87" s="11">
        <f t="shared" si="12"/>
        <v>869.000370450172</v>
      </c>
      <c r="T87" s="11">
        <f t="shared" si="13"/>
        <v>1235.2433714021608</v>
      </c>
      <c r="U87" s="10"/>
      <c r="V87" s="12"/>
      <c r="W87" s="11">
        <f>ИОЦСМ!W87+'ЦСМ Ак-Суу'!W87+'ЦОВП Ыссык-Куль'!W87+'ЦСМ Тон'!W87+'ЦСМ Тюп'!W87+'ЦСМ Балыкчы'!W87+'ЦОВП Жети-Огуз'!W87+'ЦОВП Ананьево'!W87</f>
        <v>1366.6880236260195</v>
      </c>
    </row>
    <row r="88" spans="1:23" x14ac:dyDescent="0.25">
      <c r="A88" s="5">
        <v>81</v>
      </c>
      <c r="B88" s="5">
        <f t="shared" si="7"/>
        <v>687</v>
      </c>
      <c r="C88" s="5">
        <f>ИОЦСМ!C88+'ЦСМ Ак-Суу'!C88+'ЦОВП Ыссык-Куль'!C88+'ЦСМ Тон'!C88+'ЦСМ Тюп'!C88+'ЦСМ Балыкчы'!C88+'ЦОВП Жети-Огуз'!C88+'ЦОВП Ананьево'!C88</f>
        <v>257</v>
      </c>
      <c r="D88" s="5">
        <f>ИОЦСМ!D88+'ЦСМ Ак-Суу'!D88+'ЦОВП Ыссык-Куль'!D88+'ЦСМ Тон'!D88+'ЦСМ Тюп'!D88+'ЦСМ Балыкчы'!D88+'ЦОВП Жети-Огуз'!D88+'ЦОВП Ананьево'!D88</f>
        <v>430</v>
      </c>
      <c r="E88" s="5">
        <f t="shared" si="8"/>
        <v>803</v>
      </c>
      <c r="F88" s="5">
        <f>ИОЦСМ!F88+'ЦСМ Ак-Суу'!F88+'ЦОВП Ыссык-Куль'!F88+'ЦСМ Тон'!F88+'ЦСМ Тюп'!F88+'ЦСМ Балыкчы'!F88+'ЦОВП Жети-Огуз'!F88+'ЦОВП Ананьево'!F88</f>
        <v>290</v>
      </c>
      <c r="G88" s="5">
        <f>ИОЦСМ!G88+'ЦСМ Ак-Суу'!G88+'ЦОВП Ыссык-Куль'!G88+'ЦСМ Тон'!G88+'ЦСМ Тюп'!G88+'ЦСМ Балыкчы'!G88+'ЦОВП Жети-Огуз'!G88+'ЦОВП Ананьево'!G88</f>
        <v>513</v>
      </c>
      <c r="I88" s="5">
        <v>81</v>
      </c>
      <c r="J88" s="5">
        <f t="shared" si="9"/>
        <v>290</v>
      </c>
      <c r="K88" s="5">
        <f t="shared" si="9"/>
        <v>513</v>
      </c>
      <c r="L88" s="5">
        <f t="shared" si="10"/>
        <v>257</v>
      </c>
      <c r="M88" s="5">
        <f t="shared" si="10"/>
        <v>430</v>
      </c>
      <c r="N88" s="11">
        <f t="shared" si="11"/>
        <v>0.88620689655172413</v>
      </c>
      <c r="O88" s="11">
        <f t="shared" si="11"/>
        <v>0.83820662768031184</v>
      </c>
      <c r="P88" s="11">
        <v>1.0566307227620151</v>
      </c>
      <c r="Q88" s="11">
        <v>1.2708540869872402</v>
      </c>
      <c r="R88" s="11">
        <f t="shared" si="12"/>
        <v>306.42290960098438</v>
      </c>
      <c r="S88" s="11">
        <f t="shared" si="12"/>
        <v>651.94814662445424</v>
      </c>
      <c r="T88" s="11">
        <f t="shared" si="13"/>
        <v>958.37105622543868</v>
      </c>
      <c r="U88" s="10"/>
      <c r="V88" s="12"/>
      <c r="W88" s="11">
        <f>ИОЦСМ!W88+'ЦСМ Ак-Суу'!W88+'ЦОВП Ыссык-Куль'!W88+'ЦСМ Тон'!W88+'ЦСМ Тюп'!W88+'ЦСМ Балыкчы'!W88+'ЦОВП Жети-Огуз'!W88+'ЦОВП Ананьево'!W88</f>
        <v>1032.0770364071097</v>
      </c>
    </row>
    <row r="89" spans="1:23" x14ac:dyDescent="0.25">
      <c r="A89" s="5">
        <v>82</v>
      </c>
      <c r="B89" s="5">
        <f t="shared" si="7"/>
        <v>643</v>
      </c>
      <c r="C89" s="5">
        <f>ИОЦСМ!C89+'ЦСМ Ак-Суу'!C89+'ЦОВП Ыссык-Куль'!C89+'ЦСМ Тон'!C89+'ЦСМ Тюп'!C89+'ЦСМ Балыкчы'!C89+'ЦОВП Жети-Огуз'!C89+'ЦОВП Ананьево'!C89</f>
        <v>199</v>
      </c>
      <c r="D89" s="5">
        <f>ИОЦСМ!D89+'ЦСМ Ак-Суу'!D89+'ЦОВП Ыссык-Куль'!D89+'ЦСМ Тон'!D89+'ЦСМ Тюп'!D89+'ЦСМ Балыкчы'!D89+'ЦОВП Жети-Огуз'!D89+'ЦОВП Ананьево'!D89</f>
        <v>444</v>
      </c>
      <c r="E89" s="5">
        <f t="shared" si="8"/>
        <v>1036</v>
      </c>
      <c r="F89" s="5">
        <f>ИОЦСМ!F89+'ЦСМ Ак-Суу'!F89+'ЦОВП Ыссык-Куль'!F89+'ЦСМ Тон'!F89+'ЦСМ Тюп'!F89+'ЦСМ Балыкчы'!F89+'ЦОВП Жети-Огуз'!F89+'ЦОВП Ананьево'!F89</f>
        <v>335</v>
      </c>
      <c r="G89" s="5">
        <f>ИОЦСМ!G89+'ЦСМ Ак-Суу'!G89+'ЦОВП Ыссык-Куль'!G89+'ЦСМ Тон'!G89+'ЦСМ Тюп'!G89+'ЦСМ Балыкчы'!G89+'ЦОВП Жети-Огуз'!G89+'ЦОВП Ананьево'!G89</f>
        <v>701</v>
      </c>
      <c r="I89" s="5">
        <v>82</v>
      </c>
      <c r="J89" s="5">
        <f t="shared" si="9"/>
        <v>335</v>
      </c>
      <c r="K89" s="5">
        <f t="shared" si="9"/>
        <v>701</v>
      </c>
      <c r="L89" s="5">
        <f t="shared" si="10"/>
        <v>199</v>
      </c>
      <c r="M89" s="5">
        <f t="shared" si="10"/>
        <v>444</v>
      </c>
      <c r="N89" s="11">
        <f t="shared" si="11"/>
        <v>0.59402985074626868</v>
      </c>
      <c r="O89" s="11">
        <f t="shared" si="11"/>
        <v>0.63338088445078455</v>
      </c>
      <c r="P89" s="11">
        <v>0.83082836143162497</v>
      </c>
      <c r="Q89" s="11">
        <v>1.0329877075932696</v>
      </c>
      <c r="R89" s="11">
        <f t="shared" si="12"/>
        <v>278.32750107959436</v>
      </c>
      <c r="S89" s="11">
        <f t="shared" si="12"/>
        <v>724.12438302288206</v>
      </c>
      <c r="T89" s="11">
        <f t="shared" si="13"/>
        <v>1002.4518841024765</v>
      </c>
      <c r="U89" s="10"/>
      <c r="V89" s="12"/>
      <c r="W89" s="11">
        <f>ИОЦСМ!W89+'ЦСМ Ак-Суу'!W89+'ЦОВП Ыссык-Куль'!W89+'ЦСМ Тон'!W89+'ЦСМ Тюп'!W89+'ЦСМ Балыкчы'!W89+'ЦОВП Жети-Огуз'!W89+'ЦОВП Ананьево'!W89</f>
        <v>1087.5087014069259</v>
      </c>
    </row>
    <row r="90" spans="1:23" x14ac:dyDescent="0.25">
      <c r="A90" s="5">
        <v>83</v>
      </c>
      <c r="B90" s="5">
        <f t="shared" si="7"/>
        <v>519</v>
      </c>
      <c r="C90" s="5">
        <f>ИОЦСМ!C90+'ЦСМ Ак-Суу'!C90+'ЦОВП Ыссык-Куль'!C90+'ЦСМ Тон'!C90+'ЦСМ Тюп'!C90+'ЦСМ Балыкчы'!C90+'ЦОВП Жети-Огуз'!C90+'ЦОВП Ананьево'!C90</f>
        <v>166</v>
      </c>
      <c r="D90" s="5">
        <f>ИОЦСМ!D90+'ЦСМ Ак-Суу'!D90+'ЦОВП Ыссык-Куль'!D90+'ЦСМ Тон'!D90+'ЦСМ Тюп'!D90+'ЦСМ Балыкчы'!D90+'ЦОВП Жети-Огуз'!D90+'ЦОВП Ананьево'!D90</f>
        <v>353</v>
      </c>
      <c r="E90" s="5">
        <f t="shared" si="8"/>
        <v>837</v>
      </c>
      <c r="F90" s="5">
        <f>ИОЦСМ!F90+'ЦСМ Ак-Суу'!F90+'ЦОВП Ыссык-Куль'!F90+'ЦСМ Тон'!F90+'ЦСМ Тюп'!F90+'ЦСМ Балыкчы'!F90+'ЦОВП Жети-Огуз'!F90+'ЦОВП Ананьево'!F90</f>
        <v>268</v>
      </c>
      <c r="G90" s="5">
        <f>ИОЦСМ!G90+'ЦСМ Ак-Суу'!G90+'ЦОВП Ыссык-Куль'!G90+'ЦСМ Тон'!G90+'ЦСМ Тюп'!G90+'ЦСМ Балыкчы'!G90+'ЦОВП Жети-Огуз'!G90+'ЦОВП Ананьево'!G90</f>
        <v>569</v>
      </c>
      <c r="I90" s="5">
        <v>83</v>
      </c>
      <c r="J90" s="5">
        <f t="shared" si="9"/>
        <v>268</v>
      </c>
      <c r="K90" s="5">
        <f t="shared" si="9"/>
        <v>569</v>
      </c>
      <c r="L90" s="5">
        <f t="shared" si="10"/>
        <v>166</v>
      </c>
      <c r="M90" s="5">
        <f t="shared" si="10"/>
        <v>353</v>
      </c>
      <c r="N90" s="11">
        <f t="shared" si="11"/>
        <v>0.61940298507462688</v>
      </c>
      <c r="O90" s="11">
        <f t="shared" si="11"/>
        <v>0.62038664323374337</v>
      </c>
      <c r="P90" s="11">
        <v>0.79545130371297212</v>
      </c>
      <c r="Q90" s="11">
        <v>0.97719802345730455</v>
      </c>
      <c r="R90" s="11">
        <f t="shared" si="12"/>
        <v>213.18094939507654</v>
      </c>
      <c r="S90" s="11">
        <f t="shared" si="12"/>
        <v>556.02567534720629</v>
      </c>
      <c r="T90" s="11">
        <f t="shared" si="13"/>
        <v>769.20662474228288</v>
      </c>
      <c r="U90" s="10"/>
      <c r="V90" s="12"/>
      <c r="W90" s="11">
        <f>ИОЦСМ!W90+'ЦСМ Ак-Суу'!W90+'ЦОВП Ыссык-Куль'!W90+'ЦСМ Тон'!W90+'ЦСМ Тюп'!W90+'ЦСМ Балыкчы'!W90+'ЦОВП Жети-Огуз'!W90+'ЦОВП Ананьево'!W90</f>
        <v>826.89347296949336</v>
      </c>
    </row>
    <row r="91" spans="1:23" x14ac:dyDescent="0.25">
      <c r="A91" s="5">
        <v>84</v>
      </c>
      <c r="B91" s="5">
        <f t="shared" si="7"/>
        <v>434</v>
      </c>
      <c r="C91" s="5">
        <f>ИОЦСМ!C91+'ЦСМ Ак-Суу'!C91+'ЦОВП Ыссык-Куль'!C91+'ЦСМ Тон'!C91+'ЦСМ Тюп'!C91+'ЦСМ Балыкчы'!C91+'ЦОВП Жети-Огуз'!C91+'ЦОВП Ананьево'!C91</f>
        <v>152</v>
      </c>
      <c r="D91" s="5">
        <f>ИОЦСМ!D91+'ЦСМ Ак-Суу'!D91+'ЦОВП Ыссык-Куль'!D91+'ЦСМ Тон'!D91+'ЦСМ Тюп'!D91+'ЦСМ Балыкчы'!D91+'ЦОВП Жети-Огуз'!D91+'ЦОВП Ананьево'!D91</f>
        <v>282</v>
      </c>
      <c r="E91" s="5">
        <f t="shared" si="8"/>
        <v>782</v>
      </c>
      <c r="F91" s="5">
        <f>ИОЦСМ!F91+'ЦСМ Ак-Суу'!F91+'ЦОВП Ыссык-Куль'!F91+'ЦСМ Тон'!F91+'ЦСМ Тюп'!F91+'ЦСМ Балыкчы'!F91+'ЦОВП Жети-Огуз'!F91+'ЦОВП Ананьево'!F91</f>
        <v>241</v>
      </c>
      <c r="G91" s="5">
        <f>ИОЦСМ!G91+'ЦСМ Ак-Суу'!G91+'ЦОВП Ыссык-Куль'!G91+'ЦСМ Тон'!G91+'ЦСМ Тюп'!G91+'ЦСМ Балыкчы'!G91+'ЦОВП Жети-Огуз'!G91+'ЦОВП Ананьево'!G91</f>
        <v>541</v>
      </c>
      <c r="I91" s="5">
        <v>84</v>
      </c>
      <c r="J91" s="5">
        <f t="shared" si="9"/>
        <v>241</v>
      </c>
      <c r="K91" s="5">
        <f t="shared" si="9"/>
        <v>541</v>
      </c>
      <c r="L91" s="5">
        <f t="shared" si="10"/>
        <v>152</v>
      </c>
      <c r="M91" s="5">
        <f t="shared" si="10"/>
        <v>282</v>
      </c>
      <c r="N91" s="11">
        <f t="shared" si="11"/>
        <v>0.63070539419087135</v>
      </c>
      <c r="O91" s="11">
        <f t="shared" si="11"/>
        <v>0.52125693160813313</v>
      </c>
      <c r="P91" s="11">
        <v>0.76933012984981708</v>
      </c>
      <c r="Q91" s="11">
        <v>0.89278504471699538</v>
      </c>
      <c r="R91" s="11">
        <f t="shared" si="12"/>
        <v>185.40856129380592</v>
      </c>
      <c r="S91" s="11">
        <f t="shared" si="12"/>
        <v>482.99670919189452</v>
      </c>
      <c r="T91" s="11">
        <f t="shared" si="13"/>
        <v>668.40527048570038</v>
      </c>
      <c r="U91" s="10"/>
      <c r="V91" s="12"/>
      <c r="W91" s="11">
        <f>ИОЦСМ!W91+'ЦСМ Ак-Суу'!W91+'ЦОВП Ыссык-Куль'!W91+'ЦСМ Тон'!W91+'ЦСМ Тюп'!W91+'ЦСМ Балыкчы'!W91+'ЦОВП Жети-Огуз'!W91+'ЦОВП Ананьево'!W91</f>
        <v>713.03355749277023</v>
      </c>
    </row>
    <row r="92" spans="1:23" x14ac:dyDescent="0.25">
      <c r="A92" s="5">
        <v>85</v>
      </c>
      <c r="B92" s="5">
        <f t="shared" si="7"/>
        <v>395</v>
      </c>
      <c r="C92" s="5">
        <f>ИОЦСМ!C92+'ЦСМ Ак-Суу'!C92+'ЦОВП Ыссык-Куль'!C92+'ЦСМ Тон'!C92+'ЦСМ Тюп'!C92+'ЦСМ Балыкчы'!C92+'ЦОВП Жети-Огуз'!C92+'ЦОВП Ананьево'!C92</f>
        <v>115</v>
      </c>
      <c r="D92" s="5">
        <f>ИОЦСМ!D92+'ЦСМ Ак-Суу'!D92+'ЦОВП Ыссык-Куль'!D92+'ЦСМ Тон'!D92+'ЦСМ Тюп'!D92+'ЦСМ Балыкчы'!D92+'ЦОВП Жети-Огуз'!D92+'ЦОВП Ананьево'!D92</f>
        <v>280</v>
      </c>
      <c r="E92" s="5">
        <f t="shared" si="8"/>
        <v>733</v>
      </c>
      <c r="F92" s="5">
        <f>ИОЦСМ!F92+'ЦСМ Ак-Суу'!F92+'ЦОВП Ыссык-Куль'!F92+'ЦСМ Тон'!F92+'ЦСМ Тюп'!F92+'ЦСМ Балыкчы'!F92+'ЦОВП Жети-Огуз'!F92+'ЦОВП Ананьево'!F92</f>
        <v>220</v>
      </c>
      <c r="G92" s="5">
        <f>ИОЦСМ!G92+'ЦСМ Ак-Суу'!G92+'ЦОВП Ыссык-Куль'!G92+'ЦСМ Тон'!G92+'ЦСМ Тюп'!G92+'ЦСМ Балыкчы'!G92+'ЦОВП Жети-Огуз'!G92+'ЦОВП Ананьево'!G92</f>
        <v>513</v>
      </c>
      <c r="I92" s="5">
        <v>85</v>
      </c>
      <c r="J92" s="5">
        <f t="shared" si="9"/>
        <v>220</v>
      </c>
      <c r="K92" s="5">
        <f t="shared" si="9"/>
        <v>513</v>
      </c>
      <c r="L92" s="5">
        <f t="shared" si="10"/>
        <v>115</v>
      </c>
      <c r="M92" s="5">
        <f t="shared" si="10"/>
        <v>280</v>
      </c>
      <c r="N92" s="11">
        <f t="shared" si="11"/>
        <v>0.52272727272727271</v>
      </c>
      <c r="O92" s="11">
        <f t="shared" si="11"/>
        <v>0.54580896686159841</v>
      </c>
      <c r="P92" s="11">
        <v>0.63487618720746197</v>
      </c>
      <c r="Q92" s="11">
        <v>0.81685787088963369</v>
      </c>
      <c r="R92" s="11">
        <f t="shared" si="12"/>
        <v>139.67276118564163</v>
      </c>
      <c r="S92" s="11">
        <f t="shared" si="12"/>
        <v>419.04808776638208</v>
      </c>
      <c r="T92" s="11">
        <f t="shared" si="13"/>
        <v>558.72084895202374</v>
      </c>
      <c r="U92" s="10"/>
      <c r="V92" s="12"/>
      <c r="W92" s="11">
        <f>ИОЦСМ!W92+'ЦСМ Ак-Суу'!W92+'ЦОВП Ыссык-Куль'!W92+'ЦСМ Тон'!W92+'ЦСМ Тюп'!W92+'ЦСМ Балыкчы'!W92+'ЦОВП Жети-Огуз'!W92+'ЦОВП Ананьево'!W92</f>
        <v>599.80130373282714</v>
      </c>
    </row>
    <row r="93" spans="1:23" x14ac:dyDescent="0.25">
      <c r="A93" s="5">
        <v>86</v>
      </c>
      <c r="B93" s="5">
        <f t="shared" si="7"/>
        <v>265</v>
      </c>
      <c r="C93" s="5">
        <f>ИОЦСМ!C93+'ЦСМ Ак-Суу'!C93+'ЦОВП Ыссык-Куль'!C93+'ЦСМ Тон'!C93+'ЦСМ Тюп'!C93+'ЦСМ Балыкчы'!C93+'ЦОВП Жети-Огуз'!C93+'ЦОВП Ананьево'!C93</f>
        <v>83</v>
      </c>
      <c r="D93" s="5">
        <f>ИОЦСМ!D93+'ЦСМ Ак-Суу'!D93+'ЦОВП Ыссык-Куль'!D93+'ЦСМ Тон'!D93+'ЦСМ Тюп'!D93+'ЦСМ Балыкчы'!D93+'ЦОВП Жети-Огуз'!D93+'ЦОВП Ананьево'!D93</f>
        <v>182</v>
      </c>
      <c r="E93" s="5">
        <f t="shared" si="8"/>
        <v>620</v>
      </c>
      <c r="F93" s="5">
        <f>ИОЦСМ!F93+'ЦСМ Ак-Суу'!F93+'ЦОВП Ыссык-Куль'!F93+'ЦСМ Тон'!F93+'ЦСМ Тюп'!F93+'ЦСМ Балыкчы'!F93+'ЦОВП Жети-Огуз'!F93+'ЦОВП Ананьево'!F93</f>
        <v>192</v>
      </c>
      <c r="G93" s="5">
        <f>ИОЦСМ!G93+'ЦСМ Ак-Суу'!G93+'ЦОВП Ыссык-Куль'!G93+'ЦСМ Тон'!G93+'ЦСМ Тюп'!G93+'ЦСМ Балыкчы'!G93+'ЦОВП Жети-Огуз'!G93+'ЦОВП Ананьево'!G93</f>
        <v>428</v>
      </c>
      <c r="I93" s="5">
        <v>86</v>
      </c>
      <c r="J93" s="5">
        <f t="shared" si="9"/>
        <v>192</v>
      </c>
      <c r="K93" s="5">
        <f t="shared" si="9"/>
        <v>428</v>
      </c>
      <c r="L93" s="5">
        <f t="shared" si="10"/>
        <v>83</v>
      </c>
      <c r="M93" s="5">
        <f t="shared" si="10"/>
        <v>182</v>
      </c>
      <c r="N93" s="11">
        <f t="shared" si="11"/>
        <v>0.43229166666666669</v>
      </c>
      <c r="O93" s="11">
        <f t="shared" si="11"/>
        <v>0.42523364485981308</v>
      </c>
      <c r="P93" s="11">
        <v>0.59251896722634823</v>
      </c>
      <c r="Q93" s="11">
        <v>0.66503407279138271</v>
      </c>
      <c r="R93" s="11">
        <f t="shared" si="12"/>
        <v>113.76364170745886</v>
      </c>
      <c r="S93" s="11">
        <f t="shared" si="12"/>
        <v>284.63458315471178</v>
      </c>
      <c r="T93" s="11">
        <f t="shared" si="13"/>
        <v>398.39822486217065</v>
      </c>
      <c r="U93" s="10"/>
      <c r="V93" s="12"/>
      <c r="W93" s="11">
        <f>ИОЦСМ!W93+'ЦСМ Ак-Суу'!W93+'ЦОВП Ыссык-Куль'!W93+'ЦСМ Тон'!W93+'ЦСМ Тюп'!W93+'ЦСМ Балыкчы'!W93+'ЦОВП Жети-Огуз'!W93+'ЦОВП Ананьево'!W93</f>
        <v>424.13759724495844</v>
      </c>
    </row>
    <row r="94" spans="1:23" x14ac:dyDescent="0.25">
      <c r="A94" s="5">
        <v>87</v>
      </c>
      <c r="B94" s="5">
        <f t="shared" si="7"/>
        <v>168</v>
      </c>
      <c r="C94" s="5">
        <f>ИОЦСМ!C94+'ЦСМ Ак-Суу'!C94+'ЦОВП Ыссык-Куль'!C94+'ЦСМ Тон'!C94+'ЦСМ Тюп'!C94+'ЦСМ Балыкчы'!C94+'ЦОВП Жети-Огуз'!C94+'ЦОВП Ананьево'!C94</f>
        <v>62</v>
      </c>
      <c r="D94" s="5">
        <f>ИОЦСМ!D94+'ЦСМ Ак-Суу'!D94+'ЦОВП Ыссык-Куль'!D94+'ЦСМ Тон'!D94+'ЦСМ Тюп'!D94+'ЦСМ Балыкчы'!D94+'ЦОВП Жети-Огуз'!D94+'ЦОВП Ананьево'!D94</f>
        <v>106</v>
      </c>
      <c r="E94" s="5">
        <f t="shared" si="8"/>
        <v>416</v>
      </c>
      <c r="F94" s="5">
        <f>ИОЦСМ!F94+'ЦСМ Ак-Суу'!F94+'ЦОВП Ыссык-Куль'!F94+'ЦСМ Тон'!F94+'ЦСМ Тюп'!F94+'ЦСМ Балыкчы'!F94+'ЦОВП Жети-Огуз'!F94+'ЦОВП Ананьево'!F94</f>
        <v>117</v>
      </c>
      <c r="G94" s="5">
        <f>ИОЦСМ!G94+'ЦСМ Ак-Суу'!G94+'ЦОВП Ыссык-Куль'!G94+'ЦСМ Тон'!G94+'ЦСМ Тюп'!G94+'ЦСМ Балыкчы'!G94+'ЦОВП Жети-Огуз'!G94+'ЦОВП Ананьево'!G94</f>
        <v>299</v>
      </c>
      <c r="I94" s="5">
        <v>87</v>
      </c>
      <c r="J94" s="5">
        <f t="shared" si="9"/>
        <v>117</v>
      </c>
      <c r="K94" s="5">
        <f t="shared" si="9"/>
        <v>299</v>
      </c>
      <c r="L94" s="5">
        <f t="shared" si="10"/>
        <v>62</v>
      </c>
      <c r="M94" s="5">
        <f t="shared" si="10"/>
        <v>106</v>
      </c>
      <c r="N94" s="11">
        <f t="shared" si="11"/>
        <v>0.52991452991452992</v>
      </c>
      <c r="O94" s="11">
        <f t="shared" si="11"/>
        <v>0.35451505016722407</v>
      </c>
      <c r="P94" s="11">
        <v>0.53960965661133853</v>
      </c>
      <c r="Q94" s="11">
        <v>0.58243520094866652</v>
      </c>
      <c r="R94" s="11">
        <f t="shared" si="12"/>
        <v>63.134329823526606</v>
      </c>
      <c r="S94" s="11">
        <f t="shared" si="12"/>
        <v>174.14812508365128</v>
      </c>
      <c r="T94" s="11">
        <f t="shared" si="13"/>
        <v>237.28245490717788</v>
      </c>
      <c r="U94" s="10"/>
      <c r="V94" s="12"/>
      <c r="W94" s="11">
        <f>ИОЦСМ!W94+'ЦСМ Ак-Суу'!W94+'ЦОВП Ыссык-Куль'!W94+'ЦСМ Тон'!W94+'ЦСМ Тюп'!W94+'ЦСМ Балыкчы'!W94+'ЦОВП Жети-Огуз'!W94+'ЦОВП Ананьево'!W94</f>
        <v>249.43599895852705</v>
      </c>
    </row>
    <row r="95" spans="1:23" x14ac:dyDescent="0.25">
      <c r="A95" s="5">
        <v>88</v>
      </c>
      <c r="B95" s="5">
        <f t="shared" si="7"/>
        <v>147</v>
      </c>
      <c r="C95" s="5">
        <f>ИОЦСМ!C95+'ЦСМ Ак-Суу'!C95+'ЦОВП Ыссык-Куль'!C95+'ЦСМ Тон'!C95+'ЦСМ Тюп'!C95+'ЦСМ Балыкчы'!C95+'ЦОВП Жети-Огуз'!C95+'ЦОВП Ананьево'!C95</f>
        <v>39</v>
      </c>
      <c r="D95" s="5">
        <f>ИОЦСМ!D95+'ЦСМ Ак-Суу'!D95+'ЦОВП Ыссык-Куль'!D95+'ЦСМ Тон'!D95+'ЦСМ Тюп'!D95+'ЦСМ Балыкчы'!D95+'ЦОВП Жети-Огуз'!D95+'ЦОВП Ананьево'!D95</f>
        <v>108</v>
      </c>
      <c r="E95" s="5">
        <f t="shared" si="8"/>
        <v>388</v>
      </c>
      <c r="F95" s="5">
        <f>ИОЦСМ!F95+'ЦСМ Ак-Суу'!F95+'ЦОВП Ыссык-Куль'!F95+'ЦСМ Тон'!F95+'ЦСМ Тюп'!F95+'ЦСМ Балыкчы'!F95+'ЦОВП Жети-Огуз'!F95+'ЦОВП Ананьево'!F95</f>
        <v>116</v>
      </c>
      <c r="G95" s="5">
        <f>ИОЦСМ!G95+'ЦСМ Ак-Суу'!G95+'ЦОВП Ыссык-Куль'!G95+'ЦСМ Тон'!G95+'ЦСМ Тюп'!G95+'ЦСМ Балыкчы'!G95+'ЦОВП Жети-Огуз'!G95+'ЦОВП Ананьево'!G95</f>
        <v>272</v>
      </c>
      <c r="I95" s="5">
        <v>88</v>
      </c>
      <c r="J95" s="5">
        <f t="shared" si="9"/>
        <v>116</v>
      </c>
      <c r="K95" s="5">
        <f t="shared" si="9"/>
        <v>272</v>
      </c>
      <c r="L95" s="5">
        <f t="shared" si="10"/>
        <v>39</v>
      </c>
      <c r="M95" s="5">
        <f t="shared" si="10"/>
        <v>108</v>
      </c>
      <c r="N95" s="11">
        <f t="shared" si="11"/>
        <v>0.33620689655172414</v>
      </c>
      <c r="O95" s="11">
        <f t="shared" si="11"/>
        <v>0.39705882352941174</v>
      </c>
      <c r="P95" s="11">
        <v>0.42492841509967139</v>
      </c>
      <c r="Q95" s="11">
        <v>0.538924794292031</v>
      </c>
      <c r="R95" s="11">
        <f t="shared" si="12"/>
        <v>49.291696151561879</v>
      </c>
      <c r="S95" s="11">
        <f t="shared" si="12"/>
        <v>146.58754404743243</v>
      </c>
      <c r="T95" s="11">
        <f t="shared" si="13"/>
        <v>195.8792401989943</v>
      </c>
      <c r="U95" s="10"/>
      <c r="V95" s="12"/>
      <c r="W95" s="11">
        <f>ИОЦСМ!W95+'ЦСМ Ак-Суу'!W95+'ЦОВП Ыссык-Куль'!W95+'ЦСМ Тон'!W95+'ЦСМ Тюп'!W95+'ЦСМ Балыкчы'!W95+'ЦОВП Жети-Огуз'!W95+'ЦОВП Ананьево'!W95</f>
        <v>211.32029140722886</v>
      </c>
    </row>
    <row r="96" spans="1:23" x14ac:dyDescent="0.25">
      <c r="A96" s="5">
        <v>89</v>
      </c>
      <c r="B96" s="5">
        <f t="shared" si="7"/>
        <v>117</v>
      </c>
      <c r="C96" s="5">
        <f>ИОЦСМ!C96+'ЦСМ Ак-Суу'!C96+'ЦОВП Ыссык-Куль'!C96+'ЦСМ Тон'!C96+'ЦСМ Тюп'!C96+'ЦСМ Балыкчы'!C96+'ЦОВП Жети-Огуз'!C96+'ЦОВП Ананьево'!C96</f>
        <v>28</v>
      </c>
      <c r="D96" s="5">
        <f>ИОЦСМ!D96+'ЦСМ Ак-Суу'!D96+'ЦОВП Ыссык-Куль'!D96+'ЦСМ Тон'!D96+'ЦСМ Тюп'!D96+'ЦСМ Балыкчы'!D96+'ЦОВП Жети-Огуз'!D96+'ЦОВП Ананьево'!D96</f>
        <v>89</v>
      </c>
      <c r="E96" s="5">
        <f t="shared" si="8"/>
        <v>333</v>
      </c>
      <c r="F96" s="5">
        <f>ИОЦСМ!F96+'ЦСМ Ак-Суу'!F96+'ЦОВП Ыссык-Куль'!F96+'ЦСМ Тон'!F96+'ЦСМ Тюп'!F96+'ЦСМ Балыкчы'!F96+'ЦОВП Жети-Огуз'!F96+'ЦОВП Ананьево'!F96</f>
        <v>95</v>
      </c>
      <c r="G96" s="5">
        <f>ИОЦСМ!G96+'ЦСМ Ак-Суу'!G96+'ЦОВП Ыссык-Куль'!G96+'ЦСМ Тон'!G96+'ЦСМ Тюп'!G96+'ЦСМ Балыкчы'!G96+'ЦОВП Жети-Огуз'!G96+'ЦОВП Ананьево'!G96</f>
        <v>238</v>
      </c>
      <c r="I96" s="5">
        <v>89</v>
      </c>
      <c r="J96" s="5">
        <f t="shared" si="9"/>
        <v>95</v>
      </c>
      <c r="K96" s="5">
        <f t="shared" si="9"/>
        <v>238</v>
      </c>
      <c r="L96" s="5">
        <f t="shared" si="10"/>
        <v>28</v>
      </c>
      <c r="M96" s="5">
        <f t="shared" si="10"/>
        <v>89</v>
      </c>
      <c r="N96" s="11">
        <f t="shared" si="11"/>
        <v>0.29473684210526313</v>
      </c>
      <c r="O96" s="11">
        <f t="shared" si="11"/>
        <v>0.37394957983193278</v>
      </c>
      <c r="P96" s="11">
        <v>0.43954351880761694</v>
      </c>
      <c r="Q96" s="11">
        <v>0.58486383815021825</v>
      </c>
      <c r="R96" s="11">
        <f t="shared" si="12"/>
        <v>41.75663428672361</v>
      </c>
      <c r="S96" s="11">
        <f t="shared" si="12"/>
        <v>139.19759347975193</v>
      </c>
      <c r="T96" s="11">
        <f t="shared" si="13"/>
        <v>180.95422776647553</v>
      </c>
      <c r="U96" s="10"/>
      <c r="V96" s="12"/>
      <c r="W96" s="11">
        <f>ИОЦСМ!W96+'ЦСМ Ак-Суу'!W96+'ЦОВП Ыссык-Куль'!W96+'ЦСМ Тон'!W96+'ЦСМ Тюп'!W96+'ЦСМ Балыкчы'!W96+'ЦОВП Жети-Огуз'!W96+'ЦОВП Ананьево'!W96</f>
        <v>196.01949047514339</v>
      </c>
    </row>
    <row r="97" spans="1:26" x14ac:dyDescent="0.25">
      <c r="A97" s="5">
        <v>90</v>
      </c>
      <c r="B97" s="5">
        <f t="shared" si="7"/>
        <v>107</v>
      </c>
      <c r="C97" s="5">
        <f>ИОЦСМ!C97+'ЦСМ Ак-Суу'!C97+'ЦОВП Ыссык-Куль'!C97+'ЦСМ Тон'!C97+'ЦСМ Тюп'!C97+'ЦСМ Балыкчы'!C97+'ЦОВП Жети-Огуз'!C97+'ЦОВП Ананьево'!C97</f>
        <v>27</v>
      </c>
      <c r="D97" s="5">
        <f>ИОЦСМ!D97+'ЦСМ Ак-Суу'!D97+'ЦОВП Ыссык-Куль'!D97+'ЦСМ Тон'!D97+'ЦСМ Тюп'!D97+'ЦСМ Балыкчы'!D97+'ЦОВП Жети-Огуз'!D97+'ЦОВП Ананьево'!D97</f>
        <v>80</v>
      </c>
      <c r="E97" s="5">
        <f t="shared" si="8"/>
        <v>343</v>
      </c>
      <c r="F97" s="5">
        <f>ИОЦСМ!F97+'ЦСМ Ак-Суу'!F97+'ЦОВП Ыссык-Куль'!F97+'ЦСМ Тон'!F97+'ЦСМ Тюп'!F97+'ЦСМ Балыкчы'!F97+'ЦОВП Жети-Огуз'!F97+'ЦОВП Ананьево'!F97</f>
        <v>80</v>
      </c>
      <c r="G97" s="5">
        <f>ИОЦСМ!G97+'ЦСМ Ак-Суу'!G97+'ЦОВП Ыссык-Куль'!G97+'ЦСМ Тон'!G97+'ЦСМ Тюп'!G97+'ЦСМ Балыкчы'!G97+'ЦОВП Жети-Огуз'!G97+'ЦОВП Ананьево'!G97</f>
        <v>263</v>
      </c>
      <c r="I97" s="5">
        <v>90</v>
      </c>
      <c r="J97" s="5">
        <f t="shared" si="9"/>
        <v>80</v>
      </c>
      <c r="K97" s="5">
        <f t="shared" si="9"/>
        <v>263</v>
      </c>
      <c r="L97" s="5">
        <f t="shared" si="10"/>
        <v>27</v>
      </c>
      <c r="M97" s="5">
        <f t="shared" si="10"/>
        <v>80</v>
      </c>
      <c r="N97" s="11">
        <f t="shared" si="11"/>
        <v>0.33750000000000002</v>
      </c>
      <c r="O97" s="11">
        <f t="shared" si="11"/>
        <v>0.30418250950570341</v>
      </c>
      <c r="P97" s="11">
        <v>0.29334177999847655</v>
      </c>
      <c r="Q97" s="11">
        <v>0.41530601552252439</v>
      </c>
      <c r="R97" s="11">
        <f t="shared" si="12"/>
        <v>23.467342399878124</v>
      </c>
      <c r="S97" s="11">
        <f t="shared" si="12"/>
        <v>109.22548208242391</v>
      </c>
      <c r="T97" s="11">
        <f t="shared" si="13"/>
        <v>132.69282448230203</v>
      </c>
      <c r="U97" s="10"/>
      <c r="V97" s="12"/>
      <c r="W97" s="11">
        <f>ИОЦСМ!W97+'ЦСМ Ак-Суу'!W97+'ЦОВП Ыссык-Куль'!W97+'ЦСМ Тон'!W97+'ЦСМ Тюп'!W97+'ЦСМ Балыкчы'!W97+'ЦОВП Жети-Огуз'!W97+'ЦОВП Ананьево'!W97</f>
        <v>143.23391689484754</v>
      </c>
    </row>
    <row r="98" spans="1:26" x14ac:dyDescent="0.25">
      <c r="A98" s="5">
        <v>91</v>
      </c>
      <c r="B98" s="5">
        <f t="shared" si="7"/>
        <v>84</v>
      </c>
      <c r="C98" s="5">
        <f>ИОЦСМ!C98+'ЦСМ Ак-Суу'!C98+'ЦОВП Ыссык-Куль'!C98+'ЦСМ Тон'!C98+'ЦСМ Тюп'!C98+'ЦСМ Балыкчы'!C98+'ЦОВП Жети-Огуз'!C98+'ЦОВП Ананьево'!C98</f>
        <v>25</v>
      </c>
      <c r="D98" s="5">
        <f>ИОЦСМ!D98+'ЦСМ Ак-Суу'!D98+'ЦОВП Ыссык-Куль'!D98+'ЦСМ Тон'!D98+'ЦСМ Тюп'!D98+'ЦСМ Балыкчы'!D98+'ЦОВП Жети-Огуз'!D98+'ЦОВП Ананьево'!D98</f>
        <v>59</v>
      </c>
      <c r="E98" s="5">
        <f t="shared" si="8"/>
        <v>185</v>
      </c>
      <c r="F98" s="5">
        <f>ИОЦСМ!F98+'ЦСМ Ак-Суу'!F98+'ЦОВП Ыссык-Куль'!F98+'ЦСМ Тон'!F98+'ЦСМ Тюп'!F98+'ЦСМ Балыкчы'!F98+'ЦОВП Жети-Огуз'!F98+'ЦОВП Ананьево'!F98</f>
        <v>45</v>
      </c>
      <c r="G98" s="5">
        <f>ИОЦСМ!G98+'ЦСМ Ак-Суу'!G98+'ЦОВП Ыссык-Куль'!G98+'ЦСМ Тон'!G98+'ЦСМ Тюп'!G98+'ЦСМ Балыкчы'!G98+'ЦОВП Жети-Огуз'!G98+'ЦОВП Ананьево'!G98</f>
        <v>140</v>
      </c>
      <c r="I98" s="5">
        <v>91</v>
      </c>
      <c r="J98" s="5">
        <f t="shared" si="9"/>
        <v>45</v>
      </c>
      <c r="K98" s="5">
        <f t="shared" si="9"/>
        <v>140</v>
      </c>
      <c r="L98" s="5">
        <f t="shared" si="10"/>
        <v>25</v>
      </c>
      <c r="M98" s="5">
        <f t="shared" si="10"/>
        <v>59</v>
      </c>
      <c r="N98" s="11">
        <f t="shared" si="11"/>
        <v>0.55555555555555558</v>
      </c>
      <c r="O98" s="11">
        <f t="shared" si="11"/>
        <v>0.42142857142857143</v>
      </c>
      <c r="P98" s="11">
        <v>0.51531830673735146</v>
      </c>
      <c r="Q98" s="11">
        <v>0.55174465708741827</v>
      </c>
      <c r="R98" s="11">
        <f t="shared" si="12"/>
        <v>23.189323803180816</v>
      </c>
      <c r="S98" s="11">
        <f t="shared" si="12"/>
        <v>77.24425199223856</v>
      </c>
      <c r="T98" s="11">
        <f t="shared" si="13"/>
        <v>100.43357579541937</v>
      </c>
      <c r="U98" s="10"/>
      <c r="V98" s="12"/>
      <c r="W98" s="11">
        <f>ИОЦСМ!W98+'ЦСМ Ак-Суу'!W98+'ЦОВП Ыссык-Куль'!W98+'ЦСМ Тон'!W98+'ЦСМ Тюп'!W98+'ЦСМ Балыкчы'!W98+'ЦОВП Жети-Огуз'!W98+'ЦОВП Ананьево'!W98</f>
        <v>106.0225339351949</v>
      </c>
    </row>
    <row r="99" spans="1:26" x14ac:dyDescent="0.25">
      <c r="A99" s="5">
        <v>92</v>
      </c>
      <c r="B99" s="5">
        <f t="shared" si="7"/>
        <v>101</v>
      </c>
      <c r="C99" s="5">
        <f>ИОЦСМ!C99+'ЦСМ Ак-Суу'!C99+'ЦОВП Ыссык-Куль'!C99+'ЦСМ Тон'!C99+'ЦСМ Тюп'!C99+'ЦСМ Балыкчы'!C99+'ЦОВП Жети-Огуз'!C99+'ЦОВП Ананьево'!C99</f>
        <v>20</v>
      </c>
      <c r="D99" s="5">
        <f>ИОЦСМ!D99+'ЦСМ Ак-Суу'!D99+'ЦОВП Ыссык-Куль'!D99+'ЦСМ Тон'!D99+'ЦСМ Тюп'!D99+'ЦСМ Балыкчы'!D99+'ЦОВП Жети-Огуз'!D99+'ЦОВП Ананьево'!D99</f>
        <v>81</v>
      </c>
      <c r="E99" s="5">
        <f t="shared" si="8"/>
        <v>294</v>
      </c>
      <c r="F99" s="5">
        <f>ИОЦСМ!F99+'ЦСМ Ак-Суу'!F99+'ЦОВП Ыссык-Куль'!F99+'ЦСМ Тон'!F99+'ЦСМ Тюп'!F99+'ЦСМ Балыкчы'!F99+'ЦОВП Жети-Огуз'!F99+'ЦОВП Ананьево'!F99</f>
        <v>60</v>
      </c>
      <c r="G99" s="5">
        <f>ИОЦСМ!G99+'ЦСМ Ак-Суу'!G99+'ЦОВП Ыссык-Куль'!G99+'ЦСМ Тон'!G99+'ЦСМ Тюп'!G99+'ЦСМ Балыкчы'!G99+'ЦОВП Жети-Огуз'!G99+'ЦОВП Ананьево'!G99</f>
        <v>234</v>
      </c>
      <c r="I99" s="5">
        <v>92</v>
      </c>
      <c r="J99" s="5">
        <f t="shared" si="9"/>
        <v>60</v>
      </c>
      <c r="K99" s="5">
        <f t="shared" si="9"/>
        <v>234</v>
      </c>
      <c r="L99" s="5">
        <f t="shared" si="10"/>
        <v>20</v>
      </c>
      <c r="M99" s="5">
        <f t="shared" si="10"/>
        <v>81</v>
      </c>
      <c r="N99" s="11">
        <f t="shared" si="11"/>
        <v>0.33333333333333331</v>
      </c>
      <c r="O99" s="11">
        <f t="shared" si="11"/>
        <v>0.34615384615384615</v>
      </c>
      <c r="P99" s="11">
        <v>0.25087086693659977</v>
      </c>
      <c r="Q99" s="11">
        <v>0.33026188234471449</v>
      </c>
      <c r="R99" s="11">
        <f t="shared" si="12"/>
        <v>15.052252016195986</v>
      </c>
      <c r="S99" s="11">
        <f t="shared" si="12"/>
        <v>77.281280468663184</v>
      </c>
      <c r="T99" s="11">
        <f t="shared" si="13"/>
        <v>92.333532484859177</v>
      </c>
      <c r="U99" s="10"/>
      <c r="V99" s="12"/>
      <c r="W99" s="11">
        <f>ИОЦСМ!W99+'ЦСМ Ак-Суу'!W99+'ЦОВП Ыссык-Куль'!W99+'ЦСМ Тон'!W99+'ЦСМ Тюп'!W99+'ЦСМ Балыкчы'!W99+'ЦОВП Жети-Огуз'!W99+'ЦОВП Ананьево'!W99</f>
        <v>99.423216732777121</v>
      </c>
    </row>
    <row r="100" spans="1:26" x14ac:dyDescent="0.25">
      <c r="A100" s="5">
        <v>93</v>
      </c>
      <c r="B100" s="5">
        <f t="shared" si="7"/>
        <v>55</v>
      </c>
      <c r="C100" s="5">
        <f>ИОЦСМ!C100+'ЦСМ Ак-Суу'!C100+'ЦОВП Ыссык-Куль'!C100+'ЦСМ Тон'!C100+'ЦСМ Тюп'!C100+'ЦСМ Балыкчы'!C100+'ЦОВП Жети-Огуз'!C100+'ЦОВП Ананьево'!C100</f>
        <v>7</v>
      </c>
      <c r="D100" s="5">
        <f>ИОЦСМ!D100+'ЦСМ Ак-Суу'!D100+'ЦОВП Ыссык-Куль'!D100+'ЦСМ Тон'!D100+'ЦСМ Тюп'!D100+'ЦСМ Балыкчы'!D100+'ЦОВП Жети-Огуз'!D100+'ЦОВП Ананьево'!D100</f>
        <v>48</v>
      </c>
      <c r="E100" s="5">
        <f t="shared" si="8"/>
        <v>157</v>
      </c>
      <c r="F100" s="5">
        <f>ИОЦСМ!F100+'ЦСМ Ак-Суу'!F100+'ЦОВП Ыссык-Куль'!F100+'ЦСМ Тон'!F100+'ЦСМ Тюп'!F100+'ЦСМ Балыкчы'!F100+'ЦОВП Жети-Огуз'!F100+'ЦОВП Ананьево'!F100</f>
        <v>23</v>
      </c>
      <c r="G100" s="5">
        <f>ИОЦСМ!G100+'ЦСМ Ак-Суу'!G100+'ЦОВП Ыссык-Куль'!G100+'ЦСМ Тон'!G100+'ЦСМ Тюп'!G100+'ЦСМ Балыкчы'!G100+'ЦОВП Жети-Огуз'!G100+'ЦОВП Ананьево'!G100</f>
        <v>134</v>
      </c>
      <c r="I100" s="5">
        <v>93</v>
      </c>
      <c r="J100" s="5">
        <f t="shared" si="9"/>
        <v>23</v>
      </c>
      <c r="K100" s="5">
        <f t="shared" si="9"/>
        <v>134</v>
      </c>
      <c r="L100" s="5">
        <f t="shared" si="10"/>
        <v>7</v>
      </c>
      <c r="M100" s="5">
        <f t="shared" si="10"/>
        <v>48</v>
      </c>
      <c r="N100" s="11">
        <f t="shared" si="11"/>
        <v>0.30434782608695654</v>
      </c>
      <c r="O100" s="11">
        <f t="shared" si="11"/>
        <v>0.35820895522388058</v>
      </c>
      <c r="P100" s="11">
        <v>0.24940000693272754</v>
      </c>
      <c r="Q100" s="11">
        <v>0.31135538153383752</v>
      </c>
      <c r="R100" s="11">
        <f t="shared" si="12"/>
        <v>5.7362001594527339</v>
      </c>
      <c r="S100" s="11">
        <f t="shared" si="12"/>
        <v>41.721621125534227</v>
      </c>
      <c r="T100" s="11">
        <f t="shared" si="13"/>
        <v>47.457821284986963</v>
      </c>
      <c r="U100" s="10"/>
      <c r="V100" s="12"/>
      <c r="W100" s="11">
        <f>ИОЦСМ!W100+'ЦСМ Ак-Суу'!W100+'ЦОВП Ыссык-Куль'!W100+'ЦСМ Тон'!W100+'ЦСМ Тюп'!W100+'ЦСМ Балыкчы'!W100+'ЦОВП Жети-Огуз'!W100+'ЦОВП Ананьево'!W100</f>
        <v>50.391181638457795</v>
      </c>
    </row>
    <row r="101" spans="1:26" x14ac:dyDescent="0.25">
      <c r="A101" s="5">
        <v>94</v>
      </c>
      <c r="B101" s="5">
        <f t="shared" si="7"/>
        <v>30</v>
      </c>
      <c r="C101" s="5">
        <f>ИОЦСМ!C101+'ЦСМ Ак-Суу'!C101+'ЦОВП Ыссык-Куль'!C101+'ЦСМ Тон'!C101+'ЦСМ Тюп'!C101+'ЦСМ Балыкчы'!C101+'ЦОВП Жети-Огуз'!C101+'ЦОВП Ананьево'!C101</f>
        <v>2</v>
      </c>
      <c r="D101" s="5">
        <f>ИОЦСМ!D101+'ЦСМ Ак-Суу'!D101+'ЦОВП Ыссык-Куль'!D101+'ЦСМ Тон'!D101+'ЦСМ Тюп'!D101+'ЦСМ Балыкчы'!D101+'ЦОВП Жети-Огуз'!D101+'ЦОВП Ананьево'!D101</f>
        <v>28</v>
      </c>
      <c r="E101" s="5">
        <f t="shared" si="8"/>
        <v>157</v>
      </c>
      <c r="F101" s="5">
        <f>ИОЦСМ!F101+'ЦСМ Ак-Суу'!F101+'ЦОВП Ыссык-Куль'!F101+'ЦСМ Тон'!F101+'ЦСМ Тюп'!F101+'ЦСМ Балыкчы'!F101+'ЦОВП Жети-Огуз'!F101+'ЦОВП Ананьево'!F101</f>
        <v>31</v>
      </c>
      <c r="G101" s="5">
        <f>ИОЦСМ!G101+'ЦСМ Ак-Суу'!G101+'ЦОВП Ыссык-Куль'!G101+'ЦСМ Тон'!G101+'ЦСМ Тюп'!G101+'ЦСМ Балыкчы'!G101+'ЦОВП Жети-Огуз'!G101+'ЦОВП Ананьево'!G101</f>
        <v>126</v>
      </c>
      <c r="I101" s="5">
        <v>94</v>
      </c>
      <c r="J101" s="5">
        <f t="shared" si="9"/>
        <v>31</v>
      </c>
      <c r="K101" s="5">
        <f t="shared" si="9"/>
        <v>126</v>
      </c>
      <c r="L101" s="5">
        <f t="shared" si="10"/>
        <v>2</v>
      </c>
      <c r="M101" s="5">
        <f t="shared" si="10"/>
        <v>28</v>
      </c>
      <c r="N101" s="11"/>
      <c r="O101" s="11"/>
      <c r="P101" s="11">
        <v>0</v>
      </c>
      <c r="Q101" s="11">
        <v>0</v>
      </c>
      <c r="R101" s="11">
        <f t="shared" si="12"/>
        <v>0</v>
      </c>
      <c r="S101" s="11">
        <f t="shared" si="12"/>
        <v>0</v>
      </c>
      <c r="T101" s="11">
        <f t="shared" si="13"/>
        <v>0</v>
      </c>
      <c r="U101" s="10"/>
      <c r="V101" s="12"/>
      <c r="W101" s="11">
        <f>ИОЦСМ!W101+'ЦСМ Ак-Суу'!W101+'ЦОВП Ыссык-Куль'!W101+'ЦСМ Тон'!W101+'ЦСМ Тюп'!W101+'ЦСМ Балыкчы'!W101+'ЦОВП Жети-Огуз'!W101+'ЦОВП Ананьево'!W101</f>
        <v>0</v>
      </c>
    </row>
    <row r="102" spans="1:26" x14ac:dyDescent="0.25">
      <c r="A102" s="5">
        <v>95</v>
      </c>
      <c r="B102" s="5">
        <f t="shared" si="7"/>
        <v>21</v>
      </c>
      <c r="C102" s="5">
        <f>ИОЦСМ!C102+'ЦСМ Ак-Суу'!C102+'ЦОВП Ыссык-Куль'!C102+'ЦСМ Тон'!C102+'ЦСМ Тюп'!C102+'ЦСМ Балыкчы'!C102+'ЦОВП Жети-Огуз'!C102+'ЦОВП Ананьево'!C102</f>
        <v>3</v>
      </c>
      <c r="D102" s="5">
        <f>ИОЦСМ!D102+'ЦСМ Ак-Суу'!D102+'ЦОВП Ыссык-Куль'!D102+'ЦСМ Тон'!D102+'ЦСМ Тюп'!D102+'ЦСМ Балыкчы'!D102+'ЦОВП Жети-Огуз'!D102+'ЦОВП Ананьево'!D102</f>
        <v>18</v>
      </c>
      <c r="E102" s="5">
        <f t="shared" si="8"/>
        <v>88</v>
      </c>
      <c r="F102" s="5">
        <f>ИОЦСМ!F102+'ЦСМ Ак-Суу'!F102+'ЦОВП Ыссык-Куль'!F102+'ЦСМ Тон'!F102+'ЦСМ Тюп'!F102+'ЦСМ Балыкчы'!F102+'ЦОВП Жети-Огуз'!F102+'ЦОВП Ананьево'!F102</f>
        <v>21</v>
      </c>
      <c r="G102" s="5">
        <f>ИОЦСМ!G102+'ЦСМ Ак-Суу'!G102+'ЦОВП Ыссык-Куль'!G102+'ЦСМ Тон'!G102+'ЦСМ Тюп'!G102+'ЦСМ Балыкчы'!G102+'ЦОВП Жети-Огуз'!G102+'ЦОВП Ананьево'!G102</f>
        <v>67</v>
      </c>
      <c r="I102" s="5">
        <v>95</v>
      </c>
      <c r="J102" s="5">
        <f t="shared" si="9"/>
        <v>21</v>
      </c>
      <c r="K102" s="5">
        <f t="shared" si="9"/>
        <v>67</v>
      </c>
      <c r="L102" s="5">
        <f t="shared" si="10"/>
        <v>3</v>
      </c>
      <c r="M102" s="5">
        <f t="shared" si="10"/>
        <v>18</v>
      </c>
      <c r="N102" s="11">
        <f t="shared" si="11"/>
        <v>0.14285714285714285</v>
      </c>
      <c r="O102" s="11">
        <f t="shared" si="11"/>
        <v>0.26865671641791045</v>
      </c>
      <c r="P102" s="11">
        <v>0.1860707528198868</v>
      </c>
      <c r="Q102" s="11">
        <v>0.24279477941992539</v>
      </c>
      <c r="R102" s="11">
        <f t="shared" si="12"/>
        <v>3.907485809217623</v>
      </c>
      <c r="S102" s="11">
        <f t="shared" si="12"/>
        <v>16.267250221135001</v>
      </c>
      <c r="T102" s="11">
        <f t="shared" si="13"/>
        <v>20.174736030352623</v>
      </c>
      <c r="U102" s="10"/>
      <c r="V102" s="12"/>
      <c r="W102" s="11">
        <f>ИОЦСМ!W102+'ЦСМ Ак-Суу'!W102+'ЦОВП Ыссык-Куль'!W102+'ЦСМ Тон'!W102+'ЦСМ Тюп'!W102+'ЦСМ Балыкчы'!W102+'ЦОВП Жети-Огуз'!W102+'ЦОВП Ананьево'!W102</f>
        <v>22.168347202495532</v>
      </c>
    </row>
    <row r="103" spans="1:26" x14ac:dyDescent="0.25">
      <c r="A103" s="5">
        <v>96</v>
      </c>
      <c r="B103" s="5">
        <f t="shared" si="7"/>
        <v>8</v>
      </c>
      <c r="C103" s="5">
        <f>ИОЦСМ!C103+'ЦСМ Ак-Суу'!C103+'ЦОВП Ыссык-Куль'!C103+'ЦСМ Тон'!C103+'ЦСМ Тюп'!C103+'ЦСМ Балыкчы'!C103+'ЦОВП Жети-Огуз'!C103+'ЦОВП Ананьево'!C103</f>
        <v>1</v>
      </c>
      <c r="D103" s="5">
        <f>ИОЦСМ!D103+'ЦСМ Ак-Суу'!D103+'ЦОВП Ыссык-Куль'!D103+'ЦСМ Тон'!D103+'ЦСМ Тюп'!D103+'ЦСМ Балыкчы'!D103+'ЦОВП Жети-Огуз'!D103+'ЦОВП Ананьево'!D103</f>
        <v>7</v>
      </c>
      <c r="E103" s="5">
        <f t="shared" si="8"/>
        <v>58</v>
      </c>
      <c r="F103" s="5">
        <f>ИОЦСМ!F103+'ЦСМ Ак-Суу'!F103+'ЦОВП Ыссык-Куль'!F103+'ЦСМ Тон'!F103+'ЦСМ Тюп'!F103+'ЦСМ Балыкчы'!F103+'ЦОВП Жети-Огуз'!F103+'ЦОВП Ананьево'!F103</f>
        <v>9</v>
      </c>
      <c r="G103" s="5">
        <f>ИОЦСМ!G103+'ЦСМ Ак-Суу'!G103+'ЦОВП Ыссык-Куль'!G103+'ЦСМ Тон'!G103+'ЦСМ Тюп'!G103+'ЦСМ Балыкчы'!G103+'ЦОВП Жети-Огуз'!G103+'ЦОВП Ананьево'!G103</f>
        <v>49</v>
      </c>
      <c r="I103" s="5">
        <v>96</v>
      </c>
      <c r="J103" s="5">
        <f t="shared" si="9"/>
        <v>9</v>
      </c>
      <c r="K103" s="5">
        <f t="shared" si="9"/>
        <v>49</v>
      </c>
      <c r="L103" s="5">
        <f t="shared" si="10"/>
        <v>1</v>
      </c>
      <c r="M103" s="5">
        <f t="shared" si="10"/>
        <v>7</v>
      </c>
      <c r="N103" s="11"/>
      <c r="O103" s="11">
        <f t="shared" si="11"/>
        <v>0.14285714285714285</v>
      </c>
      <c r="P103" s="11">
        <v>0</v>
      </c>
      <c r="Q103" s="11">
        <v>0.21370266086191217</v>
      </c>
      <c r="R103" s="11">
        <f t="shared" si="12"/>
        <v>0</v>
      </c>
      <c r="S103" s="11">
        <f t="shared" si="12"/>
        <v>10.471430382233697</v>
      </c>
      <c r="T103" s="11">
        <f t="shared" si="13"/>
        <v>10.471430382233697</v>
      </c>
      <c r="U103" s="10"/>
      <c r="V103" s="12"/>
      <c r="W103" s="11">
        <f>ИОЦСМ!W103+'ЦСМ Ак-Суу'!W103+'ЦОВП Ыссык-Куль'!W103+'ЦСМ Тон'!W103+'ЦСМ Тюп'!W103+'ЦСМ Балыкчы'!W103+'ЦОВП Жети-Огуз'!W103+'ЦОВП Ананьево'!W103</f>
        <v>11.669233796364715</v>
      </c>
    </row>
    <row r="104" spans="1:26" x14ac:dyDescent="0.25">
      <c r="A104" s="5">
        <v>97</v>
      </c>
      <c r="B104" s="5">
        <f t="shared" si="7"/>
        <v>12</v>
      </c>
      <c r="C104" s="5">
        <f>ИОЦСМ!C104+'ЦСМ Ак-Суу'!C104+'ЦОВП Ыссык-Куль'!C104+'ЦСМ Тон'!C104+'ЦСМ Тюп'!C104+'ЦСМ Балыкчы'!C104+'ЦОВП Жети-Огуз'!C104+'ЦОВП Ананьево'!C104</f>
        <v>0</v>
      </c>
      <c r="D104" s="5">
        <f>ИОЦСМ!D104+'ЦСМ Ак-Суу'!D104+'ЦОВП Ыссык-Куль'!D104+'ЦСМ Тон'!D104+'ЦСМ Тюп'!D104+'ЦСМ Балыкчы'!D104+'ЦОВП Жети-Огуз'!D104+'ЦОВП Ананьево'!D104</f>
        <v>12</v>
      </c>
      <c r="E104" s="5">
        <f t="shared" si="8"/>
        <v>40</v>
      </c>
      <c r="F104" s="5">
        <f>ИОЦСМ!F104+'ЦСМ Ак-Суу'!F104+'ЦОВП Ыссык-Куль'!F104+'ЦСМ Тон'!F104+'ЦСМ Тюп'!F104+'ЦСМ Балыкчы'!F104+'ЦОВП Жети-Огуз'!F104+'ЦОВП Ананьево'!F104</f>
        <v>7</v>
      </c>
      <c r="G104" s="5">
        <f>ИОЦСМ!G104+'ЦСМ Ак-Суу'!G104+'ЦОВП Ыссык-Куль'!G104+'ЦСМ Тон'!G104+'ЦСМ Тюп'!G104+'ЦСМ Балыкчы'!G104+'ЦОВП Жети-Огуз'!G104+'ЦОВП Ананьево'!G104</f>
        <v>33</v>
      </c>
      <c r="I104" s="5">
        <v>97</v>
      </c>
      <c r="J104" s="5">
        <f t="shared" si="9"/>
        <v>7</v>
      </c>
      <c r="K104" s="5">
        <f t="shared" si="9"/>
        <v>33</v>
      </c>
      <c r="L104" s="5">
        <f t="shared" si="10"/>
        <v>0</v>
      </c>
      <c r="M104" s="5">
        <f t="shared" si="10"/>
        <v>12</v>
      </c>
      <c r="N104" s="11"/>
      <c r="O104" s="11">
        <f t="shared" si="11"/>
        <v>0.36363636363636365</v>
      </c>
      <c r="P104" s="11">
        <v>0</v>
      </c>
      <c r="Q104" s="11">
        <v>0.2470826878262751</v>
      </c>
      <c r="R104" s="11">
        <f t="shared" si="12"/>
        <v>0</v>
      </c>
      <c r="S104" s="11">
        <f t="shared" si="12"/>
        <v>8.1537286982670789</v>
      </c>
      <c r="T104" s="11">
        <f t="shared" si="13"/>
        <v>8.1537286982670789</v>
      </c>
      <c r="U104" s="10"/>
      <c r="V104" s="12"/>
      <c r="W104" s="11">
        <f>ИОЦСМ!W104+'ЦСМ Ак-Суу'!W104+'ЦОВП Ыссык-Куль'!W104+'ЦСМ Тон'!W104+'ЦСМ Тюп'!W104+'ЦСМ Балыкчы'!W104+'ЦОВП Жети-Огуз'!W104+'ЦОВП Ананьево'!W104</f>
        <v>8.8962121751850365</v>
      </c>
    </row>
    <row r="105" spans="1:26" x14ac:dyDescent="0.25">
      <c r="A105" s="5">
        <v>98</v>
      </c>
      <c r="B105" s="5">
        <f t="shared" si="7"/>
        <v>5</v>
      </c>
      <c r="C105" s="5">
        <f>ИОЦСМ!C105+'ЦСМ Ак-Суу'!C105+'ЦОВП Ыссык-Куль'!C105+'ЦСМ Тон'!C105+'ЦСМ Тюп'!C105+'ЦСМ Балыкчы'!C105+'ЦОВП Жети-Огуз'!C105+'ЦОВП Ананьево'!C105</f>
        <v>0</v>
      </c>
      <c r="D105" s="5">
        <f>ИОЦСМ!D105+'ЦСМ Ак-Суу'!D105+'ЦОВП Ыссык-Куль'!D105+'ЦСМ Тон'!D105+'ЦСМ Тюп'!D105+'ЦСМ Балыкчы'!D105+'ЦОВП Жети-Огуз'!D105+'ЦОВП Ананьево'!D105</f>
        <v>5</v>
      </c>
      <c r="E105" s="5">
        <f t="shared" si="8"/>
        <v>39</v>
      </c>
      <c r="F105" s="5">
        <f>ИОЦСМ!F105+'ЦСМ Ак-Суу'!F105+'ЦОВП Ыссык-Куль'!F105+'ЦСМ Тон'!F105+'ЦСМ Тюп'!F105+'ЦСМ Балыкчы'!F105+'ЦОВП Жети-Огуз'!F105+'ЦОВП Ананьево'!F105</f>
        <v>5</v>
      </c>
      <c r="G105" s="5">
        <f>ИОЦСМ!G105+'ЦСМ Ак-Суу'!G105+'ЦОВП Ыссык-Куль'!G105+'ЦСМ Тон'!G105+'ЦСМ Тюп'!G105+'ЦСМ Балыкчы'!G105+'ЦОВП Жети-Огуз'!G105+'ЦОВП Ананьево'!G105</f>
        <v>34</v>
      </c>
      <c r="I105" s="5">
        <v>98</v>
      </c>
      <c r="J105" s="5">
        <f t="shared" si="9"/>
        <v>5</v>
      </c>
      <c r="K105" s="5">
        <f t="shared" si="9"/>
        <v>34</v>
      </c>
      <c r="L105" s="5">
        <f t="shared" si="10"/>
        <v>0</v>
      </c>
      <c r="M105" s="5">
        <f t="shared" si="10"/>
        <v>5</v>
      </c>
      <c r="N105" s="11"/>
      <c r="O105" s="11"/>
      <c r="P105" s="11">
        <v>0</v>
      </c>
      <c r="Q105" s="11">
        <v>0</v>
      </c>
      <c r="R105" s="11">
        <f t="shared" si="12"/>
        <v>0</v>
      </c>
      <c r="S105" s="11">
        <f t="shared" si="12"/>
        <v>0</v>
      </c>
      <c r="T105" s="11">
        <f t="shared" si="13"/>
        <v>0</v>
      </c>
      <c r="U105" s="10"/>
      <c r="V105" s="12"/>
      <c r="W105" s="11">
        <f>ИОЦСМ!W105+'ЦСМ Ак-Суу'!W105+'ЦОВП Ыссык-Куль'!W105+'ЦСМ Тон'!W105+'ЦСМ Тюп'!W105+'ЦСМ Балыкчы'!W105+'ЦОВП Жети-Огуз'!W105+'ЦОВП Ананьево'!W105</f>
        <v>0</v>
      </c>
    </row>
    <row r="106" spans="1:26" x14ac:dyDescent="0.25">
      <c r="A106" s="5">
        <v>99</v>
      </c>
      <c r="B106" s="5">
        <f t="shared" si="7"/>
        <v>24</v>
      </c>
      <c r="C106" s="5">
        <f>ИОЦСМ!C106+'ЦСМ Ак-Суу'!C106+'ЦОВП Ыссык-Куль'!C106+'ЦСМ Тон'!C106+'ЦСМ Тюп'!C106+'ЦСМ Балыкчы'!C106+'ЦОВП Жети-Огуз'!C106+'ЦОВП Ананьево'!C106</f>
        <v>1</v>
      </c>
      <c r="D106" s="5">
        <f>ИОЦСМ!D106+'ЦСМ Ак-Суу'!D106+'ЦОВП Ыссык-Куль'!D106+'ЦСМ Тон'!D106+'ЦСМ Тюп'!D106+'ЦСМ Балыкчы'!D106+'ЦОВП Жети-Огуз'!D106+'ЦОВП Ананьево'!D106</f>
        <v>23</v>
      </c>
      <c r="E106" s="5">
        <f t="shared" si="8"/>
        <v>104</v>
      </c>
      <c r="F106" s="5">
        <f>ИОЦСМ!F106+'ЦСМ Ак-Суу'!F106+'ЦОВП Ыссык-Куль'!F106+'ЦСМ Тон'!F106+'ЦСМ Тюп'!F106+'ЦСМ Балыкчы'!F106+'ЦОВП Жети-Огуз'!F106+'ЦОВП Ананьево'!F106</f>
        <v>12</v>
      </c>
      <c r="G106" s="5">
        <f>ИОЦСМ!G106+'ЦСМ Ак-Суу'!G106+'ЦОВП Ыссык-Куль'!G106+'ЦСМ Тон'!G106+'ЦСМ Тюп'!G106+'ЦСМ Балыкчы'!G106+'ЦОВП Жети-Огуз'!G106+'ЦОВП Ананьево'!G106</f>
        <v>92</v>
      </c>
      <c r="I106" s="5">
        <v>99</v>
      </c>
      <c r="J106" s="5">
        <f t="shared" si="9"/>
        <v>12</v>
      </c>
      <c r="K106" s="5">
        <f t="shared" si="9"/>
        <v>92</v>
      </c>
      <c r="L106" s="5">
        <f t="shared" si="10"/>
        <v>1</v>
      </c>
      <c r="M106" s="5">
        <f t="shared" si="10"/>
        <v>23</v>
      </c>
      <c r="N106" s="11">
        <f t="shared" si="11"/>
        <v>8.3333333333333329E-2</v>
      </c>
      <c r="O106" s="11">
        <f t="shared" si="11"/>
        <v>0.25</v>
      </c>
      <c r="P106" s="11">
        <v>0.13723302458032616</v>
      </c>
      <c r="Q106" s="11">
        <v>9.1741050215756501E-2</v>
      </c>
      <c r="R106" s="11">
        <f t="shared" si="12"/>
        <v>1.6467962949639139</v>
      </c>
      <c r="S106" s="11">
        <f t="shared" si="12"/>
        <v>8.4401766198495984</v>
      </c>
      <c r="T106" s="11">
        <f t="shared" si="13"/>
        <v>10.086972914813511</v>
      </c>
      <c r="U106" s="10"/>
      <c r="V106" s="12"/>
      <c r="W106" s="11">
        <f>ИОЦСМ!W106+'ЦСМ Ак-Суу'!W106+'ЦОВП Ыссык-Куль'!W106+'ЦСМ Тон'!W106+'ЦСМ Тюп'!W106+'ЦСМ Балыкчы'!W106+'ЦОВП Жети-Огуз'!W106+'ЦОВП Ананьево'!W106</f>
        <v>11.221859905856562</v>
      </c>
    </row>
    <row r="107" spans="1:26" x14ac:dyDescent="0.25">
      <c r="A107" s="14"/>
      <c r="B107" s="14">
        <f>SUM(B7:B106)</f>
        <v>425000</v>
      </c>
      <c r="C107" s="14"/>
      <c r="D107" s="14"/>
      <c r="E107" s="14">
        <f>SUM(E7:E106)</f>
        <v>542191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584284.81526013883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535218784.59219265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ИОЦСМ</vt:lpstr>
      <vt:lpstr>ЦСМ Ак-Суу</vt:lpstr>
      <vt:lpstr>ЦОВП Ыссык-Куль</vt:lpstr>
      <vt:lpstr>ЦСМ Тон</vt:lpstr>
      <vt:lpstr>ЦСМ Тюп</vt:lpstr>
      <vt:lpstr>ЦСМ Балыкчы</vt:lpstr>
      <vt:lpstr>ЦОВП Жети-Огуз</vt:lpstr>
      <vt:lpstr>ЦОВП Ананьево</vt:lpstr>
      <vt:lpstr>Свод Иссык-Куль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dcterms:created xsi:type="dcterms:W3CDTF">2023-07-25T11:13:55Z</dcterms:created>
  <dcterms:modified xsi:type="dcterms:W3CDTF">2023-07-26T10:50:34Z</dcterms:modified>
</cp:coreProperties>
</file>