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<sst xmlns="http://schemas.openxmlformats.org/spreadsheetml/2006/main" count="42" uniqueCount="38">
  <si>
    <t>S.No</t>
  </si>
  <si>
    <t>Components Required</t>
  </si>
  <si>
    <t>Specification (Min.)</t>
  </si>
  <si>
    <t>Usage</t>
  </si>
  <si>
    <t>Manufacturing Part No.</t>
  </si>
  <si>
    <t>Alternative Part No.</t>
  </si>
  <si>
    <t>Req Qnt.</t>
  </si>
  <si>
    <t>Total QNT.</t>
  </si>
  <si>
    <t>Price (approx.)</t>
  </si>
  <si>
    <t>Total</t>
  </si>
  <si>
    <t>Current Transducer</t>
  </si>
  <si>
    <t>20A, 100VDC</t>
  </si>
  <si>
    <t>Used for measuring current output of Solar Panel for IV curve tracing (0-40A)</t>
  </si>
  <si>
    <t>ACS723LLCTR-40AU-T</t>
  </si>
  <si>
    <t>ACS758</t>
  </si>
  <si>
    <t>Electrolytic capacitor</t>
  </si>
  <si>
    <t>300V, High Freq. ripple @20A</t>
  </si>
  <si>
    <t>Instrumental in varing the voltage w.r.t to current for measuring IV curve</t>
  </si>
  <si>
    <t>ALC80C122EL400</t>
  </si>
  <si>
    <t>ALC80C102EJ400</t>
  </si>
  <si>
    <t>MOSFET</t>
  </si>
  <si>
    <t>Used for switching the capacitor ON</t>
  </si>
  <si>
    <t>FDL100N50F</t>
  </si>
  <si>
    <t>In Stock</t>
  </si>
  <si>
    <t xml:space="preserve">Relay (SPST 1 FORM A/X) </t>
  </si>
  <si>
    <t>100VDC, 20A</t>
  </si>
  <si>
    <t>connect/ disconnect the  circuit for measurement of IV curve</t>
  </si>
  <si>
    <t>J123F1A12VDC.36</t>
  </si>
  <si>
    <t>J107F1AS2012VDC.80</t>
  </si>
  <si>
    <t>Relay (SPDT 1 FORM C)</t>
  </si>
  <si>
    <t>To discharge capacitor and connect/ disconnenct voltage divider from the circuit</t>
  </si>
  <si>
    <t>J123F1C12VDC.36</t>
  </si>
  <si>
    <t>J107F1CS2012VDC.45</t>
  </si>
  <si>
    <t>Relay (DPDT 1 FORM A x 3) OR                                         Relay (SPDT 1 FORM A x 6)</t>
  </si>
  <si>
    <t>Used for connecting/ disconneting the solar panel from the plant for measureing IV curve</t>
  </si>
  <si>
    <t>Total Cost</t>
  </si>
  <si>
    <t>Approx Component Cost for one device</t>
  </si>
  <si>
    <t>Note: Total Quantity consists of Required Quantity + Spare Quantity as it is a R&amp;D device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</si>
</sst>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2"/>
  <sheetViews>
    <sheetView tabSelected="1" workbookViewId="0">
      <selection activeCell="F18" sqref="F8 F18"/>
    </sheetView>
  </sheetViews>
  <sheetFormatPr defaultColWidth="9.14285714285714" defaultRowHeight="15"/>
  <cols>
    <col min="2" max="2" width="6.14285714285714" customWidth="1"/>
    <col min="3" max="3" width="25" customWidth="1"/>
    <col min="4" max="4" width="20.4285714285714" customWidth="1"/>
    <col min="5" max="5" width="30.8571428571429" customWidth="1"/>
    <col min="6" max="6" width="27.5714285714286" customWidth="1"/>
    <col min="7" max="7" width="20.8571428571429" customWidth="1"/>
    <col min="8" max="8" width="10.1428571428571" customWidth="1"/>
    <col min="9" max="9" width="12.2857142857143" customWidth="1"/>
    <col min="10" max="10" width="18" customWidth="1"/>
    <col min="11" max="11" width="6.57142857142857" customWidth="1"/>
  </cols>
  <sheetData>
    <row r="3" ht="15.75" spans="2:1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ht="45" spans="2:11">
      <c r="B4" s="2">
        <v>1</v>
      </c>
      <c r="C4" s="3" t="s">
        <v>10</v>
      </c>
      <c r="D4" s="2" t="s">
        <v>11</v>
      </c>
      <c r="E4" s="4" t="s">
        <v>12</v>
      </c>
      <c r="F4" s="2" t="s">
        <v>13</v>
      </c>
      <c r="G4" s="5" t="s">
        <v>14</v>
      </c>
      <c r="H4" s="5">
        <v>1</v>
      </c>
      <c r="I4" s="5">
        <v>3</v>
      </c>
      <c r="J4" s="2">
        <v>360</v>
      </c>
      <c r="K4" s="2">
        <f t="shared" ref="K4:K9" si="0">J4*I4</f>
        <v>1080</v>
      </c>
    </row>
    <row r="5" ht="45" spans="2:11">
      <c r="B5" s="2">
        <v>2</v>
      </c>
      <c r="C5" s="3" t="s">
        <v>15</v>
      </c>
      <c r="D5" s="4" t="s">
        <v>16</v>
      </c>
      <c r="E5" s="4" t="s">
        <v>17</v>
      </c>
      <c r="F5" s="4" t="s">
        <v>18</v>
      </c>
      <c r="G5" s="5" t="s">
        <v>19</v>
      </c>
      <c r="H5" s="5">
        <v>2</v>
      </c>
      <c r="I5" s="5">
        <v>6</v>
      </c>
      <c r="J5" s="2">
        <v>1500</v>
      </c>
      <c r="K5" s="2">
        <f t="shared" si="0"/>
        <v>9000</v>
      </c>
    </row>
    <row r="6" ht="30" spans="2:12">
      <c r="B6" s="2">
        <v>3</v>
      </c>
      <c r="C6" s="3" t="s">
        <v>20</v>
      </c>
      <c r="D6" s="2"/>
      <c r="E6" s="4" t="s">
        <v>21</v>
      </c>
      <c r="F6" s="2" t="s">
        <v>22</v>
      </c>
      <c r="G6" s="5"/>
      <c r="H6" s="5">
        <v>1</v>
      </c>
      <c r="I6" s="5">
        <v>3</v>
      </c>
      <c r="J6" s="2">
        <v>1560</v>
      </c>
      <c r="K6" s="2">
        <f t="shared" si="0"/>
        <v>4680</v>
      </c>
      <c r="L6" t="s">
        <v>23</v>
      </c>
    </row>
    <row r="7" ht="30" spans="2:11">
      <c r="B7" s="2">
        <v>4</v>
      </c>
      <c r="C7" s="6" t="s">
        <v>24</v>
      </c>
      <c r="D7" s="2" t="s">
        <v>25</v>
      </c>
      <c r="E7" s="4" t="s">
        <v>26</v>
      </c>
      <c r="F7" s="2" t="s">
        <v>27</v>
      </c>
      <c r="G7" s="2" t="s">
        <v>28</v>
      </c>
      <c r="H7" s="5">
        <v>2</v>
      </c>
      <c r="I7" s="5">
        <v>6</v>
      </c>
      <c r="J7" s="2">
        <v>200</v>
      </c>
      <c r="K7" s="2">
        <f t="shared" si="0"/>
        <v>1200</v>
      </c>
    </row>
    <row r="8" ht="45" spans="2:11">
      <c r="B8" s="2">
        <v>5</v>
      </c>
      <c r="C8" s="3" t="s">
        <v>29</v>
      </c>
      <c r="D8" s="2" t="s">
        <v>25</v>
      </c>
      <c r="E8" s="4" t="s">
        <v>30</v>
      </c>
      <c r="F8" s="7" t="s">
        <v>31</v>
      </c>
      <c r="G8" s="2" t="s">
        <v>32</v>
      </c>
      <c r="H8" s="5">
        <v>1</v>
      </c>
      <c r="I8" s="5">
        <v>3</v>
      </c>
      <c r="J8" s="2">
        <v>135</v>
      </c>
      <c r="K8" s="2">
        <f t="shared" si="0"/>
        <v>405</v>
      </c>
    </row>
    <row r="9" ht="45.75" spans="2:11">
      <c r="B9" s="2">
        <v>6</v>
      </c>
      <c r="C9" s="6" t="s">
        <v>33</v>
      </c>
      <c r="D9" s="2" t="s">
        <v>25</v>
      </c>
      <c r="E9" s="4" t="s">
        <v>34</v>
      </c>
      <c r="F9" s="2" t="s">
        <v>31</v>
      </c>
      <c r="G9" s="2" t="s">
        <v>32</v>
      </c>
      <c r="H9" s="5">
        <v>6</v>
      </c>
      <c r="I9" s="5">
        <v>18</v>
      </c>
      <c r="J9" s="11">
        <v>135</v>
      </c>
      <c r="K9" s="11">
        <f t="shared" si="0"/>
        <v>2430</v>
      </c>
    </row>
    <row r="10" spans="10:11">
      <c r="J10" s="12" t="s">
        <v>35</v>
      </c>
      <c r="K10" s="13">
        <f>SUM(K4:K9)</f>
        <v>18795</v>
      </c>
    </row>
    <row r="11" ht="30.75" spans="10:11">
      <c r="J11" s="14" t="s">
        <v>36</v>
      </c>
      <c r="K11" s="15">
        <f>(H4*J4)+(H5*J5)+(H6*J6)+(H7*J7)+(H8*J8)+(H9*J9)</f>
        <v>6265</v>
      </c>
    </row>
    <row r="12" ht="15.75" spans="4:6">
      <c r="D12" s="8" t="s">
        <v>37</v>
      </c>
      <c r="E12" s="9"/>
      <c r="F12" s="10"/>
    </row>
  </sheetData>
  <mergeCells count="1">
    <mergeCell ref="D12:F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Hardware Intern</dc:creator>
  <cp:lastModifiedBy>Hardware Intern</cp:lastModifiedBy>
  <dcterms:created xsi:type="dcterms:W3CDTF">2025-04-09T09:47:00Z</dcterms:created>
  <dcterms:modified xsi:type="dcterms:W3CDTF">2025-05-09T11:15:00Z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4F4BE90E5D6E4DDC935B8133376EF06D_11</vt:lpwstr>
  </property>
  <property fmtid="{D5CDD505-2E9C-101B-9397-08002B2CF9AE}" pid="3" name="KSOProductBuildVer">
    <vt:lpwstr>1033-12.2.0.18911</vt:lpwstr>
  </property>
</Properties>
</file>