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jal Yadav\Desktop\Project\"/>
    </mc:Choice>
  </mc:AlternateContent>
  <xr:revisionPtr revIDLastSave="0" documentId="13_ncr:1_{72529F1A-6A28-491E-95D1-6D8DD3A54FA4}" xr6:coauthVersionLast="47" xr6:coauthVersionMax="47" xr10:uidLastSave="{00000000-0000-0000-0000-000000000000}"/>
  <bookViews>
    <workbookView xWindow="11424" yWindow="0" windowWidth="11712" windowHeight="12336" firstSheet="1" activeTab="2" xr2:uid="{00000000-000D-0000-FFFF-FFFF00000000}"/>
  </bookViews>
  <sheets>
    <sheet name="gbsg" sheetId="1" r:id="rId1"/>
    <sheet name="hormonal therapy yes" sheetId="7" r:id="rId2"/>
    <sheet name="hormonal therapy no" sheetId="6" r:id="rId3"/>
    <sheet name="0" sheetId="5" r:id="rId4"/>
    <sheet name="1" sheetId="2" r:id="rId5"/>
  </sheets>
  <calcPr calcId="191029"/>
</workbook>
</file>

<file path=xl/calcChain.xml><?xml version="1.0" encoding="utf-8"?>
<calcChain xmlns="http://schemas.openxmlformats.org/spreadsheetml/2006/main">
  <c r="T10" i="7" l="1"/>
  <c r="T11" i="7"/>
  <c r="T12" i="7"/>
  <c r="T13" i="7" s="1"/>
  <c r="T14" i="7" s="1"/>
  <c r="T15" i="7" s="1"/>
  <c r="T16" i="7" s="1"/>
  <c r="T17" i="7" s="1"/>
  <c r="T18" i="7" s="1"/>
  <c r="T19" i="7" s="1"/>
  <c r="T20" i="7" s="1"/>
  <c r="T21" i="7" s="1"/>
  <c r="T22" i="7" s="1"/>
  <c r="T23" i="7" s="1"/>
  <c r="T24" i="7" s="1"/>
  <c r="T25" i="7" s="1"/>
  <c r="T26" i="7" s="1"/>
  <c r="T27" i="7" s="1"/>
  <c r="T28" i="7" s="1"/>
  <c r="T29" i="7" s="1"/>
  <c r="T30" i="7" s="1"/>
  <c r="T31" i="7" s="1"/>
  <c r="T32" i="7" s="1"/>
  <c r="T33" i="7" s="1"/>
  <c r="T34" i="7" s="1"/>
  <c r="T35" i="7" s="1"/>
  <c r="T36" i="7" s="1"/>
  <c r="T37" i="7" s="1"/>
  <c r="T38" i="7" s="1"/>
  <c r="T39" i="7" s="1"/>
  <c r="T40" i="7" s="1"/>
  <c r="T41" i="7" s="1"/>
  <c r="T42" i="7" s="1"/>
  <c r="T43" i="7" s="1"/>
  <c r="T44" i="7" s="1"/>
  <c r="T45" i="7" s="1"/>
  <c r="T46" i="7" s="1"/>
  <c r="T47" i="7" s="1"/>
  <c r="T48" i="7" s="1"/>
  <c r="T49" i="7" s="1"/>
  <c r="T50" i="7" s="1"/>
  <c r="T51" i="7" s="1"/>
  <c r="T52" i="7" s="1"/>
  <c r="T53" i="7" s="1"/>
  <c r="T54" i="7" s="1"/>
  <c r="T55" i="7" s="1"/>
  <c r="T56" i="7" s="1"/>
  <c r="T57" i="7" s="1"/>
  <c r="T58" i="7" s="1"/>
  <c r="T59" i="7" s="1"/>
  <c r="T60" i="7" s="1"/>
  <c r="T61" i="7" s="1"/>
  <c r="T62" i="7" s="1"/>
  <c r="T63" i="7" s="1"/>
  <c r="T64" i="7" s="1"/>
  <c r="T65" i="7" s="1"/>
  <c r="T66" i="7" s="1"/>
  <c r="T67" i="7" s="1"/>
  <c r="T68" i="7" s="1"/>
  <c r="T69" i="7" s="1"/>
  <c r="T70" i="7" s="1"/>
  <c r="T71" i="7" s="1"/>
  <c r="T72" i="7" s="1"/>
  <c r="T73" i="7" s="1"/>
  <c r="T74" i="7" s="1"/>
  <c r="T75" i="7" s="1"/>
  <c r="T76" i="7" s="1"/>
  <c r="T77" i="7" s="1"/>
  <c r="T78" i="7" s="1"/>
  <c r="T79" i="7" s="1"/>
  <c r="T80" i="7" s="1"/>
  <c r="T81" i="7" s="1"/>
  <c r="T82" i="7" s="1"/>
  <c r="T83" i="7" s="1"/>
  <c r="T84" i="7" s="1"/>
  <c r="T85" i="7" s="1"/>
  <c r="T86" i="7" s="1"/>
  <c r="T87" i="7" s="1"/>
  <c r="T88" i="7" s="1"/>
  <c r="T89" i="7" s="1"/>
  <c r="T90" i="7" s="1"/>
  <c r="T91" i="7" s="1"/>
  <c r="T92" i="7" s="1"/>
  <c r="T93" i="7" s="1"/>
  <c r="T94" i="7" s="1"/>
  <c r="T95" i="7" s="1"/>
  <c r="T96" i="7" s="1"/>
  <c r="T97" i="7" s="1"/>
  <c r="T98" i="7" s="1"/>
  <c r="T99" i="7" s="1"/>
  <c r="T100" i="7" s="1"/>
  <c r="T101" i="7" s="1"/>
  <c r="T102" i="7" s="1"/>
  <c r="T103" i="7" s="1"/>
  <c r="T104" i="7" s="1"/>
  <c r="T105" i="7" s="1"/>
  <c r="T106" i="7" s="1"/>
  <c r="T107" i="7" s="1"/>
  <c r="T108" i="7" s="1"/>
  <c r="T109" i="7" s="1"/>
  <c r="T110" i="7" s="1"/>
  <c r="T111" i="7" s="1"/>
  <c r="T112" i="7" s="1"/>
  <c r="T113" i="7" s="1"/>
  <c r="T114" i="7" s="1"/>
  <c r="T115" i="7" s="1"/>
  <c r="T116" i="7" s="1"/>
  <c r="T117" i="7" s="1"/>
  <c r="T118" i="7" s="1"/>
  <c r="T119" i="7" s="1"/>
  <c r="T120" i="7" s="1"/>
  <c r="T121" i="7" s="1"/>
  <c r="T122" i="7" s="1"/>
  <c r="T123" i="7" s="1"/>
  <c r="T124" i="7" s="1"/>
  <c r="T125" i="7" s="1"/>
  <c r="T126" i="7" s="1"/>
  <c r="T127" i="7" s="1"/>
  <c r="T128" i="7" s="1"/>
  <c r="T129" i="7" s="1"/>
  <c r="T130" i="7" s="1"/>
  <c r="T131" i="7" s="1"/>
  <c r="T132" i="7" s="1"/>
  <c r="T133" i="7" s="1"/>
  <c r="T134" i="7" s="1"/>
  <c r="T135" i="7" s="1"/>
  <c r="T136" i="7" s="1"/>
  <c r="T137" i="7" s="1"/>
  <c r="T138" i="7" s="1"/>
  <c r="T139" i="7" s="1"/>
  <c r="T140" i="7" s="1"/>
  <c r="T141" i="7" s="1"/>
  <c r="T142" i="7" s="1"/>
  <c r="T143" i="7" s="1"/>
  <c r="T144" i="7" s="1"/>
  <c r="T145" i="7" s="1"/>
  <c r="T146" i="7" s="1"/>
  <c r="T147" i="7" s="1"/>
  <c r="T148" i="7" s="1"/>
  <c r="T149" i="7" s="1"/>
  <c r="T150" i="7" s="1"/>
  <c r="T151" i="7" s="1"/>
  <c r="T152" i="7" s="1"/>
  <c r="T153" i="7" s="1"/>
  <c r="T154" i="7" s="1"/>
  <c r="T155" i="7" s="1"/>
  <c r="T156" i="7" s="1"/>
  <c r="T157" i="7" s="1"/>
  <c r="T158" i="7" s="1"/>
  <c r="T159" i="7" s="1"/>
  <c r="T160" i="7" s="1"/>
  <c r="T161" i="7" s="1"/>
  <c r="T162" i="7" s="1"/>
  <c r="T163" i="7" s="1"/>
  <c r="T164" i="7" s="1"/>
  <c r="T165" i="7" s="1"/>
  <c r="T166" i="7" s="1"/>
  <c r="T167" i="7" s="1"/>
  <c r="T168" i="7" s="1"/>
  <c r="T169" i="7" s="1"/>
  <c r="T170" i="7" s="1"/>
  <c r="T171" i="7" s="1"/>
  <c r="T172" i="7" s="1"/>
  <c r="T173" i="7" s="1"/>
  <c r="T174" i="7" s="1"/>
  <c r="T175" i="7" s="1"/>
  <c r="T176" i="7" s="1"/>
  <c r="T177" i="7" s="1"/>
  <c r="T178" i="7" s="1"/>
  <c r="T179" i="7" s="1"/>
  <c r="T180" i="7" s="1"/>
  <c r="T181" i="7" s="1"/>
  <c r="T182" i="7" s="1"/>
  <c r="T183" i="7" s="1"/>
  <c r="T184" i="7" s="1"/>
  <c r="T185" i="7" s="1"/>
  <c r="T186" i="7" s="1"/>
  <c r="T187" i="7" s="1"/>
  <c r="T188" i="7" s="1"/>
  <c r="T189" i="7" s="1"/>
  <c r="T190" i="7" s="1"/>
  <c r="T191" i="7" s="1"/>
  <c r="T192" i="7" s="1"/>
  <c r="T193" i="7" s="1"/>
  <c r="T194" i="7" s="1"/>
  <c r="T195" i="7" s="1"/>
  <c r="T196" i="7" s="1"/>
  <c r="T197" i="7" s="1"/>
  <c r="T198" i="7" s="1"/>
  <c r="T199" i="7" s="1"/>
  <c r="T200" i="7" s="1"/>
  <c r="T201" i="7" s="1"/>
  <c r="T202" i="7" s="1"/>
  <c r="T203" i="7" s="1"/>
  <c r="T204" i="7" s="1"/>
  <c r="T205" i="7" s="1"/>
  <c r="T206" i="7" s="1"/>
  <c r="T207" i="7" s="1"/>
  <c r="T208" i="7" s="1"/>
  <c r="T209" i="7" s="1"/>
  <c r="T210" i="7" s="1"/>
  <c r="T211" i="7" s="1"/>
  <c r="T212" i="7" s="1"/>
  <c r="T213" i="7" s="1"/>
  <c r="T214" i="7" s="1"/>
  <c r="T215" i="7" s="1"/>
  <c r="T216" i="7" s="1"/>
  <c r="T217" i="7" s="1"/>
  <c r="T218" i="7" s="1"/>
  <c r="T219" i="7" s="1"/>
  <c r="T220" i="7" s="1"/>
  <c r="T221" i="7" s="1"/>
  <c r="T222" i="7" s="1"/>
  <c r="T223" i="7" s="1"/>
  <c r="T224" i="7" s="1"/>
  <c r="T225" i="7" s="1"/>
  <c r="T226" i="7" s="1"/>
  <c r="T227" i="7" s="1"/>
  <c r="T228" i="7" s="1"/>
  <c r="T229" i="7" s="1"/>
  <c r="T230" i="7" s="1"/>
  <c r="T231" i="7" s="1"/>
  <c r="T232" i="7" s="1"/>
  <c r="T233" i="7" s="1"/>
  <c r="T234" i="7" s="1"/>
  <c r="T235" i="7" s="1"/>
  <c r="T236" i="7" s="1"/>
  <c r="T237" i="7" s="1"/>
  <c r="T238" i="7" s="1"/>
  <c r="T239" i="7" s="1"/>
  <c r="T240" i="7" s="1"/>
  <c r="T241" i="7" s="1"/>
  <c r="T242" i="7" s="1"/>
  <c r="T243" i="7" s="1"/>
  <c r="T244" i="7" s="1"/>
  <c r="T245" i="7" s="1"/>
  <c r="U3" i="7"/>
  <c r="U4" i="7"/>
  <c r="U5" i="7"/>
  <c r="U6" i="7"/>
  <c r="U7" i="7"/>
  <c r="U8" i="7"/>
  <c r="U9" i="7"/>
  <c r="U10" i="7"/>
  <c r="U11" i="7"/>
  <c r="U12" i="7"/>
  <c r="U13" i="7"/>
  <c r="U14" i="7"/>
  <c r="U15" i="7"/>
  <c r="U16" i="7"/>
  <c r="U17" i="7"/>
  <c r="U18" i="7"/>
  <c r="U19" i="7"/>
  <c r="U20" i="7"/>
  <c r="U21" i="7"/>
  <c r="U22" i="7"/>
  <c r="U23" i="7"/>
  <c r="U24" i="7"/>
  <c r="U25" i="7"/>
  <c r="U26" i="7"/>
  <c r="U27" i="7"/>
  <c r="U28" i="7"/>
  <c r="U29" i="7"/>
  <c r="U30" i="7"/>
  <c r="U31" i="7"/>
  <c r="U32" i="7"/>
  <c r="U33" i="7"/>
  <c r="U34" i="7"/>
  <c r="U35" i="7"/>
  <c r="U36" i="7"/>
  <c r="U37" i="7"/>
  <c r="U38" i="7"/>
  <c r="U39" i="7"/>
  <c r="U40" i="7"/>
  <c r="U41" i="7"/>
  <c r="U42" i="7"/>
  <c r="U43" i="7"/>
  <c r="U44" i="7"/>
  <c r="U45" i="7"/>
  <c r="U46" i="7"/>
  <c r="U47" i="7"/>
  <c r="U48" i="7"/>
  <c r="U49" i="7"/>
  <c r="U50" i="7"/>
  <c r="U51" i="7"/>
  <c r="U52" i="7"/>
  <c r="U53" i="7"/>
  <c r="U54" i="7"/>
  <c r="U55" i="7"/>
  <c r="U56" i="7"/>
  <c r="U57" i="7"/>
  <c r="U58" i="7"/>
  <c r="U59" i="7"/>
  <c r="U60" i="7"/>
  <c r="U61" i="7"/>
  <c r="U62" i="7"/>
  <c r="U63" i="7"/>
  <c r="U64" i="7"/>
  <c r="U65" i="7"/>
  <c r="U66" i="7"/>
  <c r="U67" i="7"/>
  <c r="U68" i="7"/>
  <c r="U69" i="7"/>
  <c r="U70" i="7"/>
  <c r="U71" i="7"/>
  <c r="U72" i="7"/>
  <c r="U73" i="7"/>
  <c r="U74" i="7"/>
  <c r="U75" i="7"/>
  <c r="U76" i="7"/>
  <c r="U77" i="7"/>
  <c r="U78" i="7"/>
  <c r="U79" i="7"/>
  <c r="U80" i="7"/>
  <c r="U81" i="7"/>
  <c r="U82" i="7"/>
  <c r="U83" i="7"/>
  <c r="U84" i="7"/>
  <c r="U85" i="7"/>
  <c r="U86" i="7"/>
  <c r="U87" i="7"/>
  <c r="U88" i="7"/>
  <c r="U89" i="7"/>
  <c r="U90" i="7"/>
  <c r="U91" i="7"/>
  <c r="U92" i="7"/>
  <c r="U93" i="7"/>
  <c r="U94" i="7"/>
  <c r="U95" i="7"/>
  <c r="U96" i="7"/>
  <c r="U97" i="7"/>
  <c r="U98" i="7"/>
  <c r="U99" i="7"/>
  <c r="U100" i="7"/>
  <c r="U101" i="7"/>
  <c r="U102" i="7"/>
  <c r="U103" i="7"/>
  <c r="U104" i="7"/>
  <c r="U105" i="7"/>
  <c r="U106" i="7"/>
  <c r="U107" i="7"/>
  <c r="U108" i="7"/>
  <c r="U109" i="7"/>
  <c r="U110" i="7"/>
  <c r="U111" i="7"/>
  <c r="U112" i="7"/>
  <c r="U113" i="7"/>
  <c r="U114" i="7"/>
  <c r="U115" i="7"/>
  <c r="U116" i="7"/>
  <c r="U117" i="7"/>
  <c r="U118" i="7"/>
  <c r="U119" i="7"/>
  <c r="U120" i="7"/>
  <c r="U121" i="7"/>
  <c r="U122" i="7"/>
  <c r="U123" i="7"/>
  <c r="U124" i="7"/>
  <c r="U125" i="7"/>
  <c r="U126" i="7"/>
  <c r="U127" i="7"/>
  <c r="U128" i="7"/>
  <c r="U129" i="7"/>
  <c r="U130" i="7"/>
  <c r="U131" i="7"/>
  <c r="U132" i="7"/>
  <c r="U133" i="7"/>
  <c r="U134" i="7"/>
  <c r="U135" i="7"/>
  <c r="U136" i="7"/>
  <c r="U137" i="7"/>
  <c r="U138" i="7"/>
  <c r="U139" i="7"/>
  <c r="U140" i="7"/>
  <c r="U141" i="7"/>
  <c r="U142" i="7"/>
  <c r="U143" i="7"/>
  <c r="U144" i="7"/>
  <c r="U145" i="7"/>
  <c r="U146" i="7"/>
  <c r="U147" i="7"/>
  <c r="U148" i="7"/>
  <c r="U149" i="7"/>
  <c r="U150" i="7"/>
  <c r="U151" i="7"/>
  <c r="U152" i="7"/>
  <c r="U153" i="7"/>
  <c r="U154" i="7"/>
  <c r="U155" i="7"/>
  <c r="U156" i="7"/>
  <c r="U157" i="7"/>
  <c r="U158" i="7"/>
  <c r="U159" i="7"/>
  <c r="U160" i="7"/>
  <c r="U161" i="7"/>
  <c r="U162" i="7"/>
  <c r="U163" i="7"/>
  <c r="U164" i="7"/>
  <c r="U165" i="7"/>
  <c r="U166" i="7"/>
  <c r="U167" i="7"/>
  <c r="U168" i="7"/>
  <c r="U169" i="7"/>
  <c r="U170" i="7"/>
  <c r="U171" i="7"/>
  <c r="U172" i="7"/>
  <c r="U173" i="7"/>
  <c r="U174" i="7"/>
  <c r="U175" i="7"/>
  <c r="U176" i="7"/>
  <c r="U177" i="7"/>
  <c r="U178" i="7"/>
  <c r="U179" i="7"/>
  <c r="U180" i="7"/>
  <c r="U181" i="7"/>
  <c r="U182" i="7"/>
  <c r="U183" i="7"/>
  <c r="U184" i="7"/>
  <c r="U185" i="7"/>
  <c r="U186" i="7"/>
  <c r="U187" i="7"/>
  <c r="U188" i="7"/>
  <c r="U189" i="7"/>
  <c r="U190" i="7"/>
  <c r="U191" i="7"/>
  <c r="U192" i="7"/>
  <c r="U193" i="7"/>
  <c r="U194" i="7"/>
  <c r="U195" i="7"/>
  <c r="U196" i="7"/>
  <c r="U197" i="7"/>
  <c r="U198" i="7"/>
  <c r="U199" i="7"/>
  <c r="U200" i="7"/>
  <c r="U201" i="7"/>
  <c r="U202" i="7"/>
  <c r="U203" i="7"/>
  <c r="U204" i="7"/>
  <c r="U205" i="7"/>
  <c r="U206" i="7"/>
  <c r="U207" i="7"/>
  <c r="U208" i="7"/>
  <c r="U209" i="7"/>
  <c r="U210" i="7"/>
  <c r="U211" i="7"/>
  <c r="U212" i="7"/>
  <c r="U213" i="7"/>
  <c r="U214" i="7"/>
  <c r="U215" i="7"/>
  <c r="U216" i="7"/>
  <c r="U217" i="7"/>
  <c r="U218" i="7"/>
  <c r="U219" i="7"/>
  <c r="U220" i="7"/>
  <c r="U221" i="7"/>
  <c r="U222" i="7"/>
  <c r="U223" i="7"/>
  <c r="U224" i="7"/>
  <c r="U225" i="7"/>
  <c r="U226" i="7"/>
  <c r="U227" i="7"/>
  <c r="U228" i="7"/>
  <c r="U229" i="7"/>
  <c r="U230" i="7"/>
  <c r="U231" i="7"/>
  <c r="U232" i="7"/>
  <c r="U233" i="7"/>
  <c r="U234" i="7"/>
  <c r="U235" i="7"/>
  <c r="U236" i="7"/>
  <c r="U237" i="7"/>
  <c r="U238" i="7"/>
  <c r="U239" i="7"/>
  <c r="U240" i="7"/>
  <c r="U241" i="7"/>
  <c r="U242" i="7"/>
  <c r="U243" i="7"/>
  <c r="U244" i="7"/>
  <c r="U245" i="7"/>
  <c r="U246" i="7"/>
  <c r="U247" i="7"/>
  <c r="U2" i="7"/>
  <c r="S3" i="7"/>
  <c r="S4" i="7"/>
  <c r="S5" i="7"/>
  <c r="S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24" i="7"/>
  <c r="S25" i="7"/>
  <c r="S26" i="7"/>
  <c r="S27" i="7"/>
  <c r="S28" i="7"/>
  <c r="S29" i="7"/>
  <c r="S30" i="7"/>
  <c r="S31" i="7"/>
  <c r="S32" i="7"/>
  <c r="S33" i="7"/>
  <c r="S34" i="7"/>
  <c r="S35" i="7"/>
  <c r="S36" i="7"/>
  <c r="S37" i="7"/>
  <c r="S38" i="7"/>
  <c r="S39" i="7"/>
  <c r="S40" i="7"/>
  <c r="S41" i="7"/>
  <c r="S42" i="7"/>
  <c r="S43" i="7"/>
  <c r="S44" i="7"/>
  <c r="S45" i="7"/>
  <c r="S46" i="7"/>
  <c r="S47" i="7"/>
  <c r="S48" i="7"/>
  <c r="S49" i="7"/>
  <c r="S50" i="7"/>
  <c r="S51" i="7"/>
  <c r="S52" i="7"/>
  <c r="S53" i="7"/>
  <c r="S54" i="7"/>
  <c r="S55" i="7"/>
  <c r="S56" i="7"/>
  <c r="S57" i="7"/>
  <c r="S58" i="7"/>
  <c r="S59" i="7"/>
  <c r="S60" i="7"/>
  <c r="S61" i="7"/>
  <c r="S62" i="7"/>
  <c r="S63" i="7"/>
  <c r="S64" i="7"/>
  <c r="S65" i="7"/>
  <c r="S66" i="7"/>
  <c r="S67" i="7"/>
  <c r="S68" i="7"/>
  <c r="S69" i="7"/>
  <c r="S70" i="7"/>
  <c r="S71" i="7"/>
  <c r="S72" i="7"/>
  <c r="S73" i="7"/>
  <c r="S74" i="7"/>
  <c r="S75" i="7"/>
  <c r="S76" i="7"/>
  <c r="S77" i="7"/>
  <c r="S78" i="7"/>
  <c r="S79" i="7"/>
  <c r="S80" i="7"/>
  <c r="S81" i="7"/>
  <c r="S82" i="7"/>
  <c r="S83" i="7"/>
  <c r="S84" i="7"/>
  <c r="S85" i="7"/>
  <c r="S86" i="7"/>
  <c r="S87" i="7"/>
  <c r="S88" i="7"/>
  <c r="S89" i="7"/>
  <c r="S90" i="7"/>
  <c r="S91" i="7"/>
  <c r="S92" i="7"/>
  <c r="S93" i="7"/>
  <c r="S94" i="7"/>
  <c r="S95" i="7"/>
  <c r="S96" i="7"/>
  <c r="S97" i="7"/>
  <c r="S98" i="7"/>
  <c r="S99" i="7"/>
  <c r="S100" i="7"/>
  <c r="S101" i="7"/>
  <c r="S102" i="7"/>
  <c r="S103" i="7"/>
  <c r="S104" i="7"/>
  <c r="S105" i="7"/>
  <c r="S106" i="7"/>
  <c r="S107" i="7"/>
  <c r="S108" i="7"/>
  <c r="S109" i="7"/>
  <c r="S110" i="7"/>
  <c r="S111" i="7"/>
  <c r="S112" i="7"/>
  <c r="S113" i="7"/>
  <c r="S114" i="7"/>
  <c r="S115" i="7"/>
  <c r="S116" i="7"/>
  <c r="S117" i="7"/>
  <c r="S118" i="7"/>
  <c r="S119" i="7"/>
  <c r="S120" i="7"/>
  <c r="S121" i="7"/>
  <c r="S122" i="7"/>
  <c r="S123" i="7"/>
  <c r="S124" i="7"/>
  <c r="S125" i="7"/>
  <c r="S126" i="7"/>
  <c r="S127" i="7"/>
  <c r="S128" i="7"/>
  <c r="S129" i="7"/>
  <c r="S130" i="7"/>
  <c r="S131" i="7"/>
  <c r="S132" i="7"/>
  <c r="S133" i="7"/>
  <c r="S134" i="7"/>
  <c r="S135" i="7"/>
  <c r="S136" i="7"/>
  <c r="S137" i="7"/>
  <c r="S138" i="7"/>
  <c r="S139" i="7"/>
  <c r="S140" i="7"/>
  <c r="S141" i="7"/>
  <c r="S142" i="7"/>
  <c r="S143" i="7"/>
  <c r="S144" i="7"/>
  <c r="S145" i="7"/>
  <c r="S146" i="7"/>
  <c r="S147" i="7"/>
  <c r="S148" i="7"/>
  <c r="S149" i="7"/>
  <c r="S150" i="7"/>
  <c r="S151" i="7"/>
  <c r="S152" i="7"/>
  <c r="S153" i="7"/>
  <c r="S154" i="7"/>
  <c r="S155" i="7"/>
  <c r="S156" i="7"/>
  <c r="S157" i="7"/>
  <c r="S158" i="7"/>
  <c r="S159" i="7"/>
  <c r="S160" i="7"/>
  <c r="S161" i="7"/>
  <c r="S162" i="7"/>
  <c r="S163" i="7"/>
  <c r="S164" i="7"/>
  <c r="S165" i="7"/>
  <c r="S166" i="7"/>
  <c r="S167" i="7"/>
  <c r="S168" i="7"/>
  <c r="S169" i="7"/>
  <c r="S170" i="7"/>
  <c r="S171" i="7"/>
  <c r="S172" i="7"/>
  <c r="S173" i="7"/>
  <c r="S174" i="7"/>
  <c r="S175" i="7"/>
  <c r="S176" i="7"/>
  <c r="S177" i="7"/>
  <c r="S178" i="7"/>
  <c r="S179" i="7"/>
  <c r="S180" i="7"/>
  <c r="S181" i="7"/>
  <c r="S182" i="7"/>
  <c r="S183" i="7"/>
  <c r="S184" i="7"/>
  <c r="S185" i="7"/>
  <c r="S186" i="7"/>
  <c r="S187" i="7"/>
  <c r="S188" i="7"/>
  <c r="S189" i="7"/>
  <c r="S190" i="7"/>
  <c r="S191" i="7"/>
  <c r="S192" i="7"/>
  <c r="S193" i="7"/>
  <c r="S194" i="7"/>
  <c r="S195" i="7"/>
  <c r="S196" i="7"/>
  <c r="S197" i="7"/>
  <c r="S198" i="7"/>
  <c r="S199" i="7"/>
  <c r="S200" i="7"/>
  <c r="S201" i="7"/>
  <c r="S202" i="7"/>
  <c r="S203" i="7"/>
  <c r="S204" i="7"/>
  <c r="S205" i="7"/>
  <c r="S206" i="7"/>
  <c r="S207" i="7"/>
  <c r="S208" i="7"/>
  <c r="S209" i="7"/>
  <c r="S210" i="7"/>
  <c r="S211" i="7"/>
  <c r="S212" i="7"/>
  <c r="S213" i="7"/>
  <c r="S214" i="7"/>
  <c r="S215" i="7"/>
  <c r="S216" i="7"/>
  <c r="S217" i="7"/>
  <c r="S218" i="7"/>
  <c r="S219" i="7"/>
  <c r="S220" i="7"/>
  <c r="S221" i="7"/>
  <c r="S222" i="7"/>
  <c r="S223" i="7"/>
  <c r="S224" i="7"/>
  <c r="S225" i="7"/>
  <c r="S226" i="7"/>
  <c r="S227" i="7"/>
  <c r="S228" i="7"/>
  <c r="S229" i="7"/>
  <c r="S230" i="7"/>
  <c r="S231" i="7"/>
  <c r="S232" i="7"/>
  <c r="S233" i="7"/>
  <c r="S234" i="7"/>
  <c r="S235" i="7"/>
  <c r="S236" i="7"/>
  <c r="S237" i="7"/>
  <c r="S238" i="7"/>
  <c r="S239" i="7"/>
  <c r="S240" i="7"/>
  <c r="S241" i="7"/>
  <c r="S242" i="7"/>
  <c r="S243" i="7"/>
  <c r="S244" i="7"/>
  <c r="S245" i="7"/>
  <c r="S246" i="7"/>
  <c r="S247" i="7"/>
  <c r="S2" i="7"/>
  <c r="R2" i="7"/>
  <c r="P2" i="7"/>
  <c r="R4" i="7"/>
  <c r="P4" i="7"/>
  <c r="R5" i="7"/>
  <c r="P5" i="7"/>
  <c r="R6" i="7"/>
  <c r="P6" i="7"/>
  <c r="R7" i="7"/>
  <c r="P7" i="7"/>
  <c r="R10" i="7"/>
  <c r="P10" i="7"/>
  <c r="R11" i="7"/>
  <c r="P11" i="7"/>
  <c r="R12" i="7"/>
  <c r="P12" i="7"/>
  <c r="R13" i="7"/>
  <c r="P13" i="7"/>
  <c r="R14" i="7"/>
  <c r="P14" i="7"/>
  <c r="R16" i="7"/>
  <c r="P16" i="7"/>
  <c r="R17" i="7"/>
  <c r="P17" i="7"/>
  <c r="R18" i="7"/>
  <c r="P18" i="7"/>
  <c r="R19" i="7"/>
  <c r="P19" i="7"/>
  <c r="R22" i="7"/>
  <c r="P22" i="7"/>
  <c r="R25" i="7"/>
  <c r="P25" i="7"/>
  <c r="R26" i="7"/>
  <c r="P26" i="7"/>
  <c r="R27" i="7"/>
  <c r="P27" i="7"/>
  <c r="R28" i="7"/>
  <c r="P28" i="7"/>
  <c r="R29" i="7"/>
  <c r="P29" i="7"/>
  <c r="R30" i="7"/>
  <c r="P30" i="7"/>
  <c r="R31" i="7"/>
  <c r="P31" i="7"/>
  <c r="R32" i="7"/>
  <c r="P32" i="7"/>
  <c r="R33" i="7"/>
  <c r="P33" i="7"/>
  <c r="R34" i="7"/>
  <c r="P34" i="7"/>
  <c r="R35" i="7"/>
  <c r="P35" i="7"/>
  <c r="R36" i="7"/>
  <c r="P36" i="7"/>
  <c r="R39" i="7"/>
  <c r="P39" i="7"/>
  <c r="R41" i="7"/>
  <c r="P41" i="7"/>
  <c r="R42" i="7"/>
  <c r="P42" i="7"/>
  <c r="R43" i="7"/>
  <c r="P43" i="7"/>
  <c r="R47" i="7"/>
  <c r="P47" i="7"/>
  <c r="R49" i="7"/>
  <c r="P49" i="7"/>
  <c r="R48" i="7"/>
  <c r="P48" i="7"/>
  <c r="R50" i="7"/>
  <c r="P50" i="7"/>
  <c r="R51" i="7"/>
  <c r="P51" i="7"/>
  <c r="R53" i="7"/>
  <c r="P53" i="7"/>
  <c r="R54" i="7"/>
  <c r="P54" i="7"/>
  <c r="R55" i="7"/>
  <c r="P55" i="7"/>
  <c r="R56" i="7"/>
  <c r="P56" i="7"/>
  <c r="R57" i="7"/>
  <c r="P57" i="7"/>
  <c r="R58" i="7"/>
  <c r="P58" i="7"/>
  <c r="R59" i="7"/>
  <c r="P59" i="7"/>
  <c r="R61" i="7"/>
  <c r="P61" i="7"/>
  <c r="R62" i="7"/>
  <c r="P62" i="7"/>
  <c r="R63" i="7"/>
  <c r="P63" i="7"/>
  <c r="R64" i="7"/>
  <c r="P64" i="7"/>
  <c r="R65" i="7"/>
  <c r="P65" i="7"/>
  <c r="R66" i="7"/>
  <c r="P66" i="7"/>
  <c r="R67" i="7"/>
  <c r="P67" i="7"/>
  <c r="R68" i="7"/>
  <c r="P68" i="7"/>
  <c r="R69" i="7"/>
  <c r="P69" i="7"/>
  <c r="R70" i="7"/>
  <c r="P70" i="7"/>
  <c r="R71" i="7"/>
  <c r="P71" i="7"/>
  <c r="R72" i="7"/>
  <c r="P72" i="7"/>
  <c r="R73" i="7"/>
  <c r="P73" i="7"/>
  <c r="R74" i="7"/>
  <c r="P74" i="7"/>
  <c r="R75" i="7"/>
  <c r="P75" i="7"/>
  <c r="R77" i="7"/>
  <c r="P77" i="7"/>
  <c r="R78" i="7"/>
  <c r="P78" i="7"/>
  <c r="R79" i="7"/>
  <c r="P79" i="7"/>
  <c r="R80" i="7"/>
  <c r="P80" i="7"/>
  <c r="R81" i="7"/>
  <c r="P81" i="7"/>
  <c r="R82" i="7"/>
  <c r="P82" i="7"/>
  <c r="R83" i="7"/>
  <c r="P83" i="7"/>
  <c r="R85" i="7"/>
  <c r="P85" i="7"/>
  <c r="R86" i="7"/>
  <c r="P86" i="7"/>
  <c r="R88" i="7"/>
  <c r="P88" i="7"/>
  <c r="R87" i="7"/>
  <c r="P87" i="7"/>
  <c r="R89" i="7"/>
  <c r="P89" i="7"/>
  <c r="R90" i="7"/>
  <c r="P90" i="7"/>
  <c r="R91" i="7"/>
  <c r="P91" i="7"/>
  <c r="R92" i="7"/>
  <c r="P92" i="7"/>
  <c r="R93" i="7"/>
  <c r="P93" i="7"/>
  <c r="R94" i="7"/>
  <c r="P94" i="7"/>
  <c r="R95" i="7"/>
  <c r="P95" i="7"/>
  <c r="R96" i="7"/>
  <c r="P96" i="7"/>
  <c r="R98" i="7"/>
  <c r="P98" i="7"/>
  <c r="R99" i="7"/>
  <c r="P99" i="7"/>
  <c r="R100" i="7"/>
  <c r="P100" i="7"/>
  <c r="R101" i="7"/>
  <c r="P101" i="7"/>
  <c r="R103" i="7"/>
  <c r="P103" i="7"/>
  <c r="R102" i="7"/>
  <c r="P102" i="7"/>
  <c r="R104" i="7"/>
  <c r="P104" i="7"/>
  <c r="R105" i="7"/>
  <c r="P105" i="7"/>
  <c r="R106" i="7"/>
  <c r="P106" i="7"/>
  <c r="R107" i="7"/>
  <c r="P107" i="7"/>
  <c r="R108" i="7"/>
  <c r="P108" i="7"/>
  <c r="R109" i="7"/>
  <c r="P109" i="7"/>
  <c r="R110" i="7"/>
  <c r="P110" i="7"/>
  <c r="R111" i="7"/>
  <c r="P111" i="7"/>
  <c r="R112" i="7"/>
  <c r="P112" i="7"/>
  <c r="R113" i="7"/>
  <c r="P113" i="7"/>
  <c r="R114" i="7"/>
  <c r="P114" i="7"/>
  <c r="R115" i="7"/>
  <c r="P115" i="7"/>
  <c r="R116" i="7"/>
  <c r="P116" i="7"/>
  <c r="R117" i="7"/>
  <c r="P117" i="7"/>
  <c r="R118" i="7"/>
  <c r="P118" i="7"/>
  <c r="R119" i="7"/>
  <c r="P119" i="7"/>
  <c r="R120" i="7"/>
  <c r="P120" i="7"/>
  <c r="R121" i="7"/>
  <c r="P121" i="7"/>
  <c r="R124" i="7"/>
  <c r="P124" i="7"/>
  <c r="R125" i="7"/>
  <c r="P125" i="7"/>
  <c r="R128" i="7"/>
  <c r="P128" i="7"/>
  <c r="R129" i="7"/>
  <c r="P129" i="7"/>
  <c r="R131" i="7"/>
  <c r="P131" i="7"/>
  <c r="R132" i="7"/>
  <c r="P132" i="7"/>
  <c r="R134" i="7"/>
  <c r="P134" i="7"/>
  <c r="R133" i="7"/>
  <c r="P133" i="7"/>
  <c r="R135" i="7"/>
  <c r="P135" i="7"/>
  <c r="R136" i="7"/>
  <c r="P136" i="7"/>
  <c r="R137" i="7"/>
  <c r="P137" i="7"/>
  <c r="R138" i="7"/>
  <c r="P138" i="7"/>
  <c r="R139" i="7"/>
  <c r="P139" i="7"/>
  <c r="R140" i="7"/>
  <c r="P140" i="7"/>
  <c r="R142" i="7"/>
  <c r="P142" i="7"/>
  <c r="R145" i="7"/>
  <c r="P145" i="7"/>
  <c r="R147" i="7"/>
  <c r="P147" i="7"/>
  <c r="R146" i="7"/>
  <c r="P146" i="7"/>
  <c r="R149" i="7"/>
  <c r="P149" i="7"/>
  <c r="R150" i="7"/>
  <c r="P150" i="7"/>
  <c r="R152" i="7"/>
  <c r="P152" i="7"/>
  <c r="R153" i="7"/>
  <c r="P153" i="7"/>
  <c r="R154" i="7"/>
  <c r="P154" i="7"/>
  <c r="R155" i="7"/>
  <c r="P155" i="7"/>
  <c r="R156" i="7"/>
  <c r="P156" i="7"/>
  <c r="R157" i="7"/>
  <c r="P157" i="7"/>
  <c r="R159" i="7"/>
  <c r="P159" i="7"/>
  <c r="R160" i="7"/>
  <c r="P160" i="7"/>
  <c r="R161" i="7"/>
  <c r="P161" i="7"/>
  <c r="R163" i="7"/>
  <c r="P163" i="7"/>
  <c r="R162" i="7"/>
  <c r="P162" i="7"/>
  <c r="R164" i="7"/>
  <c r="P164" i="7"/>
  <c r="R165" i="7"/>
  <c r="P165" i="7"/>
  <c r="R166" i="7"/>
  <c r="P166" i="7"/>
  <c r="R168" i="7"/>
  <c r="P168" i="7"/>
  <c r="R173" i="7"/>
  <c r="P173" i="7"/>
  <c r="R174" i="7"/>
  <c r="P174" i="7"/>
  <c r="R175" i="7"/>
  <c r="P175" i="7"/>
  <c r="R177" i="7"/>
  <c r="P177" i="7"/>
  <c r="R176" i="7"/>
  <c r="P176" i="7"/>
  <c r="R179" i="7"/>
  <c r="P179" i="7"/>
  <c r="R180" i="7"/>
  <c r="P180" i="7"/>
  <c r="R181" i="7"/>
  <c r="P181" i="7"/>
  <c r="R184" i="7"/>
  <c r="P184" i="7"/>
  <c r="R186" i="7"/>
  <c r="P186" i="7"/>
  <c r="R185" i="7"/>
  <c r="P185" i="7"/>
  <c r="R187" i="7"/>
  <c r="P187" i="7"/>
  <c r="R189" i="7"/>
  <c r="P189" i="7"/>
  <c r="R188" i="7"/>
  <c r="P188" i="7"/>
  <c r="R191" i="7"/>
  <c r="P191" i="7"/>
  <c r="R192" i="7"/>
  <c r="P192" i="7"/>
  <c r="R193" i="7"/>
  <c r="P193" i="7"/>
  <c r="R194" i="7"/>
  <c r="P194" i="7"/>
  <c r="R195" i="7"/>
  <c r="P195" i="7"/>
  <c r="R196" i="7"/>
  <c r="P196" i="7"/>
  <c r="R198" i="7"/>
  <c r="P198" i="7"/>
  <c r="R199" i="7"/>
  <c r="P199" i="7"/>
  <c r="R202" i="7"/>
  <c r="P202" i="7"/>
  <c r="R203" i="7"/>
  <c r="P203" i="7"/>
  <c r="R205" i="7"/>
  <c r="P205" i="7"/>
  <c r="R206" i="7"/>
  <c r="P206" i="7"/>
  <c r="R207" i="7"/>
  <c r="P207" i="7"/>
  <c r="R209" i="7"/>
  <c r="P209" i="7"/>
  <c r="R210" i="7"/>
  <c r="P210" i="7"/>
  <c r="R211" i="7"/>
  <c r="P211" i="7"/>
  <c r="R213" i="7"/>
  <c r="P213" i="7"/>
  <c r="R214" i="7"/>
  <c r="P214" i="7"/>
  <c r="R215" i="7"/>
  <c r="P215" i="7"/>
  <c r="R218" i="7"/>
  <c r="P218" i="7"/>
  <c r="R222" i="7"/>
  <c r="P222" i="7"/>
  <c r="R221" i="7"/>
  <c r="P221" i="7"/>
  <c r="R226" i="7"/>
  <c r="P226" i="7"/>
  <c r="R227" i="7"/>
  <c r="P227" i="7"/>
  <c r="R228" i="7"/>
  <c r="P228" i="7"/>
  <c r="R230" i="7"/>
  <c r="P230" i="7"/>
  <c r="R233" i="7"/>
  <c r="P233" i="7"/>
  <c r="R237" i="7"/>
  <c r="P237" i="7"/>
  <c r="R236" i="7"/>
  <c r="P236" i="7"/>
  <c r="R235" i="7"/>
  <c r="P235" i="7"/>
  <c r="R238" i="7"/>
  <c r="P238" i="7"/>
  <c r="R239" i="7"/>
  <c r="P239" i="7"/>
  <c r="R240" i="7"/>
  <c r="P240" i="7"/>
  <c r="R242" i="7"/>
  <c r="P242" i="7"/>
  <c r="R244" i="7"/>
  <c r="P244" i="7"/>
  <c r="R246" i="7"/>
  <c r="P246" i="7"/>
  <c r="R247" i="7"/>
  <c r="P247" i="7"/>
  <c r="R3" i="7"/>
  <c r="P3" i="7"/>
  <c r="R8" i="7"/>
  <c r="P8" i="7"/>
  <c r="R9" i="7"/>
  <c r="P9" i="7"/>
  <c r="R15" i="7"/>
  <c r="P15" i="7"/>
  <c r="R20" i="7"/>
  <c r="P20" i="7"/>
  <c r="R21" i="7"/>
  <c r="P21" i="7"/>
  <c r="R23" i="7"/>
  <c r="P23" i="7"/>
  <c r="R24" i="7"/>
  <c r="P24" i="7"/>
  <c r="R37" i="7"/>
  <c r="P37" i="7"/>
  <c r="R38" i="7"/>
  <c r="P38" i="7"/>
  <c r="R40" i="7"/>
  <c r="P40" i="7"/>
  <c r="R44" i="7"/>
  <c r="P44" i="7"/>
  <c r="R45" i="7"/>
  <c r="P45" i="7"/>
  <c r="R46" i="7"/>
  <c r="P46" i="7"/>
  <c r="R52" i="7"/>
  <c r="P52" i="7"/>
  <c r="R60" i="7"/>
  <c r="P60" i="7"/>
  <c r="R76" i="7"/>
  <c r="P76" i="7"/>
  <c r="R84" i="7"/>
  <c r="P84" i="7"/>
  <c r="R97" i="7"/>
  <c r="P97" i="7"/>
  <c r="R122" i="7"/>
  <c r="P122" i="7"/>
  <c r="R123" i="7"/>
  <c r="P123" i="7"/>
  <c r="R126" i="7"/>
  <c r="P126" i="7"/>
  <c r="R127" i="7"/>
  <c r="P127" i="7"/>
  <c r="R130" i="7"/>
  <c r="P130" i="7"/>
  <c r="R141" i="7"/>
  <c r="P141" i="7"/>
  <c r="R143" i="7"/>
  <c r="P143" i="7"/>
  <c r="R144" i="7"/>
  <c r="P144" i="7"/>
  <c r="R148" i="7"/>
  <c r="P148" i="7"/>
  <c r="R151" i="7"/>
  <c r="P151" i="7"/>
  <c r="R158" i="7"/>
  <c r="P158" i="7"/>
  <c r="R167" i="7"/>
  <c r="P167" i="7"/>
  <c r="R170" i="7"/>
  <c r="P170" i="7"/>
  <c r="R169" i="7"/>
  <c r="P169" i="7"/>
  <c r="R171" i="7"/>
  <c r="P171" i="7"/>
  <c r="R172" i="7"/>
  <c r="P172" i="7"/>
  <c r="R178" i="7"/>
  <c r="P178" i="7"/>
  <c r="R182" i="7"/>
  <c r="P182" i="7"/>
  <c r="R183" i="7"/>
  <c r="P183" i="7"/>
  <c r="R190" i="7"/>
  <c r="P190" i="7"/>
  <c r="R197" i="7"/>
  <c r="P197" i="7"/>
  <c r="R200" i="7"/>
  <c r="P200" i="7"/>
  <c r="R201" i="7"/>
  <c r="P201" i="7"/>
  <c r="R204" i="7"/>
  <c r="P204" i="7"/>
  <c r="R208" i="7"/>
  <c r="P208" i="7"/>
  <c r="R212" i="7"/>
  <c r="P212" i="7"/>
  <c r="R216" i="7"/>
  <c r="P216" i="7"/>
  <c r="R217" i="7"/>
  <c r="P217" i="7"/>
  <c r="R219" i="7"/>
  <c r="P219" i="7"/>
  <c r="R220" i="7"/>
  <c r="P220" i="7"/>
  <c r="R223" i="7"/>
  <c r="P223" i="7"/>
  <c r="R224" i="7"/>
  <c r="P224" i="7"/>
  <c r="R225" i="7"/>
  <c r="P225" i="7"/>
  <c r="R229" i="7"/>
  <c r="P229" i="7"/>
  <c r="R231" i="7"/>
  <c r="P231" i="7"/>
  <c r="R232" i="7"/>
  <c r="P232" i="7"/>
  <c r="R234" i="7"/>
  <c r="P234" i="7"/>
  <c r="R241" i="7"/>
  <c r="P241" i="7"/>
  <c r="R243" i="7"/>
  <c r="P243" i="7"/>
  <c r="R245" i="7"/>
  <c r="P245" i="7"/>
  <c r="U3" i="6"/>
  <c r="U4" i="6"/>
  <c r="U5" i="6"/>
  <c r="U6" i="6"/>
  <c r="U7" i="6"/>
  <c r="U8" i="6"/>
  <c r="U9" i="6"/>
  <c r="U10" i="6"/>
  <c r="U11" i="6"/>
  <c r="U12" i="6"/>
  <c r="U13" i="6"/>
  <c r="U14" i="6"/>
  <c r="U15" i="6"/>
  <c r="U16" i="6"/>
  <c r="U17" i="6"/>
  <c r="U18" i="6"/>
  <c r="U19" i="6"/>
  <c r="U20" i="6"/>
  <c r="U21" i="6"/>
  <c r="U22" i="6"/>
  <c r="U23" i="6"/>
  <c r="U24" i="6"/>
  <c r="U25" i="6"/>
  <c r="U26" i="6"/>
  <c r="U27" i="6"/>
  <c r="U28" i="6"/>
  <c r="U29" i="6"/>
  <c r="U30" i="6"/>
  <c r="U31" i="6"/>
  <c r="U32" i="6"/>
  <c r="U33" i="6"/>
  <c r="U34" i="6"/>
  <c r="U35" i="6"/>
  <c r="U36" i="6"/>
  <c r="U37" i="6"/>
  <c r="U38" i="6"/>
  <c r="U39" i="6"/>
  <c r="U40" i="6"/>
  <c r="U41" i="6"/>
  <c r="U42" i="6"/>
  <c r="U43" i="6"/>
  <c r="U44" i="6"/>
  <c r="U45" i="6"/>
  <c r="U46" i="6"/>
  <c r="U47" i="6"/>
  <c r="U48" i="6"/>
  <c r="U49" i="6"/>
  <c r="U50" i="6"/>
  <c r="U51" i="6"/>
  <c r="U52" i="6"/>
  <c r="U53" i="6"/>
  <c r="U54" i="6"/>
  <c r="U55" i="6"/>
  <c r="U56" i="6"/>
  <c r="U57" i="6"/>
  <c r="U58" i="6"/>
  <c r="U59" i="6"/>
  <c r="U60" i="6"/>
  <c r="U61" i="6"/>
  <c r="U62" i="6"/>
  <c r="U63" i="6"/>
  <c r="U64" i="6"/>
  <c r="U65" i="6"/>
  <c r="U66" i="6"/>
  <c r="U67" i="6"/>
  <c r="U68" i="6"/>
  <c r="U69" i="6"/>
  <c r="U70" i="6"/>
  <c r="U71" i="6"/>
  <c r="U72" i="6"/>
  <c r="U73" i="6"/>
  <c r="U74" i="6"/>
  <c r="U75" i="6"/>
  <c r="U76" i="6"/>
  <c r="U77" i="6"/>
  <c r="U78" i="6"/>
  <c r="U79" i="6"/>
  <c r="U80" i="6"/>
  <c r="U81" i="6"/>
  <c r="U82" i="6"/>
  <c r="U83" i="6"/>
  <c r="U84" i="6"/>
  <c r="U85" i="6"/>
  <c r="U86" i="6"/>
  <c r="U87" i="6"/>
  <c r="U88" i="6"/>
  <c r="U89" i="6"/>
  <c r="U90" i="6"/>
  <c r="U91" i="6"/>
  <c r="U92" i="6"/>
  <c r="U93" i="6"/>
  <c r="U94" i="6"/>
  <c r="U95" i="6"/>
  <c r="U96" i="6"/>
  <c r="U97" i="6"/>
  <c r="U98" i="6"/>
  <c r="U99" i="6"/>
  <c r="U100" i="6"/>
  <c r="U101" i="6"/>
  <c r="U102" i="6"/>
  <c r="U103" i="6"/>
  <c r="U104" i="6"/>
  <c r="U105" i="6"/>
  <c r="U106" i="6"/>
  <c r="U107" i="6"/>
  <c r="U108" i="6"/>
  <c r="U109" i="6"/>
  <c r="U110" i="6"/>
  <c r="U111" i="6"/>
  <c r="U112" i="6"/>
  <c r="U113" i="6"/>
  <c r="U114" i="6"/>
  <c r="U115" i="6"/>
  <c r="U116" i="6"/>
  <c r="U117" i="6"/>
  <c r="U118" i="6"/>
  <c r="U119" i="6"/>
  <c r="U120" i="6"/>
  <c r="U121" i="6"/>
  <c r="U122" i="6"/>
  <c r="U123" i="6"/>
  <c r="U124" i="6"/>
  <c r="U125" i="6"/>
  <c r="U126" i="6"/>
  <c r="U127" i="6"/>
  <c r="U128" i="6"/>
  <c r="U129" i="6"/>
  <c r="U130" i="6"/>
  <c r="U131" i="6"/>
  <c r="U132" i="6"/>
  <c r="U133" i="6"/>
  <c r="U134" i="6"/>
  <c r="U135" i="6"/>
  <c r="U136" i="6"/>
  <c r="U137" i="6"/>
  <c r="U138" i="6"/>
  <c r="U139" i="6"/>
  <c r="U140" i="6"/>
  <c r="U141" i="6"/>
  <c r="U142" i="6"/>
  <c r="U143" i="6"/>
  <c r="U144" i="6"/>
  <c r="U145" i="6"/>
  <c r="U146" i="6"/>
  <c r="U147" i="6"/>
  <c r="U148" i="6"/>
  <c r="U149" i="6"/>
  <c r="U150" i="6"/>
  <c r="U151" i="6"/>
  <c r="U152" i="6"/>
  <c r="U153" i="6"/>
  <c r="U154" i="6"/>
  <c r="U155" i="6"/>
  <c r="U156" i="6"/>
  <c r="U157" i="6"/>
  <c r="U158" i="6"/>
  <c r="U159" i="6"/>
  <c r="U160" i="6"/>
  <c r="U161" i="6"/>
  <c r="U162" i="6"/>
  <c r="U163" i="6"/>
  <c r="U164" i="6"/>
  <c r="U165" i="6"/>
  <c r="U166" i="6"/>
  <c r="U167" i="6"/>
  <c r="U168" i="6"/>
  <c r="U169" i="6"/>
  <c r="U170" i="6"/>
  <c r="U171" i="6"/>
  <c r="U172" i="6"/>
  <c r="U173" i="6"/>
  <c r="U174" i="6"/>
  <c r="U175" i="6"/>
  <c r="U176" i="6"/>
  <c r="U177" i="6"/>
  <c r="U178" i="6"/>
  <c r="U179" i="6"/>
  <c r="U180" i="6"/>
  <c r="U181" i="6"/>
  <c r="U182" i="6"/>
  <c r="U183" i="6"/>
  <c r="U184" i="6"/>
  <c r="U185" i="6"/>
  <c r="U186" i="6"/>
  <c r="U187" i="6"/>
  <c r="U188" i="6"/>
  <c r="U189" i="6"/>
  <c r="U190" i="6"/>
  <c r="U191" i="6"/>
  <c r="U192" i="6"/>
  <c r="U193" i="6"/>
  <c r="U194" i="6"/>
  <c r="U195" i="6"/>
  <c r="U196" i="6"/>
  <c r="U197" i="6"/>
  <c r="U198" i="6"/>
  <c r="U199" i="6"/>
  <c r="U200" i="6"/>
  <c r="U201" i="6"/>
  <c r="U202" i="6"/>
  <c r="U203" i="6"/>
  <c r="U204" i="6"/>
  <c r="U205" i="6"/>
  <c r="U206" i="6"/>
  <c r="U207" i="6"/>
  <c r="U208" i="6"/>
  <c r="U209" i="6"/>
  <c r="U210" i="6"/>
  <c r="U211" i="6"/>
  <c r="U212" i="6"/>
  <c r="U213" i="6"/>
  <c r="U214" i="6"/>
  <c r="U215" i="6"/>
  <c r="U216" i="6"/>
  <c r="U217" i="6"/>
  <c r="U218" i="6"/>
  <c r="U219" i="6"/>
  <c r="U220" i="6"/>
  <c r="U221" i="6"/>
  <c r="U222" i="6"/>
  <c r="U223" i="6"/>
  <c r="U224" i="6"/>
  <c r="U225" i="6"/>
  <c r="U226" i="6"/>
  <c r="U227" i="6"/>
  <c r="U228" i="6"/>
  <c r="U229" i="6"/>
  <c r="U230" i="6"/>
  <c r="U231" i="6"/>
  <c r="U232" i="6"/>
  <c r="U233" i="6"/>
  <c r="U234" i="6"/>
  <c r="U235" i="6"/>
  <c r="U236" i="6"/>
  <c r="U237" i="6"/>
  <c r="U238" i="6"/>
  <c r="U239" i="6"/>
  <c r="U240" i="6"/>
  <c r="U241" i="6"/>
  <c r="U242" i="6"/>
  <c r="U243" i="6"/>
  <c r="U244" i="6"/>
  <c r="U245" i="6"/>
  <c r="U246" i="6"/>
  <c r="U247" i="6"/>
  <c r="U248" i="6"/>
  <c r="U249" i="6"/>
  <c r="U250" i="6"/>
  <c r="U251" i="6"/>
  <c r="U252" i="6"/>
  <c r="U253" i="6"/>
  <c r="U254" i="6"/>
  <c r="U255" i="6"/>
  <c r="U256" i="6"/>
  <c r="U257" i="6"/>
  <c r="U258" i="6"/>
  <c r="U259" i="6"/>
  <c r="U260" i="6"/>
  <c r="U261" i="6"/>
  <c r="U262" i="6"/>
  <c r="U263" i="6"/>
  <c r="U264" i="6"/>
  <c r="U265" i="6"/>
  <c r="U266" i="6"/>
  <c r="U267" i="6"/>
  <c r="U268" i="6"/>
  <c r="U269" i="6"/>
  <c r="U270" i="6"/>
  <c r="U271" i="6"/>
  <c r="U272" i="6"/>
  <c r="U273" i="6"/>
  <c r="U274" i="6"/>
  <c r="U275" i="6"/>
  <c r="U276" i="6"/>
  <c r="U277" i="6"/>
  <c r="U278" i="6"/>
  <c r="U279" i="6"/>
  <c r="U280" i="6"/>
  <c r="U281" i="6"/>
  <c r="U282" i="6"/>
  <c r="U283" i="6"/>
  <c r="U284" i="6"/>
  <c r="U285" i="6"/>
  <c r="U286" i="6"/>
  <c r="U287" i="6"/>
  <c r="U288" i="6"/>
  <c r="U289" i="6"/>
  <c r="U290" i="6"/>
  <c r="U291" i="6"/>
  <c r="U292" i="6"/>
  <c r="U293" i="6"/>
  <c r="U294" i="6"/>
  <c r="U295" i="6"/>
  <c r="U296" i="6"/>
  <c r="U297" i="6"/>
  <c r="U298" i="6"/>
  <c r="U299" i="6"/>
  <c r="U300" i="6"/>
  <c r="U301" i="6"/>
  <c r="U302" i="6"/>
  <c r="U303" i="6"/>
  <c r="U304" i="6"/>
  <c r="U305" i="6"/>
  <c r="U306" i="6"/>
  <c r="U307" i="6"/>
  <c r="U308" i="6"/>
  <c r="U309" i="6"/>
  <c r="U310" i="6"/>
  <c r="U311" i="6"/>
  <c r="U312" i="6"/>
  <c r="U313" i="6"/>
  <c r="U314" i="6"/>
  <c r="U315" i="6"/>
  <c r="U316" i="6"/>
  <c r="U317" i="6"/>
  <c r="U318" i="6"/>
  <c r="U319" i="6"/>
  <c r="U320" i="6"/>
  <c r="U321" i="6"/>
  <c r="U322" i="6"/>
  <c r="U323" i="6"/>
  <c r="U324" i="6"/>
  <c r="U325" i="6"/>
  <c r="U326" i="6"/>
  <c r="U327" i="6"/>
  <c r="U328" i="6"/>
  <c r="U329" i="6"/>
  <c r="U330" i="6"/>
  <c r="U331" i="6"/>
  <c r="U332" i="6"/>
  <c r="U333" i="6"/>
  <c r="U334" i="6"/>
  <c r="U335" i="6"/>
  <c r="U336" i="6"/>
  <c r="U337" i="6"/>
  <c r="U338" i="6"/>
  <c r="U339" i="6"/>
  <c r="U340" i="6"/>
  <c r="U341" i="6"/>
  <c r="U342" i="6"/>
  <c r="U343" i="6"/>
  <c r="U344" i="6"/>
  <c r="U345" i="6"/>
  <c r="U346" i="6"/>
  <c r="U347" i="6"/>
  <c r="U348" i="6"/>
  <c r="U349" i="6"/>
  <c r="U350" i="6"/>
  <c r="U351" i="6"/>
  <c r="U352" i="6"/>
  <c r="U353" i="6"/>
  <c r="U354" i="6"/>
  <c r="U355" i="6"/>
  <c r="U356" i="6"/>
  <c r="U357" i="6"/>
  <c r="U358" i="6"/>
  <c r="U359" i="6"/>
  <c r="U360" i="6"/>
  <c r="U361" i="6"/>
  <c r="U362" i="6"/>
  <c r="U363" i="6"/>
  <c r="U364" i="6"/>
  <c r="U365" i="6"/>
  <c r="U366" i="6"/>
  <c r="U367" i="6"/>
  <c r="U368" i="6"/>
  <c r="U369" i="6"/>
  <c r="U370" i="6"/>
  <c r="U371" i="6"/>
  <c r="U372" i="6"/>
  <c r="U373" i="6"/>
  <c r="U374" i="6"/>
  <c r="U375" i="6"/>
  <c r="U376" i="6"/>
  <c r="U377" i="6"/>
  <c r="U378" i="6"/>
  <c r="U379" i="6"/>
  <c r="U380" i="6"/>
  <c r="U381" i="6"/>
  <c r="U382" i="6"/>
  <c r="U383" i="6"/>
  <c r="U384" i="6"/>
  <c r="U385" i="6"/>
  <c r="U386" i="6"/>
  <c r="U387" i="6"/>
  <c r="U388" i="6"/>
  <c r="U389" i="6"/>
  <c r="U390" i="6"/>
  <c r="U391" i="6"/>
  <c r="U392" i="6"/>
  <c r="U393" i="6"/>
  <c r="U394" i="6"/>
  <c r="U395" i="6"/>
  <c r="U396" i="6"/>
  <c r="U397" i="6"/>
  <c r="U398" i="6"/>
  <c r="U399" i="6"/>
  <c r="U400" i="6"/>
  <c r="U401" i="6"/>
  <c r="U402" i="6"/>
  <c r="U403" i="6"/>
  <c r="U404" i="6"/>
  <c r="U405" i="6"/>
  <c r="U406" i="6"/>
  <c r="U407" i="6"/>
  <c r="U408" i="6"/>
  <c r="U409" i="6"/>
  <c r="U410" i="6"/>
  <c r="U411" i="6"/>
  <c r="U412" i="6"/>
  <c r="U413" i="6"/>
  <c r="U414" i="6"/>
  <c r="U415" i="6"/>
  <c r="U416" i="6"/>
  <c r="U417" i="6"/>
  <c r="U418" i="6"/>
  <c r="U419" i="6"/>
  <c r="U420" i="6"/>
  <c r="U421" i="6"/>
  <c r="U422" i="6"/>
  <c r="U423" i="6"/>
  <c r="U424" i="6"/>
  <c r="U425" i="6"/>
  <c r="U426" i="6"/>
  <c r="U427" i="6"/>
  <c r="U428" i="6"/>
  <c r="U429" i="6"/>
  <c r="U430" i="6"/>
  <c r="U431" i="6"/>
  <c r="U432" i="6"/>
  <c r="U433" i="6"/>
  <c r="U434" i="6"/>
  <c r="U435" i="6"/>
  <c r="U436" i="6"/>
  <c r="U437" i="6"/>
  <c r="U438" i="6"/>
  <c r="U439" i="6"/>
  <c r="U440" i="6"/>
  <c r="U441" i="6"/>
  <c r="U2" i="6"/>
  <c r="S3" i="6"/>
  <c r="S4" i="6"/>
  <c r="S5" i="6"/>
  <c r="S6" i="6"/>
  <c r="S7" i="6"/>
  <c r="S8" i="6"/>
  <c r="S9" i="6"/>
  <c r="S10" i="6"/>
  <c r="S11" i="6"/>
  <c r="S12" i="6"/>
  <c r="S13" i="6"/>
  <c r="S14" i="6"/>
  <c r="S15" i="6"/>
  <c r="S16" i="6"/>
  <c r="S17" i="6"/>
  <c r="S18" i="6"/>
  <c r="S19" i="6"/>
  <c r="S20" i="6"/>
  <c r="S21" i="6"/>
  <c r="S22" i="6"/>
  <c r="S23" i="6"/>
  <c r="S24" i="6"/>
  <c r="S25" i="6"/>
  <c r="S26" i="6"/>
  <c r="S27" i="6"/>
  <c r="S28" i="6"/>
  <c r="S29" i="6"/>
  <c r="S30" i="6"/>
  <c r="S31" i="6"/>
  <c r="S32" i="6"/>
  <c r="S33" i="6"/>
  <c r="S34" i="6"/>
  <c r="S35" i="6"/>
  <c r="S36" i="6"/>
  <c r="S37" i="6"/>
  <c r="S38" i="6"/>
  <c r="S39" i="6"/>
  <c r="S40" i="6"/>
  <c r="S41" i="6"/>
  <c r="S42" i="6"/>
  <c r="S43" i="6"/>
  <c r="S44" i="6"/>
  <c r="S45" i="6"/>
  <c r="S46" i="6"/>
  <c r="S47" i="6"/>
  <c r="S48" i="6"/>
  <c r="S49" i="6"/>
  <c r="S50" i="6"/>
  <c r="S51" i="6"/>
  <c r="S52" i="6"/>
  <c r="S53" i="6"/>
  <c r="S54" i="6"/>
  <c r="S55" i="6"/>
  <c r="S56" i="6"/>
  <c r="S57" i="6"/>
  <c r="S58" i="6"/>
  <c r="S59" i="6"/>
  <c r="S60" i="6"/>
  <c r="S61" i="6"/>
  <c r="S62" i="6"/>
  <c r="S63" i="6"/>
  <c r="S64" i="6"/>
  <c r="S65" i="6"/>
  <c r="S66" i="6"/>
  <c r="S67" i="6"/>
  <c r="S68" i="6"/>
  <c r="S69" i="6"/>
  <c r="S70" i="6"/>
  <c r="S71" i="6"/>
  <c r="S72" i="6"/>
  <c r="S73" i="6"/>
  <c r="S74" i="6"/>
  <c r="S75" i="6"/>
  <c r="S76" i="6"/>
  <c r="S77" i="6"/>
  <c r="S78" i="6"/>
  <c r="S79" i="6"/>
  <c r="S80" i="6"/>
  <c r="S81" i="6"/>
  <c r="S82" i="6"/>
  <c r="S83" i="6"/>
  <c r="S84" i="6"/>
  <c r="S85" i="6"/>
  <c r="S86" i="6"/>
  <c r="S87" i="6"/>
  <c r="S88" i="6"/>
  <c r="S89" i="6"/>
  <c r="S90" i="6"/>
  <c r="S91" i="6"/>
  <c r="S92" i="6"/>
  <c r="S93" i="6"/>
  <c r="S94" i="6"/>
  <c r="S95" i="6"/>
  <c r="S96" i="6"/>
  <c r="S97" i="6"/>
  <c r="S98" i="6"/>
  <c r="S99" i="6"/>
  <c r="S100" i="6"/>
  <c r="S101" i="6"/>
  <c r="S102" i="6"/>
  <c r="S103" i="6"/>
  <c r="S104" i="6"/>
  <c r="S105" i="6"/>
  <c r="S106" i="6"/>
  <c r="S107" i="6"/>
  <c r="S108" i="6"/>
  <c r="S109" i="6"/>
  <c r="S110" i="6"/>
  <c r="S111" i="6"/>
  <c r="S112" i="6"/>
  <c r="S113" i="6"/>
  <c r="S114" i="6"/>
  <c r="S115" i="6"/>
  <c r="S116" i="6"/>
  <c r="S117" i="6"/>
  <c r="S118" i="6"/>
  <c r="S119" i="6"/>
  <c r="S120" i="6"/>
  <c r="S121" i="6"/>
  <c r="S122" i="6"/>
  <c r="S123" i="6"/>
  <c r="S124" i="6"/>
  <c r="S125" i="6"/>
  <c r="S126" i="6"/>
  <c r="S127" i="6"/>
  <c r="S128" i="6"/>
  <c r="S129" i="6"/>
  <c r="S130" i="6"/>
  <c r="S131" i="6"/>
  <c r="S132" i="6"/>
  <c r="S133" i="6"/>
  <c r="S134" i="6"/>
  <c r="S135" i="6"/>
  <c r="S136" i="6"/>
  <c r="S137" i="6"/>
  <c r="S138" i="6"/>
  <c r="S139" i="6"/>
  <c r="S140" i="6"/>
  <c r="S141" i="6"/>
  <c r="S142" i="6"/>
  <c r="S143" i="6"/>
  <c r="S144" i="6"/>
  <c r="S145" i="6"/>
  <c r="S146" i="6"/>
  <c r="S147" i="6"/>
  <c r="S148" i="6"/>
  <c r="S149" i="6"/>
  <c r="S150" i="6"/>
  <c r="S151" i="6"/>
  <c r="S152" i="6"/>
  <c r="S153" i="6"/>
  <c r="S154" i="6"/>
  <c r="S155" i="6"/>
  <c r="S156" i="6"/>
  <c r="S157" i="6"/>
  <c r="S158" i="6"/>
  <c r="S159" i="6"/>
  <c r="S160" i="6"/>
  <c r="S161" i="6"/>
  <c r="S162" i="6"/>
  <c r="S163" i="6"/>
  <c r="S164" i="6"/>
  <c r="S165" i="6"/>
  <c r="S166" i="6"/>
  <c r="S167" i="6"/>
  <c r="S168" i="6"/>
  <c r="S169" i="6"/>
  <c r="S170" i="6"/>
  <c r="S171" i="6"/>
  <c r="S172" i="6"/>
  <c r="S173" i="6"/>
  <c r="S174" i="6"/>
  <c r="S175" i="6"/>
  <c r="S176" i="6"/>
  <c r="S177" i="6"/>
  <c r="S178" i="6"/>
  <c r="S179" i="6"/>
  <c r="S180" i="6"/>
  <c r="S181" i="6"/>
  <c r="S182" i="6"/>
  <c r="S183" i="6"/>
  <c r="S184" i="6"/>
  <c r="S185" i="6"/>
  <c r="S186" i="6"/>
  <c r="S187" i="6"/>
  <c r="S188" i="6"/>
  <c r="S189" i="6"/>
  <c r="S190" i="6"/>
  <c r="S191" i="6"/>
  <c r="S192" i="6"/>
  <c r="S193" i="6"/>
  <c r="S194" i="6"/>
  <c r="S195" i="6"/>
  <c r="S196" i="6"/>
  <c r="S197" i="6"/>
  <c r="S198" i="6"/>
  <c r="S199" i="6"/>
  <c r="S200" i="6"/>
  <c r="S201" i="6"/>
  <c r="S202" i="6"/>
  <c r="S203" i="6"/>
  <c r="S204" i="6"/>
  <c r="S205" i="6"/>
  <c r="S206" i="6"/>
  <c r="S207" i="6"/>
  <c r="S208" i="6"/>
  <c r="S209" i="6"/>
  <c r="S210" i="6"/>
  <c r="S211" i="6"/>
  <c r="S212" i="6"/>
  <c r="S213" i="6"/>
  <c r="S214" i="6"/>
  <c r="S215" i="6"/>
  <c r="S216" i="6"/>
  <c r="S217" i="6"/>
  <c r="S218" i="6"/>
  <c r="S219" i="6"/>
  <c r="S220" i="6"/>
  <c r="S221" i="6"/>
  <c r="S222" i="6"/>
  <c r="S223" i="6"/>
  <c r="S224" i="6"/>
  <c r="S225" i="6"/>
  <c r="S226" i="6"/>
  <c r="S227" i="6"/>
  <c r="S228" i="6"/>
  <c r="S229" i="6"/>
  <c r="S230" i="6"/>
  <c r="S231" i="6"/>
  <c r="S232" i="6"/>
  <c r="S233" i="6"/>
  <c r="S234" i="6"/>
  <c r="S235" i="6"/>
  <c r="S236" i="6"/>
  <c r="S237" i="6"/>
  <c r="S238" i="6"/>
  <c r="S239" i="6"/>
  <c r="S240" i="6"/>
  <c r="S241" i="6"/>
  <c r="S242" i="6"/>
  <c r="S243" i="6"/>
  <c r="S244" i="6"/>
  <c r="S245" i="6"/>
  <c r="S246" i="6"/>
  <c r="S247" i="6"/>
  <c r="S248" i="6"/>
  <c r="S249" i="6"/>
  <c r="S250" i="6"/>
  <c r="S251" i="6"/>
  <c r="S252" i="6"/>
  <c r="S253" i="6"/>
  <c r="S254" i="6"/>
  <c r="S255" i="6"/>
  <c r="S256" i="6"/>
  <c r="S257" i="6"/>
  <c r="S258" i="6"/>
  <c r="S259" i="6"/>
  <c r="S260" i="6"/>
  <c r="S261" i="6"/>
  <c r="S262" i="6"/>
  <c r="S263" i="6"/>
  <c r="S264" i="6"/>
  <c r="S265" i="6"/>
  <c r="S266" i="6"/>
  <c r="S267" i="6"/>
  <c r="S268" i="6"/>
  <c r="S269" i="6"/>
  <c r="S270" i="6"/>
  <c r="S271" i="6"/>
  <c r="S272" i="6"/>
  <c r="S273" i="6"/>
  <c r="S274" i="6"/>
  <c r="S275" i="6"/>
  <c r="S276" i="6"/>
  <c r="S277" i="6"/>
  <c r="S278" i="6"/>
  <c r="S279" i="6"/>
  <c r="S280" i="6"/>
  <c r="S281" i="6"/>
  <c r="S282" i="6"/>
  <c r="S283" i="6"/>
  <c r="S284" i="6"/>
  <c r="S285" i="6"/>
  <c r="S286" i="6"/>
  <c r="S287" i="6"/>
  <c r="S288" i="6"/>
  <c r="S289" i="6"/>
  <c r="S290" i="6"/>
  <c r="S291" i="6"/>
  <c r="S292" i="6"/>
  <c r="S293" i="6"/>
  <c r="S294" i="6"/>
  <c r="S295" i="6"/>
  <c r="S296" i="6"/>
  <c r="S297" i="6"/>
  <c r="S298" i="6"/>
  <c r="S299" i="6"/>
  <c r="S300" i="6"/>
  <c r="S301" i="6"/>
  <c r="S302" i="6"/>
  <c r="S303" i="6"/>
  <c r="S304" i="6"/>
  <c r="S305" i="6"/>
  <c r="S306" i="6"/>
  <c r="S307" i="6"/>
  <c r="S308" i="6"/>
  <c r="S309" i="6"/>
  <c r="S310" i="6"/>
  <c r="S311" i="6"/>
  <c r="S312" i="6"/>
  <c r="S313" i="6"/>
  <c r="S314" i="6"/>
  <c r="S315" i="6"/>
  <c r="S316" i="6"/>
  <c r="S317" i="6"/>
  <c r="S318" i="6"/>
  <c r="S319" i="6"/>
  <c r="S320" i="6"/>
  <c r="S321" i="6"/>
  <c r="S322" i="6"/>
  <c r="S323" i="6"/>
  <c r="S324" i="6"/>
  <c r="S325" i="6"/>
  <c r="S326" i="6"/>
  <c r="S327" i="6"/>
  <c r="S328" i="6"/>
  <c r="S329" i="6"/>
  <c r="S330" i="6"/>
  <c r="S331" i="6"/>
  <c r="S332" i="6"/>
  <c r="S333" i="6"/>
  <c r="S334" i="6"/>
  <c r="S335" i="6"/>
  <c r="S336" i="6"/>
  <c r="S337" i="6"/>
  <c r="S338" i="6"/>
  <c r="S339" i="6"/>
  <c r="S340" i="6"/>
  <c r="S341" i="6"/>
  <c r="S342" i="6"/>
  <c r="S343" i="6"/>
  <c r="S344" i="6"/>
  <c r="S345" i="6"/>
  <c r="S346" i="6"/>
  <c r="S347" i="6"/>
  <c r="S348" i="6"/>
  <c r="S349" i="6"/>
  <c r="S350" i="6"/>
  <c r="S351" i="6"/>
  <c r="S352" i="6"/>
  <c r="S353" i="6"/>
  <c r="S354" i="6"/>
  <c r="S355" i="6"/>
  <c r="S356" i="6"/>
  <c r="S357" i="6"/>
  <c r="S358" i="6"/>
  <c r="S359" i="6"/>
  <c r="S360" i="6"/>
  <c r="S361" i="6"/>
  <c r="S362" i="6"/>
  <c r="S363" i="6"/>
  <c r="S364" i="6"/>
  <c r="S365" i="6"/>
  <c r="S366" i="6"/>
  <c r="S367" i="6"/>
  <c r="S368" i="6"/>
  <c r="S369" i="6"/>
  <c r="S370" i="6"/>
  <c r="S371" i="6"/>
  <c r="S372" i="6"/>
  <c r="S373" i="6"/>
  <c r="S374" i="6"/>
  <c r="S375" i="6"/>
  <c r="S376" i="6"/>
  <c r="S377" i="6"/>
  <c r="S378" i="6"/>
  <c r="S379" i="6"/>
  <c r="S380" i="6"/>
  <c r="S381" i="6"/>
  <c r="S382" i="6"/>
  <c r="S383" i="6"/>
  <c r="S384" i="6"/>
  <c r="S385" i="6"/>
  <c r="S386" i="6"/>
  <c r="S387" i="6"/>
  <c r="S388" i="6"/>
  <c r="S389" i="6"/>
  <c r="S390" i="6"/>
  <c r="S391" i="6"/>
  <c r="S392" i="6"/>
  <c r="S393" i="6"/>
  <c r="S394" i="6"/>
  <c r="S395" i="6"/>
  <c r="S396" i="6"/>
  <c r="S397" i="6"/>
  <c r="S398" i="6"/>
  <c r="S399" i="6"/>
  <c r="S400" i="6"/>
  <c r="S401" i="6"/>
  <c r="S402" i="6"/>
  <c r="S403" i="6"/>
  <c r="S404" i="6"/>
  <c r="S405" i="6"/>
  <c r="S406" i="6"/>
  <c r="S407" i="6"/>
  <c r="S408" i="6"/>
  <c r="S409" i="6"/>
  <c r="S410" i="6"/>
  <c r="S411" i="6"/>
  <c r="S412" i="6"/>
  <c r="S413" i="6"/>
  <c r="S414" i="6"/>
  <c r="S415" i="6"/>
  <c r="S416" i="6"/>
  <c r="S417" i="6"/>
  <c r="S418" i="6"/>
  <c r="S419" i="6"/>
  <c r="S420" i="6"/>
  <c r="S421" i="6"/>
  <c r="S422" i="6"/>
  <c r="S423" i="6"/>
  <c r="S424" i="6"/>
  <c r="S425" i="6"/>
  <c r="S426" i="6"/>
  <c r="S427" i="6"/>
  <c r="S428" i="6"/>
  <c r="S429" i="6"/>
  <c r="S430" i="6"/>
  <c r="S431" i="6"/>
  <c r="S432" i="6"/>
  <c r="S433" i="6"/>
  <c r="S434" i="6"/>
  <c r="S435" i="6"/>
  <c r="S436" i="6"/>
  <c r="S437" i="6"/>
  <c r="S438" i="6"/>
  <c r="S439" i="6"/>
  <c r="S440" i="6"/>
  <c r="S441" i="6"/>
  <c r="S2" i="6"/>
  <c r="W2" i="6"/>
  <c r="R416" i="6"/>
  <c r="R415" i="6"/>
  <c r="R414" i="6"/>
  <c r="R413" i="6"/>
  <c r="R412" i="6"/>
  <c r="R409" i="6"/>
  <c r="R407" i="6"/>
  <c r="R406" i="6"/>
  <c r="R404" i="6"/>
  <c r="R402" i="6"/>
  <c r="R401" i="6"/>
  <c r="R397" i="6"/>
  <c r="R398" i="6"/>
  <c r="R396" i="6"/>
  <c r="R393" i="6"/>
  <c r="R392" i="6"/>
  <c r="R389" i="6"/>
  <c r="R388" i="6"/>
  <c r="R387" i="6"/>
  <c r="R385" i="6"/>
  <c r="R384" i="6"/>
  <c r="R380" i="6"/>
  <c r="R381" i="6"/>
  <c r="R379" i="6"/>
  <c r="R378" i="6"/>
  <c r="R374" i="6"/>
  <c r="R373" i="6"/>
  <c r="R372" i="6"/>
  <c r="R371" i="6"/>
  <c r="R370" i="6"/>
  <c r="R368" i="6"/>
  <c r="R367" i="6"/>
  <c r="R363" i="6"/>
  <c r="R361" i="6"/>
  <c r="R360" i="6"/>
  <c r="R357" i="6"/>
  <c r="R358" i="6"/>
  <c r="R346" i="6"/>
  <c r="R344" i="6"/>
  <c r="R343" i="6"/>
  <c r="R340" i="6"/>
  <c r="R339" i="6"/>
  <c r="R338" i="6"/>
  <c r="R334" i="6"/>
  <c r="R333" i="6"/>
  <c r="R331" i="6"/>
  <c r="R330" i="6"/>
  <c r="R329" i="6"/>
  <c r="R324" i="6"/>
  <c r="R325" i="6"/>
  <c r="R322" i="6"/>
  <c r="R321" i="6"/>
  <c r="R319" i="6"/>
  <c r="R318" i="6"/>
  <c r="R317" i="6"/>
  <c r="R316" i="6"/>
  <c r="R312" i="6"/>
  <c r="R310" i="6"/>
  <c r="R309" i="6"/>
  <c r="R308" i="6"/>
  <c r="R307" i="6"/>
  <c r="R303" i="6"/>
  <c r="R302" i="6"/>
  <c r="R299" i="6"/>
  <c r="R297" i="6"/>
  <c r="R293" i="6"/>
  <c r="R292" i="6"/>
  <c r="R290" i="6"/>
  <c r="R287" i="6"/>
  <c r="R285" i="6"/>
  <c r="R280" i="6"/>
  <c r="R279" i="6"/>
  <c r="R277" i="6"/>
  <c r="R274" i="6"/>
  <c r="R273" i="6"/>
  <c r="R271" i="6"/>
  <c r="R269" i="6"/>
  <c r="R267" i="6"/>
  <c r="R263" i="6"/>
  <c r="R262" i="6"/>
  <c r="R260" i="6"/>
  <c r="R259" i="6"/>
  <c r="R257" i="6"/>
  <c r="R256" i="6"/>
  <c r="R255" i="6"/>
  <c r="R251" i="6"/>
  <c r="R250" i="6"/>
  <c r="R249" i="6"/>
  <c r="R247" i="6"/>
  <c r="R245" i="6"/>
  <c r="R243" i="6"/>
  <c r="R241" i="6"/>
  <c r="R237" i="6"/>
  <c r="R236" i="6"/>
  <c r="R234" i="6"/>
  <c r="R231" i="6"/>
  <c r="R229" i="6"/>
  <c r="R227" i="6"/>
  <c r="R226" i="6"/>
  <c r="R223" i="6"/>
  <c r="R221" i="6"/>
  <c r="R220" i="6"/>
  <c r="R218" i="6"/>
  <c r="R215" i="6"/>
  <c r="R214" i="6"/>
  <c r="R211" i="6"/>
  <c r="R208" i="6"/>
  <c r="R207" i="6"/>
  <c r="R203" i="6"/>
  <c r="R201" i="6"/>
  <c r="R198" i="6"/>
  <c r="R196" i="6"/>
  <c r="R194" i="6"/>
  <c r="R193" i="6"/>
  <c r="R192" i="6"/>
  <c r="R190" i="6"/>
  <c r="R188" i="6"/>
  <c r="R184" i="6"/>
  <c r="R183" i="6"/>
  <c r="R182" i="6"/>
  <c r="R181" i="6"/>
  <c r="R178" i="6"/>
  <c r="R176" i="6"/>
  <c r="R175" i="6"/>
  <c r="R173" i="6"/>
  <c r="R171" i="6"/>
  <c r="R167" i="6"/>
  <c r="R164" i="6"/>
  <c r="R162" i="6"/>
  <c r="R158" i="6"/>
  <c r="R156" i="6"/>
  <c r="R155" i="6"/>
  <c r="R153" i="6"/>
  <c r="R152" i="6"/>
  <c r="R151" i="6"/>
  <c r="R150" i="6"/>
  <c r="R149" i="6"/>
  <c r="R147" i="6"/>
  <c r="R145" i="6"/>
  <c r="R146" i="6"/>
  <c r="R144" i="6"/>
  <c r="R142" i="6"/>
  <c r="R141" i="6"/>
  <c r="R139" i="6"/>
  <c r="R134" i="6"/>
  <c r="R133" i="6"/>
  <c r="R131" i="6"/>
  <c r="R130" i="6"/>
  <c r="R128" i="6"/>
  <c r="R124" i="6"/>
  <c r="R123" i="6"/>
  <c r="R121" i="6"/>
  <c r="R120" i="6"/>
  <c r="R119" i="6"/>
  <c r="R115" i="6"/>
  <c r="R113" i="6"/>
  <c r="R109" i="6"/>
  <c r="R108" i="6"/>
  <c r="R107" i="6"/>
  <c r="R105" i="6"/>
  <c r="R104" i="6"/>
  <c r="R100" i="6"/>
  <c r="R99" i="6"/>
  <c r="R94" i="6"/>
  <c r="R93" i="6"/>
  <c r="R92" i="6"/>
  <c r="R91" i="6"/>
  <c r="R90" i="6"/>
  <c r="R88" i="6"/>
  <c r="R86" i="6"/>
  <c r="R85" i="6"/>
  <c r="R84" i="6"/>
  <c r="R82" i="6"/>
  <c r="R80" i="6"/>
  <c r="R79" i="6"/>
  <c r="R78" i="6"/>
  <c r="R75" i="6"/>
  <c r="R73" i="6"/>
  <c r="R71" i="6"/>
  <c r="R67" i="6"/>
  <c r="R66" i="6"/>
  <c r="R65" i="6"/>
  <c r="R63" i="6"/>
  <c r="R54" i="6"/>
  <c r="R51" i="6"/>
  <c r="R52" i="6"/>
  <c r="R53" i="6"/>
  <c r="R50" i="6"/>
  <c r="R47" i="6"/>
  <c r="R46" i="6"/>
  <c r="R42" i="6"/>
  <c r="R41" i="6"/>
  <c r="R39" i="6"/>
  <c r="R40" i="6"/>
  <c r="R37" i="6"/>
  <c r="R36" i="6"/>
  <c r="R35" i="6"/>
  <c r="R34" i="6"/>
  <c r="R32" i="6"/>
  <c r="R31" i="6"/>
  <c r="R30" i="6"/>
  <c r="R29" i="6"/>
  <c r="R28" i="6"/>
  <c r="R26" i="6"/>
  <c r="R24" i="6"/>
  <c r="R23" i="6"/>
  <c r="R22" i="6"/>
  <c r="R21" i="6"/>
  <c r="R20" i="6"/>
  <c r="R19" i="6"/>
  <c r="R18" i="6"/>
  <c r="R16" i="6"/>
  <c r="R15" i="6"/>
  <c r="R11" i="6"/>
  <c r="R10" i="6"/>
  <c r="R8" i="6"/>
  <c r="R4" i="6"/>
  <c r="R5" i="6"/>
  <c r="R3" i="6"/>
  <c r="R2" i="6"/>
  <c r="R440" i="6"/>
  <c r="R439" i="6"/>
  <c r="R438" i="6"/>
  <c r="R436" i="6"/>
  <c r="R437" i="6"/>
  <c r="R432" i="6"/>
  <c r="R430" i="6"/>
  <c r="R429" i="6"/>
  <c r="R427" i="6"/>
  <c r="R426" i="6"/>
  <c r="R422" i="6"/>
  <c r="R419" i="6"/>
  <c r="R418" i="6"/>
  <c r="R417" i="6"/>
  <c r="R411" i="6"/>
  <c r="R410" i="6"/>
  <c r="R408" i="6"/>
  <c r="R405" i="6"/>
  <c r="R403" i="6"/>
  <c r="R400" i="6"/>
  <c r="R399" i="6"/>
  <c r="R395" i="6"/>
  <c r="R394" i="6"/>
  <c r="R391" i="6"/>
  <c r="R390" i="6"/>
  <c r="R386" i="6"/>
  <c r="R383" i="6"/>
  <c r="R382" i="6"/>
  <c r="R376" i="6"/>
  <c r="R377" i="6"/>
  <c r="R375" i="6"/>
  <c r="R369" i="6"/>
  <c r="R365" i="6"/>
  <c r="R366" i="6"/>
  <c r="R364" i="6"/>
  <c r="R362" i="6"/>
  <c r="R359" i="6"/>
  <c r="R356" i="6"/>
  <c r="R353" i="6"/>
  <c r="R354" i="6"/>
  <c r="R355" i="6"/>
  <c r="R352" i="6"/>
  <c r="R351" i="6"/>
  <c r="R350" i="6"/>
  <c r="R348" i="6"/>
  <c r="R349" i="6"/>
  <c r="R347" i="6"/>
  <c r="R345" i="6"/>
  <c r="R342" i="6"/>
  <c r="R341" i="6"/>
  <c r="R337" i="6"/>
  <c r="R336" i="6"/>
  <c r="R335" i="6"/>
  <c r="R332" i="6"/>
  <c r="R328" i="6"/>
  <c r="R327" i="6"/>
  <c r="R326" i="6"/>
  <c r="R323" i="6"/>
  <c r="R320" i="6"/>
  <c r="R315" i="6"/>
  <c r="R314" i="6"/>
  <c r="R313" i="6"/>
  <c r="R311" i="6"/>
  <c r="R306" i="6"/>
  <c r="R305" i="6"/>
  <c r="R304" i="6"/>
  <c r="R301" i="6"/>
  <c r="R300" i="6"/>
  <c r="R298" i="6"/>
  <c r="R296" i="6"/>
  <c r="R295" i="6"/>
  <c r="R294" i="6"/>
  <c r="R291" i="6"/>
  <c r="R289" i="6"/>
  <c r="R288" i="6"/>
  <c r="R286" i="6"/>
  <c r="R284" i="6"/>
  <c r="R283" i="6"/>
  <c r="R282" i="6"/>
  <c r="R281" i="6"/>
  <c r="R278" i="6"/>
  <c r="R276" i="6"/>
  <c r="R275" i="6"/>
  <c r="R272" i="6"/>
  <c r="R270" i="6"/>
  <c r="R268" i="6"/>
  <c r="R266" i="6"/>
  <c r="R264" i="6"/>
  <c r="R265" i="6"/>
  <c r="R261" i="6"/>
  <c r="R258" i="6"/>
  <c r="R254" i="6"/>
  <c r="R253" i="6"/>
  <c r="R252" i="6"/>
  <c r="R248" i="6"/>
  <c r="R246" i="6"/>
  <c r="R244" i="6"/>
  <c r="R242" i="6"/>
  <c r="R239" i="6"/>
  <c r="R240" i="6"/>
  <c r="R238" i="6"/>
  <c r="R235" i="6"/>
  <c r="R233" i="6"/>
  <c r="R232" i="6"/>
  <c r="R230" i="6"/>
  <c r="R228" i="6"/>
  <c r="R225" i="6"/>
  <c r="R224" i="6"/>
  <c r="R222" i="6"/>
  <c r="R219" i="6"/>
  <c r="R217" i="6"/>
  <c r="R216" i="6"/>
  <c r="R212" i="6"/>
  <c r="R213" i="6"/>
  <c r="R210" i="6"/>
  <c r="R209" i="6"/>
  <c r="R206" i="6"/>
  <c r="R204" i="6"/>
  <c r="R205" i="6"/>
  <c r="R202" i="6"/>
  <c r="R199" i="6"/>
  <c r="R200" i="6"/>
  <c r="R197" i="6"/>
  <c r="R195" i="6"/>
  <c r="R191" i="6"/>
  <c r="R189" i="6"/>
  <c r="R187" i="6"/>
  <c r="R186" i="6"/>
  <c r="R185" i="6"/>
  <c r="R179" i="6"/>
  <c r="R180" i="6"/>
  <c r="R177" i="6"/>
  <c r="R174" i="6"/>
  <c r="R172" i="6"/>
  <c r="R170" i="6"/>
  <c r="R169" i="6"/>
  <c r="R168" i="6"/>
  <c r="R165" i="6"/>
  <c r="R166" i="6"/>
  <c r="R163" i="6"/>
  <c r="R161" i="6"/>
  <c r="R160" i="6"/>
  <c r="R159" i="6"/>
  <c r="R157" i="6"/>
  <c r="R154" i="6"/>
  <c r="R148" i="6"/>
  <c r="R143" i="6"/>
  <c r="R140" i="6"/>
  <c r="R138" i="6"/>
  <c r="R136" i="6"/>
  <c r="R137" i="6"/>
  <c r="R135" i="6"/>
  <c r="R132" i="6"/>
  <c r="R129" i="6"/>
  <c r="R126" i="6"/>
  <c r="R127" i="6"/>
  <c r="R125" i="6"/>
  <c r="R122" i="6"/>
  <c r="R118" i="6"/>
  <c r="R117" i="6"/>
  <c r="R116" i="6"/>
  <c r="R114" i="6"/>
  <c r="R112" i="6"/>
  <c r="R111" i="6"/>
  <c r="R110" i="6"/>
  <c r="R106" i="6"/>
  <c r="R103" i="6"/>
  <c r="R101" i="6"/>
  <c r="R102" i="6"/>
  <c r="R98" i="6"/>
  <c r="R97" i="6"/>
  <c r="R96" i="6"/>
  <c r="R95" i="6"/>
  <c r="R89" i="6"/>
  <c r="R87" i="6"/>
  <c r="R83" i="6"/>
  <c r="R81" i="6"/>
  <c r="R77" i="6"/>
  <c r="R76" i="6"/>
  <c r="R74" i="6"/>
  <c r="R72" i="6"/>
  <c r="R70" i="6"/>
  <c r="R69" i="6"/>
  <c r="R68" i="6"/>
  <c r="R64" i="6"/>
  <c r="R62" i="6"/>
  <c r="R60" i="6"/>
  <c r="R61" i="6"/>
  <c r="R59" i="6"/>
  <c r="R58" i="6"/>
  <c r="R57" i="6"/>
  <c r="R56" i="6"/>
  <c r="R55" i="6"/>
  <c r="R49" i="6"/>
  <c r="R48" i="6"/>
  <c r="R45" i="6"/>
  <c r="R44" i="6"/>
  <c r="R43" i="6"/>
  <c r="R38" i="6"/>
  <c r="R33" i="6"/>
  <c r="R27" i="6"/>
  <c r="R25" i="6"/>
  <c r="R17" i="6"/>
  <c r="R14" i="6"/>
  <c r="R13" i="6"/>
  <c r="R12" i="6"/>
  <c r="R9" i="6"/>
  <c r="R7" i="6"/>
  <c r="R6" i="6"/>
  <c r="P416" i="6"/>
  <c r="P415" i="6"/>
  <c r="P414" i="6"/>
  <c r="P413" i="6"/>
  <c r="P412" i="6"/>
  <c r="P409" i="6"/>
  <c r="P407" i="6"/>
  <c r="P406" i="6"/>
  <c r="P404" i="6"/>
  <c r="P402" i="6"/>
  <c r="P401" i="6"/>
  <c r="P397" i="6"/>
  <c r="P398" i="6"/>
  <c r="P396" i="6"/>
  <c r="P393" i="6"/>
  <c r="P392" i="6"/>
  <c r="P389" i="6"/>
  <c r="P388" i="6"/>
  <c r="P387" i="6"/>
  <c r="P385" i="6"/>
  <c r="P384" i="6"/>
  <c r="P380" i="6"/>
  <c r="P381" i="6"/>
  <c r="P379" i="6"/>
  <c r="P378" i="6"/>
  <c r="P374" i="6"/>
  <c r="P373" i="6"/>
  <c r="P372" i="6"/>
  <c r="P371" i="6"/>
  <c r="P370" i="6"/>
  <c r="P368" i="6"/>
  <c r="P367" i="6"/>
  <c r="P363" i="6"/>
  <c r="P361" i="6"/>
  <c r="P360" i="6"/>
  <c r="P357" i="6"/>
  <c r="P358" i="6"/>
  <c r="P346" i="6"/>
  <c r="P344" i="6"/>
  <c r="P343" i="6"/>
  <c r="P340" i="6"/>
  <c r="P339" i="6"/>
  <c r="P338" i="6"/>
  <c r="P334" i="6"/>
  <c r="P333" i="6"/>
  <c r="P331" i="6"/>
  <c r="P330" i="6"/>
  <c r="P329" i="6"/>
  <c r="P324" i="6"/>
  <c r="P325" i="6"/>
  <c r="P322" i="6"/>
  <c r="P321" i="6"/>
  <c r="P319" i="6"/>
  <c r="P318" i="6"/>
  <c r="P317" i="6"/>
  <c r="P316" i="6"/>
  <c r="P312" i="6"/>
  <c r="P310" i="6"/>
  <c r="P309" i="6"/>
  <c r="P308" i="6"/>
  <c r="P307" i="6"/>
  <c r="P303" i="6"/>
  <c r="P302" i="6"/>
  <c r="P299" i="6"/>
  <c r="P297" i="6"/>
  <c r="P293" i="6"/>
  <c r="P292" i="6"/>
  <c r="P290" i="6"/>
  <c r="P287" i="6"/>
  <c r="P285" i="6"/>
  <c r="P280" i="6"/>
  <c r="P279" i="6"/>
  <c r="P277" i="6"/>
  <c r="P274" i="6"/>
  <c r="P273" i="6"/>
  <c r="P271" i="6"/>
  <c r="P269" i="6"/>
  <c r="P267" i="6"/>
  <c r="P263" i="6"/>
  <c r="P262" i="6"/>
  <c r="P260" i="6"/>
  <c r="P259" i="6"/>
  <c r="P257" i="6"/>
  <c r="P256" i="6"/>
  <c r="P255" i="6"/>
  <c r="P251" i="6"/>
  <c r="P250" i="6"/>
  <c r="P249" i="6"/>
  <c r="P247" i="6"/>
  <c r="P245" i="6"/>
  <c r="P243" i="6"/>
  <c r="P241" i="6"/>
  <c r="P237" i="6"/>
  <c r="P236" i="6"/>
  <c r="P234" i="6"/>
  <c r="P231" i="6"/>
  <c r="P229" i="6"/>
  <c r="P227" i="6"/>
  <c r="P226" i="6"/>
  <c r="P223" i="6"/>
  <c r="P221" i="6"/>
  <c r="P220" i="6"/>
  <c r="P218" i="6"/>
  <c r="P215" i="6"/>
  <c r="P214" i="6"/>
  <c r="P211" i="6"/>
  <c r="P208" i="6"/>
  <c r="P207" i="6"/>
  <c r="P203" i="6"/>
  <c r="P201" i="6"/>
  <c r="P198" i="6"/>
  <c r="P196" i="6"/>
  <c r="P194" i="6"/>
  <c r="P193" i="6"/>
  <c r="P192" i="6"/>
  <c r="P190" i="6"/>
  <c r="P188" i="6"/>
  <c r="P184" i="6"/>
  <c r="P183" i="6"/>
  <c r="P182" i="6"/>
  <c r="P181" i="6"/>
  <c r="P178" i="6"/>
  <c r="P176" i="6"/>
  <c r="P175" i="6"/>
  <c r="P173" i="6"/>
  <c r="P171" i="6"/>
  <c r="P167" i="6"/>
  <c r="P164" i="6"/>
  <c r="P162" i="6"/>
  <c r="P158" i="6"/>
  <c r="P156" i="6"/>
  <c r="P155" i="6"/>
  <c r="P153" i="6"/>
  <c r="P152" i="6"/>
  <c r="P151" i="6"/>
  <c r="P150" i="6"/>
  <c r="P149" i="6"/>
  <c r="P147" i="6"/>
  <c r="P145" i="6"/>
  <c r="P146" i="6"/>
  <c r="P144" i="6"/>
  <c r="P142" i="6"/>
  <c r="P141" i="6"/>
  <c r="P139" i="6"/>
  <c r="P134" i="6"/>
  <c r="P133" i="6"/>
  <c r="P131" i="6"/>
  <c r="P130" i="6"/>
  <c r="P128" i="6"/>
  <c r="P124" i="6"/>
  <c r="P123" i="6"/>
  <c r="P121" i="6"/>
  <c r="P120" i="6"/>
  <c r="P119" i="6"/>
  <c r="P115" i="6"/>
  <c r="P113" i="6"/>
  <c r="P109" i="6"/>
  <c r="P108" i="6"/>
  <c r="P107" i="6"/>
  <c r="P105" i="6"/>
  <c r="P104" i="6"/>
  <c r="P100" i="6"/>
  <c r="P99" i="6"/>
  <c r="P94" i="6"/>
  <c r="P93" i="6"/>
  <c r="P92" i="6"/>
  <c r="P91" i="6"/>
  <c r="P90" i="6"/>
  <c r="P88" i="6"/>
  <c r="P86" i="6"/>
  <c r="P85" i="6"/>
  <c r="P84" i="6"/>
  <c r="P82" i="6"/>
  <c r="P80" i="6"/>
  <c r="P79" i="6"/>
  <c r="P78" i="6"/>
  <c r="P75" i="6"/>
  <c r="P73" i="6"/>
  <c r="P71" i="6"/>
  <c r="P67" i="6"/>
  <c r="P66" i="6"/>
  <c r="P65" i="6"/>
  <c r="P63" i="6"/>
  <c r="P54" i="6"/>
  <c r="P51" i="6"/>
  <c r="P52" i="6"/>
  <c r="P53" i="6"/>
  <c r="P50" i="6"/>
  <c r="P47" i="6"/>
  <c r="P46" i="6"/>
  <c r="P42" i="6"/>
  <c r="P41" i="6"/>
  <c r="P39" i="6"/>
  <c r="P40" i="6"/>
  <c r="P37" i="6"/>
  <c r="P36" i="6"/>
  <c r="P35" i="6"/>
  <c r="P34" i="6"/>
  <c r="P32" i="6"/>
  <c r="P31" i="6"/>
  <c r="P30" i="6"/>
  <c r="P29" i="6"/>
  <c r="P28" i="6"/>
  <c r="P26" i="6"/>
  <c r="P24" i="6"/>
  <c r="P23" i="6"/>
  <c r="P22" i="6"/>
  <c r="P21" i="6"/>
  <c r="P20" i="6"/>
  <c r="P19" i="6"/>
  <c r="P18" i="6"/>
  <c r="P16" i="6"/>
  <c r="P15" i="6"/>
  <c r="P11" i="6"/>
  <c r="P10" i="6"/>
  <c r="P8" i="6"/>
  <c r="P4" i="6"/>
  <c r="P5" i="6"/>
  <c r="P3" i="6"/>
  <c r="P2" i="6"/>
  <c r="P440" i="6"/>
  <c r="P439" i="6"/>
  <c r="P438" i="6"/>
  <c r="P436" i="6"/>
  <c r="P437" i="6"/>
  <c r="P432" i="6"/>
  <c r="P430" i="6"/>
  <c r="P429" i="6"/>
  <c r="P427" i="6"/>
  <c r="P426" i="6"/>
  <c r="P422" i="6"/>
  <c r="P419" i="6"/>
  <c r="P418" i="6"/>
  <c r="P417" i="6"/>
  <c r="P411" i="6"/>
  <c r="P410" i="6"/>
  <c r="P408" i="6"/>
  <c r="P405" i="6"/>
  <c r="P403" i="6"/>
  <c r="P400" i="6"/>
  <c r="P399" i="6"/>
  <c r="P395" i="6"/>
  <c r="P394" i="6"/>
  <c r="P391" i="6"/>
  <c r="P390" i="6"/>
  <c r="P386" i="6"/>
  <c r="P383" i="6"/>
  <c r="P382" i="6"/>
  <c r="P376" i="6"/>
  <c r="P377" i="6"/>
  <c r="P375" i="6"/>
  <c r="P369" i="6"/>
  <c r="P365" i="6"/>
  <c r="P366" i="6"/>
  <c r="P364" i="6"/>
  <c r="P362" i="6"/>
  <c r="P359" i="6"/>
  <c r="P356" i="6"/>
  <c r="P353" i="6"/>
  <c r="P354" i="6"/>
  <c r="P355" i="6"/>
  <c r="P352" i="6"/>
  <c r="P351" i="6"/>
  <c r="P350" i="6"/>
  <c r="P348" i="6"/>
  <c r="P349" i="6"/>
  <c r="P347" i="6"/>
  <c r="P345" i="6"/>
  <c r="P342" i="6"/>
  <c r="P341" i="6"/>
  <c r="P337" i="6"/>
  <c r="P336" i="6"/>
  <c r="P335" i="6"/>
  <c r="P332" i="6"/>
  <c r="P328" i="6"/>
  <c r="P327" i="6"/>
  <c r="P326" i="6"/>
  <c r="P323" i="6"/>
  <c r="P320" i="6"/>
  <c r="P315" i="6"/>
  <c r="P314" i="6"/>
  <c r="P313" i="6"/>
  <c r="P311" i="6"/>
  <c r="P306" i="6"/>
  <c r="P305" i="6"/>
  <c r="P304" i="6"/>
  <c r="P301" i="6"/>
  <c r="P300" i="6"/>
  <c r="P298" i="6"/>
  <c r="P296" i="6"/>
  <c r="P295" i="6"/>
  <c r="P294" i="6"/>
  <c r="P291" i="6"/>
  <c r="P289" i="6"/>
  <c r="P288" i="6"/>
  <c r="P286" i="6"/>
  <c r="P284" i="6"/>
  <c r="P283" i="6"/>
  <c r="P282" i="6"/>
  <c r="P281" i="6"/>
  <c r="P278" i="6"/>
  <c r="P276" i="6"/>
  <c r="P275" i="6"/>
  <c r="P272" i="6"/>
  <c r="P270" i="6"/>
  <c r="P268" i="6"/>
  <c r="P266" i="6"/>
  <c r="P264" i="6"/>
  <c r="P265" i="6"/>
  <c r="P261" i="6"/>
  <c r="P258" i="6"/>
  <c r="P254" i="6"/>
  <c r="P253" i="6"/>
  <c r="P252" i="6"/>
  <c r="P248" i="6"/>
  <c r="P246" i="6"/>
  <c r="P244" i="6"/>
  <c r="P242" i="6"/>
  <c r="P239" i="6"/>
  <c r="P240" i="6"/>
  <c r="P238" i="6"/>
  <c r="P235" i="6"/>
  <c r="P233" i="6"/>
  <c r="P232" i="6"/>
  <c r="P230" i="6"/>
  <c r="P228" i="6"/>
  <c r="P225" i="6"/>
  <c r="P224" i="6"/>
  <c r="P222" i="6"/>
  <c r="P219" i="6"/>
  <c r="P217" i="6"/>
  <c r="P216" i="6"/>
  <c r="P212" i="6"/>
  <c r="P213" i="6"/>
  <c r="P210" i="6"/>
  <c r="P209" i="6"/>
  <c r="P206" i="6"/>
  <c r="P204" i="6"/>
  <c r="P205" i="6"/>
  <c r="P202" i="6"/>
  <c r="P199" i="6"/>
  <c r="P200" i="6"/>
  <c r="P197" i="6"/>
  <c r="P195" i="6"/>
  <c r="P191" i="6"/>
  <c r="P189" i="6"/>
  <c r="P187" i="6"/>
  <c r="P186" i="6"/>
  <c r="P185" i="6"/>
  <c r="P179" i="6"/>
  <c r="P180" i="6"/>
  <c r="P177" i="6"/>
  <c r="P174" i="6"/>
  <c r="P172" i="6"/>
  <c r="P170" i="6"/>
  <c r="P169" i="6"/>
  <c r="P168" i="6"/>
  <c r="P165" i="6"/>
  <c r="P166" i="6"/>
  <c r="P163" i="6"/>
  <c r="P161" i="6"/>
  <c r="P160" i="6"/>
  <c r="P159" i="6"/>
  <c r="P157" i="6"/>
  <c r="P154" i="6"/>
  <c r="P148" i="6"/>
  <c r="P143" i="6"/>
  <c r="P140" i="6"/>
  <c r="P138" i="6"/>
  <c r="P136" i="6"/>
  <c r="P137" i="6"/>
  <c r="P135" i="6"/>
  <c r="P132" i="6"/>
  <c r="P129" i="6"/>
  <c r="P126" i="6"/>
  <c r="P127" i="6"/>
  <c r="P125" i="6"/>
  <c r="P122" i="6"/>
  <c r="P118" i="6"/>
  <c r="P117" i="6"/>
  <c r="P116" i="6"/>
  <c r="P114" i="6"/>
  <c r="P112" i="6"/>
  <c r="P111" i="6"/>
  <c r="P110" i="6"/>
  <c r="P106" i="6"/>
  <c r="P103" i="6"/>
  <c r="P101" i="6"/>
  <c r="P102" i="6"/>
  <c r="P98" i="6"/>
  <c r="P97" i="6"/>
  <c r="P96" i="6"/>
  <c r="P95" i="6"/>
  <c r="P89" i="6"/>
  <c r="P87" i="6"/>
  <c r="P83" i="6"/>
  <c r="P81" i="6"/>
  <c r="P77" i="6"/>
  <c r="P76" i="6"/>
  <c r="P74" i="6"/>
  <c r="P72" i="6"/>
  <c r="P70" i="6"/>
  <c r="P69" i="6"/>
  <c r="P68" i="6"/>
  <c r="P64" i="6"/>
  <c r="P62" i="6"/>
  <c r="P60" i="6"/>
  <c r="P61" i="6"/>
  <c r="P59" i="6"/>
  <c r="P58" i="6"/>
  <c r="P57" i="6"/>
  <c r="P56" i="6"/>
  <c r="P55" i="6"/>
  <c r="P49" i="6"/>
  <c r="P48" i="6"/>
  <c r="P45" i="6"/>
  <c r="P44" i="6"/>
  <c r="P43" i="6"/>
  <c r="P38" i="6"/>
  <c r="P33" i="6"/>
  <c r="P27" i="6"/>
  <c r="P25" i="6"/>
  <c r="P17" i="6"/>
  <c r="P14" i="6"/>
  <c r="P13" i="6"/>
  <c r="P12" i="6"/>
  <c r="P9" i="6"/>
  <c r="P7" i="6"/>
  <c r="P6" i="6"/>
  <c r="P435" i="6"/>
  <c r="P434" i="6"/>
  <c r="P433" i="6"/>
  <c r="P431" i="6"/>
  <c r="P428" i="6"/>
  <c r="P425" i="6"/>
  <c r="P424" i="6"/>
  <c r="P423" i="6"/>
  <c r="P421" i="6"/>
  <c r="P420" i="6"/>
  <c r="R420" i="6"/>
  <c r="R421" i="6"/>
  <c r="R423" i="6"/>
  <c r="R424" i="6"/>
  <c r="R425" i="6"/>
  <c r="R428" i="6"/>
  <c r="R431" i="6"/>
  <c r="R433" i="6"/>
  <c r="R434" i="6"/>
  <c r="R435" i="6"/>
  <c r="R441" i="6"/>
  <c r="P441" i="6"/>
  <c r="U225" i="5"/>
  <c r="U139" i="5"/>
  <c r="U119" i="5"/>
  <c r="U97" i="5"/>
  <c r="U81" i="5"/>
  <c r="U55" i="5"/>
  <c r="U33" i="5"/>
  <c r="U17" i="5"/>
  <c r="U19" i="2"/>
  <c r="U27" i="2"/>
  <c r="U51" i="2"/>
  <c r="U59" i="2"/>
  <c r="U83" i="2"/>
  <c r="U91" i="2"/>
  <c r="U115" i="2"/>
  <c r="U123" i="2"/>
  <c r="U147" i="2"/>
  <c r="U155" i="2"/>
  <c r="U179" i="2"/>
  <c r="U187" i="2"/>
  <c r="U211" i="2"/>
  <c r="U219" i="2"/>
  <c r="U243" i="2"/>
  <c r="U251" i="2"/>
  <c r="U275" i="2"/>
  <c r="U283" i="2"/>
  <c r="U307" i="2"/>
  <c r="U315" i="2"/>
  <c r="U339" i="2"/>
  <c r="U347" i="2"/>
  <c r="U371" i="2"/>
  <c r="U379" i="2"/>
  <c r="U5" i="2"/>
  <c r="P291" i="5"/>
  <c r="R2" i="5"/>
  <c r="P2" i="5"/>
  <c r="R3" i="5"/>
  <c r="P3" i="5"/>
  <c r="R5" i="5"/>
  <c r="P5" i="5"/>
  <c r="R4" i="5"/>
  <c r="P4" i="5"/>
  <c r="R6" i="5"/>
  <c r="P6" i="5"/>
  <c r="R7" i="5"/>
  <c r="P7" i="5"/>
  <c r="R8" i="5"/>
  <c r="P8" i="5"/>
  <c r="R9" i="5"/>
  <c r="S9" i="5" s="1"/>
  <c r="P9" i="5"/>
  <c r="R10" i="5"/>
  <c r="P10" i="5"/>
  <c r="R11" i="5"/>
  <c r="S11" i="5" s="1"/>
  <c r="P11" i="5"/>
  <c r="R12" i="5"/>
  <c r="P12" i="5"/>
  <c r="R13" i="5"/>
  <c r="P13" i="5"/>
  <c r="R14" i="5"/>
  <c r="P14" i="5"/>
  <c r="R15" i="5"/>
  <c r="P15" i="5"/>
  <c r="R17" i="5"/>
  <c r="S17" i="5" s="1"/>
  <c r="P17" i="5"/>
  <c r="R16" i="5"/>
  <c r="P16" i="5"/>
  <c r="R18" i="5"/>
  <c r="P18" i="5"/>
  <c r="R19" i="5"/>
  <c r="P19" i="5"/>
  <c r="R20" i="5"/>
  <c r="P20" i="5"/>
  <c r="R21" i="5"/>
  <c r="P21" i="5"/>
  <c r="R22" i="5"/>
  <c r="P22" i="5"/>
  <c r="R23" i="5"/>
  <c r="P23" i="5"/>
  <c r="R24" i="5"/>
  <c r="P24" i="5"/>
  <c r="R25" i="5"/>
  <c r="S25" i="5" s="1"/>
  <c r="P25" i="5"/>
  <c r="R26" i="5"/>
  <c r="P26" i="5"/>
  <c r="R27" i="5"/>
  <c r="P27" i="5"/>
  <c r="R28" i="5"/>
  <c r="P28" i="5"/>
  <c r="R29" i="5"/>
  <c r="P29" i="5"/>
  <c r="R30" i="5"/>
  <c r="P30" i="5"/>
  <c r="R31" i="5"/>
  <c r="P31" i="5"/>
  <c r="R33" i="5"/>
  <c r="S33" i="5" s="1"/>
  <c r="P33" i="5"/>
  <c r="R32" i="5"/>
  <c r="P32" i="5"/>
  <c r="R34" i="5"/>
  <c r="P34" i="5"/>
  <c r="R35" i="5"/>
  <c r="P35" i="5"/>
  <c r="R36" i="5"/>
  <c r="P36" i="5"/>
  <c r="R37" i="5"/>
  <c r="P37" i="5"/>
  <c r="R38" i="5"/>
  <c r="P38" i="5"/>
  <c r="R39" i="5"/>
  <c r="S39" i="5" s="1"/>
  <c r="P39" i="5"/>
  <c r="R40" i="5"/>
  <c r="P40" i="5"/>
  <c r="R41" i="5"/>
  <c r="S41" i="5" s="1"/>
  <c r="P41" i="5"/>
  <c r="R44" i="5"/>
  <c r="P44" i="5"/>
  <c r="R43" i="5"/>
  <c r="P43" i="5"/>
  <c r="R42" i="5"/>
  <c r="P42" i="5"/>
  <c r="R45" i="5"/>
  <c r="P45" i="5"/>
  <c r="R46" i="5"/>
  <c r="P46" i="5"/>
  <c r="R47" i="5"/>
  <c r="P47" i="5"/>
  <c r="R48" i="5"/>
  <c r="P48" i="5"/>
  <c r="R49" i="5"/>
  <c r="S49" i="5" s="1"/>
  <c r="P49" i="5"/>
  <c r="R50" i="5"/>
  <c r="P50" i="5"/>
  <c r="R51" i="5"/>
  <c r="P51" i="5"/>
  <c r="R52" i="5"/>
  <c r="P52" i="5"/>
  <c r="R53" i="5"/>
  <c r="P53" i="5"/>
  <c r="R54" i="5"/>
  <c r="P54" i="5"/>
  <c r="R55" i="5"/>
  <c r="S55" i="5" s="1"/>
  <c r="P55" i="5"/>
  <c r="R56" i="5"/>
  <c r="P56" i="5"/>
  <c r="R57" i="5"/>
  <c r="S57" i="5" s="1"/>
  <c r="P57" i="5"/>
  <c r="R58" i="5"/>
  <c r="P58" i="5"/>
  <c r="R59" i="5"/>
  <c r="S59" i="5" s="1"/>
  <c r="P59" i="5"/>
  <c r="R60" i="5"/>
  <c r="P60" i="5"/>
  <c r="R61" i="5"/>
  <c r="P61" i="5"/>
  <c r="R62" i="5"/>
  <c r="P62" i="5"/>
  <c r="R63" i="5"/>
  <c r="P63" i="5"/>
  <c r="R64" i="5"/>
  <c r="P64" i="5"/>
  <c r="R65" i="5"/>
  <c r="S65" i="5" s="1"/>
  <c r="P65" i="5"/>
  <c r="R66" i="5"/>
  <c r="P66" i="5"/>
  <c r="R68" i="5"/>
  <c r="P68" i="5"/>
  <c r="R67" i="5"/>
  <c r="S67" i="5" s="1"/>
  <c r="P67" i="5"/>
  <c r="R69" i="5"/>
  <c r="P69" i="5"/>
  <c r="R70" i="5"/>
  <c r="P70" i="5"/>
  <c r="R71" i="5"/>
  <c r="P71" i="5"/>
  <c r="R72" i="5"/>
  <c r="P72" i="5"/>
  <c r="R73" i="5"/>
  <c r="S73" i="5" s="1"/>
  <c r="P73" i="5"/>
  <c r="R74" i="5"/>
  <c r="P74" i="5"/>
  <c r="R75" i="5"/>
  <c r="S75" i="5" s="1"/>
  <c r="P75" i="5"/>
  <c r="R76" i="5"/>
  <c r="P76" i="5"/>
  <c r="R77" i="5"/>
  <c r="P77" i="5"/>
  <c r="R78" i="5"/>
  <c r="P78" i="5"/>
  <c r="R79" i="5"/>
  <c r="P79" i="5"/>
  <c r="R80" i="5"/>
  <c r="P80" i="5"/>
  <c r="R81" i="5"/>
  <c r="S81" i="5" s="1"/>
  <c r="P81" i="5"/>
  <c r="R82" i="5"/>
  <c r="P82" i="5"/>
  <c r="R83" i="5"/>
  <c r="P83" i="5"/>
  <c r="R84" i="5"/>
  <c r="P84" i="5"/>
  <c r="R85" i="5"/>
  <c r="P85" i="5"/>
  <c r="R86" i="5"/>
  <c r="P86" i="5"/>
  <c r="R87" i="5"/>
  <c r="P87" i="5"/>
  <c r="R88" i="5"/>
  <c r="P88" i="5"/>
  <c r="R89" i="5"/>
  <c r="S89" i="5" s="1"/>
  <c r="P89" i="5"/>
  <c r="R90" i="5"/>
  <c r="P90" i="5"/>
  <c r="R91" i="5"/>
  <c r="P91" i="5"/>
  <c r="R92" i="5"/>
  <c r="P92" i="5"/>
  <c r="R93" i="5"/>
  <c r="P93" i="5"/>
  <c r="R94" i="5"/>
  <c r="P94" i="5"/>
  <c r="R95" i="5"/>
  <c r="P95" i="5"/>
  <c r="R96" i="5"/>
  <c r="P96" i="5"/>
  <c r="R97" i="5"/>
  <c r="S97" i="5" s="1"/>
  <c r="P97" i="5"/>
  <c r="R99" i="5"/>
  <c r="P99" i="5"/>
  <c r="S98" i="5"/>
  <c r="R98" i="5"/>
  <c r="U98" i="5" s="1"/>
  <c r="P98" i="5"/>
  <c r="R100" i="5"/>
  <c r="P100" i="5"/>
  <c r="R101" i="5"/>
  <c r="P101" i="5"/>
  <c r="R102" i="5"/>
  <c r="P102" i="5"/>
  <c r="R103" i="5"/>
  <c r="S103" i="5" s="1"/>
  <c r="P103" i="5"/>
  <c r="R104" i="5"/>
  <c r="P104" i="5"/>
  <c r="R105" i="5"/>
  <c r="P105" i="5"/>
  <c r="R106" i="5"/>
  <c r="P106" i="5"/>
  <c r="R107" i="5"/>
  <c r="P107" i="5"/>
  <c r="R108" i="5"/>
  <c r="P108" i="5"/>
  <c r="R109" i="5"/>
  <c r="P109" i="5"/>
  <c r="R110" i="5"/>
  <c r="P110" i="5"/>
  <c r="R111" i="5"/>
  <c r="P111" i="5"/>
  <c r="R112" i="5"/>
  <c r="P112" i="5"/>
  <c r="R113" i="5"/>
  <c r="P113" i="5"/>
  <c r="R114" i="5"/>
  <c r="P114" i="5"/>
  <c r="R115" i="5"/>
  <c r="P115" i="5"/>
  <c r="R116" i="5"/>
  <c r="P116" i="5"/>
  <c r="R117" i="5"/>
  <c r="P117" i="5"/>
  <c r="R118" i="5"/>
  <c r="P118" i="5"/>
  <c r="R119" i="5"/>
  <c r="S119" i="5" s="1"/>
  <c r="P119" i="5"/>
  <c r="R120" i="5"/>
  <c r="P120" i="5"/>
  <c r="R121" i="5"/>
  <c r="U121" i="5" s="1"/>
  <c r="P121" i="5"/>
  <c r="R122" i="5"/>
  <c r="P122" i="5"/>
  <c r="R123" i="5"/>
  <c r="S123" i="5" s="1"/>
  <c r="P123" i="5"/>
  <c r="R124" i="5"/>
  <c r="P124" i="5"/>
  <c r="R125" i="5"/>
  <c r="P125" i="5"/>
  <c r="R126" i="5"/>
  <c r="P126" i="5"/>
  <c r="R127" i="5"/>
  <c r="P127" i="5"/>
  <c r="R128" i="5"/>
  <c r="P128" i="5"/>
  <c r="R129" i="5"/>
  <c r="P129" i="5"/>
  <c r="R130" i="5"/>
  <c r="P130" i="5"/>
  <c r="R131" i="5"/>
  <c r="P131" i="5"/>
  <c r="R132" i="5"/>
  <c r="P132" i="5"/>
  <c r="R133" i="5"/>
  <c r="P133" i="5"/>
  <c r="R134" i="5"/>
  <c r="P134" i="5"/>
  <c r="R135" i="5"/>
  <c r="P135" i="5"/>
  <c r="R136" i="5"/>
  <c r="P136" i="5"/>
  <c r="R137" i="5"/>
  <c r="P137" i="5"/>
  <c r="R138" i="5"/>
  <c r="P138" i="5"/>
  <c r="R139" i="5"/>
  <c r="S139" i="5" s="1"/>
  <c r="P139" i="5"/>
  <c r="R140" i="5"/>
  <c r="P140" i="5"/>
  <c r="R141" i="5"/>
  <c r="P141" i="5"/>
  <c r="R142" i="5"/>
  <c r="P142" i="5"/>
  <c r="R143" i="5"/>
  <c r="P143" i="5"/>
  <c r="R144" i="5"/>
  <c r="P144" i="5"/>
  <c r="R145" i="5"/>
  <c r="S145" i="5" s="1"/>
  <c r="P145" i="5"/>
  <c r="R146" i="5"/>
  <c r="P146" i="5"/>
  <c r="R147" i="5"/>
  <c r="P147" i="5"/>
  <c r="R148" i="5"/>
  <c r="P148" i="5"/>
  <c r="R149" i="5"/>
  <c r="P149" i="5"/>
  <c r="R150" i="5"/>
  <c r="P150" i="5"/>
  <c r="R151" i="5"/>
  <c r="P151" i="5"/>
  <c r="R152" i="5"/>
  <c r="P152" i="5"/>
  <c r="R153" i="5"/>
  <c r="P153" i="5"/>
  <c r="R154" i="5"/>
  <c r="P154" i="5"/>
  <c r="R155" i="5"/>
  <c r="U155" i="5" s="1"/>
  <c r="P155" i="5"/>
  <c r="R156" i="5"/>
  <c r="P156" i="5"/>
  <c r="R157" i="5"/>
  <c r="P157" i="5"/>
  <c r="S158" i="5"/>
  <c r="R158" i="5"/>
  <c r="U158" i="5" s="1"/>
  <c r="P158" i="5"/>
  <c r="R159" i="5"/>
  <c r="P159" i="5"/>
  <c r="R160" i="5"/>
  <c r="P160" i="5"/>
  <c r="R161" i="5"/>
  <c r="S161" i="5" s="1"/>
  <c r="P161" i="5"/>
  <c r="R162" i="5"/>
  <c r="P162" i="5"/>
  <c r="R163" i="5"/>
  <c r="P163" i="5"/>
  <c r="R164" i="5"/>
  <c r="P164" i="5"/>
  <c r="R165" i="5"/>
  <c r="P165" i="5"/>
  <c r="R166" i="5"/>
  <c r="P166" i="5"/>
  <c r="R167" i="5"/>
  <c r="S167" i="5" s="1"/>
  <c r="P167" i="5"/>
  <c r="R168" i="5"/>
  <c r="P168" i="5"/>
  <c r="R169" i="5"/>
  <c r="P169" i="5"/>
  <c r="R170" i="5"/>
  <c r="P170" i="5"/>
  <c r="R171" i="5"/>
  <c r="P171" i="5"/>
  <c r="R172" i="5"/>
  <c r="P172" i="5"/>
  <c r="R173" i="5"/>
  <c r="P173" i="5"/>
  <c r="R174" i="5"/>
  <c r="P174" i="5"/>
  <c r="R175" i="5"/>
  <c r="P175" i="5"/>
  <c r="R176" i="5"/>
  <c r="P176" i="5"/>
  <c r="R177" i="5"/>
  <c r="P177" i="5"/>
  <c r="R178" i="5"/>
  <c r="P178" i="5"/>
  <c r="R179" i="5"/>
  <c r="P179" i="5"/>
  <c r="R180" i="5"/>
  <c r="P180" i="5"/>
  <c r="R181" i="5"/>
  <c r="P181" i="5"/>
  <c r="R182" i="5"/>
  <c r="P182" i="5"/>
  <c r="R183" i="5"/>
  <c r="S183" i="5" s="1"/>
  <c r="P183" i="5"/>
  <c r="R184" i="5"/>
  <c r="P184" i="5"/>
  <c r="R185" i="5"/>
  <c r="P185" i="5"/>
  <c r="R186" i="5"/>
  <c r="P186" i="5"/>
  <c r="R187" i="5"/>
  <c r="S187" i="5" s="1"/>
  <c r="P187" i="5"/>
  <c r="R188" i="5"/>
  <c r="P188" i="5"/>
  <c r="R189" i="5"/>
  <c r="P189" i="5"/>
  <c r="R190" i="5"/>
  <c r="P190" i="5"/>
  <c r="R192" i="5"/>
  <c r="P192" i="5"/>
  <c r="R191" i="5"/>
  <c r="P191" i="5"/>
  <c r="R193" i="5"/>
  <c r="P193" i="5"/>
  <c r="R194" i="5"/>
  <c r="P194" i="5"/>
  <c r="R195" i="5"/>
  <c r="P195" i="5"/>
  <c r="R196" i="5"/>
  <c r="P196" i="5"/>
  <c r="R197" i="5"/>
  <c r="P197" i="5"/>
  <c r="R198" i="5"/>
  <c r="P198" i="5"/>
  <c r="R200" i="5"/>
  <c r="P200" i="5"/>
  <c r="R199" i="5"/>
  <c r="P199" i="5"/>
  <c r="R202" i="5"/>
  <c r="P202" i="5"/>
  <c r="R201" i="5"/>
  <c r="P201" i="5"/>
  <c r="R203" i="5"/>
  <c r="S203" i="5" s="1"/>
  <c r="P203" i="5"/>
  <c r="R204" i="5"/>
  <c r="P204" i="5"/>
  <c r="R205" i="5"/>
  <c r="P205" i="5"/>
  <c r="R206" i="5"/>
  <c r="P206" i="5"/>
  <c r="R207" i="5"/>
  <c r="P207" i="5"/>
  <c r="R208" i="5"/>
  <c r="P208" i="5"/>
  <c r="R209" i="5"/>
  <c r="S209" i="5" s="1"/>
  <c r="P209" i="5"/>
  <c r="R210" i="5"/>
  <c r="P210" i="5"/>
  <c r="R211" i="5"/>
  <c r="P211" i="5"/>
  <c r="R212" i="5"/>
  <c r="P212" i="5"/>
  <c r="R213" i="5"/>
  <c r="P213" i="5"/>
  <c r="R214" i="5"/>
  <c r="P214" i="5"/>
  <c r="S215" i="5"/>
  <c r="R215" i="5"/>
  <c r="U215" i="5" s="1"/>
  <c r="P215" i="5"/>
  <c r="R217" i="5"/>
  <c r="P217" i="5"/>
  <c r="R216" i="5"/>
  <c r="P216" i="5"/>
  <c r="R218" i="5"/>
  <c r="P218" i="5"/>
  <c r="R220" i="5"/>
  <c r="P220" i="5"/>
  <c r="R219" i="5"/>
  <c r="P219" i="5"/>
  <c r="R222" i="5"/>
  <c r="P222" i="5"/>
  <c r="R221" i="5"/>
  <c r="P221" i="5"/>
  <c r="R224" i="5"/>
  <c r="P224" i="5"/>
  <c r="R223" i="5"/>
  <c r="P223" i="5"/>
  <c r="R225" i="5"/>
  <c r="S225" i="5" s="1"/>
  <c r="P225" i="5"/>
  <c r="R226" i="5"/>
  <c r="P226" i="5"/>
  <c r="R227" i="5"/>
  <c r="P227" i="5"/>
  <c r="R228" i="5"/>
  <c r="P228" i="5"/>
  <c r="R229" i="5"/>
  <c r="P229" i="5"/>
  <c r="R230" i="5"/>
  <c r="P230" i="5"/>
  <c r="R231" i="5"/>
  <c r="S231" i="5" s="1"/>
  <c r="P231" i="5"/>
  <c r="R232" i="5"/>
  <c r="P232" i="5"/>
  <c r="R233" i="5"/>
  <c r="P233" i="5"/>
  <c r="R234" i="5"/>
  <c r="P234" i="5"/>
  <c r="R235" i="5"/>
  <c r="P235" i="5"/>
  <c r="R236" i="5"/>
  <c r="P236" i="5"/>
  <c r="R237" i="5"/>
  <c r="P237" i="5"/>
  <c r="R239" i="5"/>
  <c r="P239" i="5"/>
  <c r="R238" i="5"/>
  <c r="P238" i="5"/>
  <c r="R240" i="5"/>
  <c r="P240" i="5"/>
  <c r="S241" i="5"/>
  <c r="R241" i="5"/>
  <c r="U241" i="5" s="1"/>
  <c r="P241" i="5"/>
  <c r="R242" i="5"/>
  <c r="P242" i="5"/>
  <c r="R243" i="5"/>
  <c r="P243" i="5"/>
  <c r="R244" i="5"/>
  <c r="P244" i="5"/>
  <c r="R245" i="5"/>
  <c r="P245" i="5"/>
  <c r="R246" i="5"/>
  <c r="P246" i="5"/>
  <c r="R247" i="5"/>
  <c r="S247" i="5" s="1"/>
  <c r="P247" i="5"/>
  <c r="R248" i="5"/>
  <c r="P248" i="5"/>
  <c r="R249" i="5"/>
  <c r="P249" i="5"/>
  <c r="R250" i="5"/>
  <c r="P250" i="5"/>
  <c r="R251" i="5"/>
  <c r="S251" i="5" s="1"/>
  <c r="P251" i="5"/>
  <c r="R253" i="5"/>
  <c r="P253" i="5"/>
  <c r="R252" i="5"/>
  <c r="P252" i="5"/>
  <c r="R254" i="5"/>
  <c r="P254" i="5"/>
  <c r="R255" i="5"/>
  <c r="P255" i="5"/>
  <c r="R256" i="5"/>
  <c r="P256" i="5"/>
  <c r="R257" i="5"/>
  <c r="P257" i="5"/>
  <c r="R258" i="5"/>
  <c r="P258" i="5"/>
  <c r="R259" i="5"/>
  <c r="P259" i="5"/>
  <c r="R260" i="5"/>
  <c r="P260" i="5"/>
  <c r="R261" i="5"/>
  <c r="P261" i="5"/>
  <c r="R262" i="5"/>
  <c r="P262" i="5"/>
  <c r="R263" i="5"/>
  <c r="P263" i="5"/>
  <c r="R264" i="5"/>
  <c r="P264" i="5"/>
  <c r="R265" i="5"/>
  <c r="P265" i="5"/>
  <c r="R266" i="5"/>
  <c r="P266" i="5"/>
  <c r="R267" i="5"/>
  <c r="S267" i="5" s="1"/>
  <c r="P267" i="5"/>
  <c r="R268" i="5"/>
  <c r="P268" i="5"/>
  <c r="R269" i="5"/>
  <c r="P269" i="5"/>
  <c r="R270" i="5"/>
  <c r="P270" i="5"/>
  <c r="R271" i="5"/>
  <c r="P271" i="5"/>
  <c r="R272" i="5"/>
  <c r="P272" i="5"/>
  <c r="R273" i="5"/>
  <c r="S273" i="5" s="1"/>
  <c r="P273" i="5"/>
  <c r="R274" i="5"/>
  <c r="P274" i="5"/>
  <c r="R275" i="5"/>
  <c r="P275" i="5"/>
  <c r="R276" i="5"/>
  <c r="P276" i="5"/>
  <c r="R277" i="5"/>
  <c r="P277" i="5"/>
  <c r="R278" i="5"/>
  <c r="P278" i="5"/>
  <c r="S279" i="5"/>
  <c r="R279" i="5"/>
  <c r="U279" i="5" s="1"/>
  <c r="P279" i="5"/>
  <c r="R280" i="5"/>
  <c r="P280" i="5"/>
  <c r="R281" i="5"/>
  <c r="P281" i="5"/>
  <c r="R282" i="5"/>
  <c r="P282" i="5"/>
  <c r="R283" i="5"/>
  <c r="P283" i="5"/>
  <c r="R284" i="5"/>
  <c r="P284" i="5"/>
  <c r="R285" i="5"/>
  <c r="P285" i="5"/>
  <c r="R286" i="5"/>
  <c r="P286" i="5"/>
  <c r="R287" i="5"/>
  <c r="P287" i="5"/>
  <c r="R288" i="5"/>
  <c r="P288" i="5"/>
  <c r="R289" i="5"/>
  <c r="P289" i="5"/>
  <c r="R290" i="5"/>
  <c r="P290" i="5"/>
  <c r="R291" i="5"/>
  <c r="S61" i="2"/>
  <c r="S102" i="2"/>
  <c r="S190" i="2"/>
  <c r="S237" i="2"/>
  <c r="S358" i="2"/>
  <c r="S397" i="2"/>
  <c r="R3" i="2"/>
  <c r="S3" i="2" s="1"/>
  <c r="T3" i="2" s="1"/>
  <c r="R4" i="2"/>
  <c r="R5" i="2"/>
  <c r="S5" i="2" s="1"/>
  <c r="R6" i="2"/>
  <c r="U6" i="2" s="1"/>
  <c r="R7" i="2"/>
  <c r="R8" i="2"/>
  <c r="R9" i="2"/>
  <c r="S9" i="2" s="1"/>
  <c r="R10" i="2"/>
  <c r="R11" i="2"/>
  <c r="S11" i="2" s="1"/>
  <c r="R12" i="2"/>
  <c r="R13" i="2"/>
  <c r="U13" i="2" s="1"/>
  <c r="R14" i="2"/>
  <c r="U14" i="2" s="1"/>
  <c r="R15" i="2"/>
  <c r="R16" i="2"/>
  <c r="R17" i="2"/>
  <c r="S17" i="2" s="1"/>
  <c r="R18" i="2"/>
  <c r="R19" i="2"/>
  <c r="S19" i="2" s="1"/>
  <c r="R20" i="2"/>
  <c r="R21" i="2"/>
  <c r="R22" i="2"/>
  <c r="U22" i="2" s="1"/>
  <c r="R23" i="2"/>
  <c r="R24" i="2"/>
  <c r="R25" i="2"/>
  <c r="S25" i="2" s="1"/>
  <c r="R26" i="2"/>
  <c r="R27" i="2"/>
  <c r="S27" i="2" s="1"/>
  <c r="R28" i="2"/>
  <c r="R29" i="2"/>
  <c r="R30" i="2"/>
  <c r="R31" i="2"/>
  <c r="R32" i="2"/>
  <c r="R33" i="2"/>
  <c r="S33" i="2" s="1"/>
  <c r="R34" i="2"/>
  <c r="R35" i="2"/>
  <c r="S35" i="2" s="1"/>
  <c r="R36" i="2"/>
  <c r="R37" i="2"/>
  <c r="R38" i="2"/>
  <c r="R39" i="2"/>
  <c r="R40" i="2"/>
  <c r="R41" i="2"/>
  <c r="S41" i="2" s="1"/>
  <c r="R42" i="2"/>
  <c r="R43" i="2"/>
  <c r="S43" i="2" s="1"/>
  <c r="R44" i="2"/>
  <c r="R45" i="2"/>
  <c r="R46" i="2"/>
  <c r="R47" i="2"/>
  <c r="R48" i="2"/>
  <c r="R49" i="2"/>
  <c r="S49" i="2" s="1"/>
  <c r="R50" i="2"/>
  <c r="R51" i="2"/>
  <c r="S51" i="2" s="1"/>
  <c r="R52" i="2"/>
  <c r="R53" i="2"/>
  <c r="R54" i="2"/>
  <c r="R55" i="2"/>
  <c r="R56" i="2"/>
  <c r="R57" i="2"/>
  <c r="S57" i="2" s="1"/>
  <c r="R58" i="2"/>
  <c r="R59" i="2"/>
  <c r="S59" i="2" s="1"/>
  <c r="R60" i="2"/>
  <c r="R61" i="2"/>
  <c r="U61" i="2" s="1"/>
  <c r="R62" i="2"/>
  <c r="U62" i="2" s="1"/>
  <c r="R63" i="2"/>
  <c r="R64" i="2"/>
  <c r="R65" i="2"/>
  <c r="S65" i="2" s="1"/>
  <c r="R66" i="2"/>
  <c r="R67" i="2"/>
  <c r="S67" i="2" s="1"/>
  <c r="R68" i="2"/>
  <c r="R69" i="2"/>
  <c r="R70" i="2"/>
  <c r="R71" i="2"/>
  <c r="R72" i="2"/>
  <c r="R73" i="2"/>
  <c r="S73" i="2" s="1"/>
  <c r="R74" i="2"/>
  <c r="R75" i="2"/>
  <c r="S75" i="2" s="1"/>
  <c r="R76" i="2"/>
  <c r="R77" i="2"/>
  <c r="R78" i="2"/>
  <c r="R79" i="2"/>
  <c r="R80" i="2"/>
  <c r="R81" i="2"/>
  <c r="S81" i="2" s="1"/>
  <c r="R82" i="2"/>
  <c r="R83" i="2"/>
  <c r="S83" i="2" s="1"/>
  <c r="R84" i="2"/>
  <c r="R85" i="2"/>
  <c r="R86" i="2"/>
  <c r="R87" i="2"/>
  <c r="R88" i="2"/>
  <c r="R89" i="2"/>
  <c r="S89" i="2" s="1"/>
  <c r="R90" i="2"/>
  <c r="R91" i="2"/>
  <c r="S91" i="2" s="1"/>
  <c r="R92" i="2"/>
  <c r="R93" i="2"/>
  <c r="R94" i="2"/>
  <c r="R95" i="2"/>
  <c r="R96" i="2"/>
  <c r="R97" i="2"/>
  <c r="S97" i="2" s="1"/>
  <c r="R98" i="2"/>
  <c r="R99" i="2"/>
  <c r="S99" i="2" s="1"/>
  <c r="R100" i="2"/>
  <c r="R101" i="2"/>
  <c r="R102" i="2"/>
  <c r="U102" i="2" s="1"/>
  <c r="R103" i="2"/>
  <c r="R104" i="2"/>
  <c r="R105" i="2"/>
  <c r="S105" i="2" s="1"/>
  <c r="R106" i="2"/>
  <c r="R107" i="2"/>
  <c r="S107" i="2" s="1"/>
  <c r="R108" i="2"/>
  <c r="R109" i="2"/>
  <c r="U109" i="2" s="1"/>
  <c r="R110" i="2"/>
  <c r="R111" i="2"/>
  <c r="R112" i="2"/>
  <c r="R113" i="2"/>
  <c r="S113" i="2" s="1"/>
  <c r="R114" i="2"/>
  <c r="R115" i="2"/>
  <c r="S115" i="2" s="1"/>
  <c r="R116" i="2"/>
  <c r="R117" i="2"/>
  <c r="R118" i="2"/>
  <c r="R119" i="2"/>
  <c r="R120" i="2"/>
  <c r="R121" i="2"/>
  <c r="S121" i="2" s="1"/>
  <c r="R122" i="2"/>
  <c r="R123" i="2"/>
  <c r="S123" i="2" s="1"/>
  <c r="R124" i="2"/>
  <c r="R125" i="2"/>
  <c r="R126" i="2"/>
  <c r="R127" i="2"/>
  <c r="R128" i="2"/>
  <c r="R129" i="2"/>
  <c r="S129" i="2" s="1"/>
  <c r="R130" i="2"/>
  <c r="R131" i="2"/>
  <c r="S131" i="2" s="1"/>
  <c r="R132" i="2"/>
  <c r="R133" i="2"/>
  <c r="R134" i="2"/>
  <c r="R135" i="2"/>
  <c r="R136" i="2"/>
  <c r="R137" i="2"/>
  <c r="S137" i="2" s="1"/>
  <c r="R138" i="2"/>
  <c r="R139" i="2"/>
  <c r="S139" i="2" s="1"/>
  <c r="R140" i="2"/>
  <c r="R141" i="2"/>
  <c r="U141" i="2" s="1"/>
  <c r="R142" i="2"/>
  <c r="U142" i="2" s="1"/>
  <c r="R143" i="2"/>
  <c r="R144" i="2"/>
  <c r="R145" i="2"/>
  <c r="S145" i="2" s="1"/>
  <c r="R146" i="2"/>
  <c r="R147" i="2"/>
  <c r="S147" i="2" s="1"/>
  <c r="R148" i="2"/>
  <c r="R149" i="2"/>
  <c r="R150" i="2"/>
  <c r="U150" i="2" s="1"/>
  <c r="R151" i="2"/>
  <c r="R152" i="2"/>
  <c r="R153" i="2"/>
  <c r="S153" i="2" s="1"/>
  <c r="R154" i="2"/>
  <c r="R155" i="2"/>
  <c r="S155" i="2" s="1"/>
  <c r="R156" i="2"/>
  <c r="R157" i="2"/>
  <c r="R158" i="2"/>
  <c r="R159" i="2"/>
  <c r="R160" i="2"/>
  <c r="R161" i="2"/>
  <c r="S161" i="2" s="1"/>
  <c r="R162" i="2"/>
  <c r="R163" i="2"/>
  <c r="S163" i="2" s="1"/>
  <c r="R164" i="2"/>
  <c r="R165" i="2"/>
  <c r="R166" i="2"/>
  <c r="R167" i="2"/>
  <c r="R168" i="2"/>
  <c r="R169" i="2"/>
  <c r="S169" i="2" s="1"/>
  <c r="R170" i="2"/>
  <c r="R171" i="2"/>
  <c r="S171" i="2" s="1"/>
  <c r="R172" i="2"/>
  <c r="R173" i="2"/>
  <c r="R174" i="2"/>
  <c r="R175" i="2"/>
  <c r="R176" i="2"/>
  <c r="R177" i="2"/>
  <c r="S177" i="2" s="1"/>
  <c r="R178" i="2"/>
  <c r="R179" i="2"/>
  <c r="S179" i="2" s="1"/>
  <c r="R180" i="2"/>
  <c r="R181" i="2"/>
  <c r="R182" i="2"/>
  <c r="R183" i="2"/>
  <c r="R184" i="2"/>
  <c r="R185" i="2"/>
  <c r="S185" i="2" s="1"/>
  <c r="R186" i="2"/>
  <c r="R187" i="2"/>
  <c r="S187" i="2" s="1"/>
  <c r="R188" i="2"/>
  <c r="R189" i="2"/>
  <c r="U189" i="2" s="1"/>
  <c r="R190" i="2"/>
  <c r="U190" i="2" s="1"/>
  <c r="R191" i="2"/>
  <c r="R192" i="2"/>
  <c r="R193" i="2"/>
  <c r="S193" i="2" s="1"/>
  <c r="R194" i="2"/>
  <c r="R195" i="2"/>
  <c r="S195" i="2" s="1"/>
  <c r="R196" i="2"/>
  <c r="R197" i="2"/>
  <c r="R198" i="2"/>
  <c r="R199" i="2"/>
  <c r="R200" i="2"/>
  <c r="R201" i="2"/>
  <c r="S201" i="2" s="1"/>
  <c r="R202" i="2"/>
  <c r="R203" i="2"/>
  <c r="S203" i="2" s="1"/>
  <c r="R204" i="2"/>
  <c r="R205" i="2"/>
  <c r="R206" i="2"/>
  <c r="R207" i="2"/>
  <c r="R208" i="2"/>
  <c r="R209" i="2"/>
  <c r="S209" i="2" s="1"/>
  <c r="R210" i="2"/>
  <c r="R211" i="2"/>
  <c r="S211" i="2" s="1"/>
  <c r="R212" i="2"/>
  <c r="R213" i="2"/>
  <c r="R214" i="2"/>
  <c r="R215" i="2"/>
  <c r="R216" i="2"/>
  <c r="R217" i="2"/>
  <c r="S217" i="2" s="1"/>
  <c r="R218" i="2"/>
  <c r="R219" i="2"/>
  <c r="S219" i="2" s="1"/>
  <c r="R220" i="2"/>
  <c r="R221" i="2"/>
  <c r="R222" i="2"/>
  <c r="R223" i="2"/>
  <c r="R224" i="2"/>
  <c r="R225" i="2"/>
  <c r="S225" i="2" s="1"/>
  <c r="R226" i="2"/>
  <c r="R227" i="2"/>
  <c r="S227" i="2" s="1"/>
  <c r="R228" i="2"/>
  <c r="R229" i="2"/>
  <c r="R230" i="2"/>
  <c r="U230" i="2" s="1"/>
  <c r="R231" i="2"/>
  <c r="R232" i="2"/>
  <c r="R233" i="2"/>
  <c r="S233" i="2" s="1"/>
  <c r="R234" i="2"/>
  <c r="R235" i="2"/>
  <c r="S235" i="2" s="1"/>
  <c r="R236" i="2"/>
  <c r="R237" i="2"/>
  <c r="U237" i="2" s="1"/>
  <c r="R238" i="2"/>
  <c r="R239" i="2"/>
  <c r="R240" i="2"/>
  <c r="R241" i="2"/>
  <c r="S241" i="2" s="1"/>
  <c r="R242" i="2"/>
  <c r="R243" i="2"/>
  <c r="S243" i="2" s="1"/>
  <c r="R244" i="2"/>
  <c r="R245" i="2"/>
  <c r="R246" i="2"/>
  <c r="R247" i="2"/>
  <c r="R248" i="2"/>
  <c r="R249" i="2"/>
  <c r="S249" i="2" s="1"/>
  <c r="R250" i="2"/>
  <c r="R251" i="2"/>
  <c r="S251" i="2" s="1"/>
  <c r="R252" i="2"/>
  <c r="R253" i="2"/>
  <c r="R254" i="2"/>
  <c r="R255" i="2"/>
  <c r="R256" i="2"/>
  <c r="R257" i="2"/>
  <c r="S257" i="2" s="1"/>
  <c r="R258" i="2"/>
  <c r="R259" i="2"/>
  <c r="S259" i="2" s="1"/>
  <c r="R260" i="2"/>
  <c r="R261" i="2"/>
  <c r="R262" i="2"/>
  <c r="R263" i="2"/>
  <c r="R264" i="2"/>
  <c r="R265" i="2"/>
  <c r="S265" i="2" s="1"/>
  <c r="R266" i="2"/>
  <c r="R267" i="2"/>
  <c r="S267" i="2" s="1"/>
  <c r="R268" i="2"/>
  <c r="R269" i="2"/>
  <c r="U269" i="2" s="1"/>
  <c r="R270" i="2"/>
  <c r="U270" i="2" s="1"/>
  <c r="R271" i="2"/>
  <c r="R272" i="2"/>
  <c r="R273" i="2"/>
  <c r="S273" i="2" s="1"/>
  <c r="R274" i="2"/>
  <c r="R275" i="2"/>
  <c r="S275" i="2" s="1"/>
  <c r="R276" i="2"/>
  <c r="R277" i="2"/>
  <c r="R278" i="2"/>
  <c r="U278" i="2" s="1"/>
  <c r="R279" i="2"/>
  <c r="R280" i="2"/>
  <c r="R281" i="2"/>
  <c r="S281" i="2" s="1"/>
  <c r="R282" i="2"/>
  <c r="R283" i="2"/>
  <c r="S283" i="2" s="1"/>
  <c r="R284" i="2"/>
  <c r="R285" i="2"/>
  <c r="R286" i="2"/>
  <c r="R287" i="2"/>
  <c r="R288" i="2"/>
  <c r="R289" i="2"/>
  <c r="S289" i="2" s="1"/>
  <c r="R290" i="2"/>
  <c r="R291" i="2"/>
  <c r="S291" i="2" s="1"/>
  <c r="R292" i="2"/>
  <c r="R293" i="2"/>
  <c r="R294" i="2"/>
  <c r="R295" i="2"/>
  <c r="R296" i="2"/>
  <c r="R297" i="2"/>
  <c r="S297" i="2" s="1"/>
  <c r="R298" i="2"/>
  <c r="R299" i="2"/>
  <c r="S299" i="2" s="1"/>
  <c r="R300" i="2"/>
  <c r="R301" i="2"/>
  <c r="R302" i="2"/>
  <c r="R303" i="2"/>
  <c r="R304" i="2"/>
  <c r="R305" i="2"/>
  <c r="S305" i="2" s="1"/>
  <c r="R306" i="2"/>
  <c r="R307" i="2"/>
  <c r="S307" i="2" s="1"/>
  <c r="R308" i="2"/>
  <c r="R309" i="2"/>
  <c r="R310" i="2"/>
  <c r="R311" i="2"/>
  <c r="R312" i="2"/>
  <c r="R313" i="2"/>
  <c r="S313" i="2" s="1"/>
  <c r="R314" i="2"/>
  <c r="R315" i="2"/>
  <c r="S315" i="2" s="1"/>
  <c r="R316" i="2"/>
  <c r="R317" i="2"/>
  <c r="U317" i="2" s="1"/>
  <c r="R318" i="2"/>
  <c r="U318" i="2" s="1"/>
  <c r="R319" i="2"/>
  <c r="R320" i="2"/>
  <c r="R321" i="2"/>
  <c r="S321" i="2" s="1"/>
  <c r="R322" i="2"/>
  <c r="R323" i="2"/>
  <c r="S323" i="2" s="1"/>
  <c r="R324" i="2"/>
  <c r="R325" i="2"/>
  <c r="R326" i="2"/>
  <c r="R327" i="2"/>
  <c r="R328" i="2"/>
  <c r="R329" i="2"/>
  <c r="S329" i="2" s="1"/>
  <c r="R330" i="2"/>
  <c r="R331" i="2"/>
  <c r="S331" i="2" s="1"/>
  <c r="R332" i="2"/>
  <c r="R333" i="2"/>
  <c r="R334" i="2"/>
  <c r="R335" i="2"/>
  <c r="R336" i="2"/>
  <c r="R337" i="2"/>
  <c r="S337" i="2" s="1"/>
  <c r="R338" i="2"/>
  <c r="R339" i="2"/>
  <c r="S339" i="2" s="1"/>
  <c r="R340" i="2"/>
  <c r="R341" i="2"/>
  <c r="R342" i="2"/>
  <c r="R343" i="2"/>
  <c r="R344" i="2"/>
  <c r="R345" i="2"/>
  <c r="S345" i="2" s="1"/>
  <c r="R346" i="2"/>
  <c r="R347" i="2"/>
  <c r="S347" i="2" s="1"/>
  <c r="R348" i="2"/>
  <c r="R349" i="2"/>
  <c r="R350" i="2"/>
  <c r="R351" i="2"/>
  <c r="R352" i="2"/>
  <c r="R353" i="2"/>
  <c r="S353" i="2" s="1"/>
  <c r="R354" i="2"/>
  <c r="R355" i="2"/>
  <c r="S355" i="2" s="1"/>
  <c r="R356" i="2"/>
  <c r="R357" i="2"/>
  <c r="R358" i="2"/>
  <c r="U358" i="2" s="1"/>
  <c r="R359" i="2"/>
  <c r="R360" i="2"/>
  <c r="R361" i="2"/>
  <c r="S361" i="2" s="1"/>
  <c r="R362" i="2"/>
  <c r="R363" i="2"/>
  <c r="S363" i="2" s="1"/>
  <c r="R364" i="2"/>
  <c r="R365" i="2"/>
  <c r="U365" i="2" s="1"/>
  <c r="R366" i="2"/>
  <c r="R367" i="2"/>
  <c r="R368" i="2"/>
  <c r="R369" i="2"/>
  <c r="S369" i="2" s="1"/>
  <c r="R370" i="2"/>
  <c r="R371" i="2"/>
  <c r="S371" i="2" s="1"/>
  <c r="R372" i="2"/>
  <c r="R373" i="2"/>
  <c r="R374" i="2"/>
  <c r="R375" i="2"/>
  <c r="R376" i="2"/>
  <c r="R377" i="2"/>
  <c r="S377" i="2" s="1"/>
  <c r="R378" i="2"/>
  <c r="R379" i="2"/>
  <c r="S379" i="2" s="1"/>
  <c r="R380" i="2"/>
  <c r="R381" i="2"/>
  <c r="R382" i="2"/>
  <c r="R383" i="2"/>
  <c r="R384" i="2"/>
  <c r="R385" i="2"/>
  <c r="S385" i="2" s="1"/>
  <c r="R386" i="2"/>
  <c r="R387" i="2"/>
  <c r="S387" i="2" s="1"/>
  <c r="R388" i="2"/>
  <c r="R389" i="2"/>
  <c r="R390" i="2"/>
  <c r="R391" i="2"/>
  <c r="R392" i="2"/>
  <c r="R393" i="2"/>
  <c r="S393" i="2" s="1"/>
  <c r="R394" i="2"/>
  <c r="R395" i="2"/>
  <c r="S395" i="2" s="1"/>
  <c r="R396" i="2"/>
  <c r="R397" i="2"/>
  <c r="U397" i="2" s="1"/>
  <c r="R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P362" i="2"/>
  <c r="P363" i="2"/>
  <c r="P364" i="2"/>
  <c r="P365" i="2"/>
  <c r="P366" i="2"/>
  <c r="P367" i="2"/>
  <c r="P368" i="2"/>
  <c r="P369" i="2"/>
  <c r="P370" i="2"/>
  <c r="P371" i="2"/>
  <c r="P372" i="2"/>
  <c r="P373" i="2"/>
  <c r="P374" i="2"/>
  <c r="P375" i="2"/>
  <c r="P376" i="2"/>
  <c r="P377" i="2"/>
  <c r="P378" i="2"/>
  <c r="P379" i="2"/>
  <c r="P380" i="2"/>
  <c r="P381" i="2"/>
  <c r="P382" i="2"/>
  <c r="P383" i="2"/>
  <c r="P384" i="2"/>
  <c r="P385" i="2"/>
  <c r="P386" i="2"/>
  <c r="P387" i="2"/>
  <c r="P388" i="2"/>
  <c r="P389" i="2"/>
  <c r="P390" i="2"/>
  <c r="P391" i="2"/>
  <c r="P392" i="2"/>
  <c r="P393" i="2"/>
  <c r="P394" i="2"/>
  <c r="P395" i="2"/>
  <c r="P396" i="2"/>
  <c r="P397" i="2"/>
  <c r="P2" i="2"/>
  <c r="T246" i="7" l="1"/>
  <c r="T247" i="7" s="1"/>
  <c r="W245" i="7"/>
  <c r="S259" i="5"/>
  <c r="U259" i="5"/>
  <c r="S243" i="5"/>
  <c r="U243" i="5"/>
  <c r="S208" i="5"/>
  <c r="U208" i="5"/>
  <c r="S188" i="5"/>
  <c r="U188" i="5"/>
  <c r="S184" i="5"/>
  <c r="U184" i="5"/>
  <c r="S180" i="5"/>
  <c r="U180" i="5"/>
  <c r="S176" i="5"/>
  <c r="U176" i="5"/>
  <c r="S172" i="5"/>
  <c r="U172" i="5"/>
  <c r="S168" i="5"/>
  <c r="U168" i="5"/>
  <c r="S164" i="5"/>
  <c r="U164" i="5"/>
  <c r="S160" i="5"/>
  <c r="U160" i="5"/>
  <c r="S153" i="5"/>
  <c r="U153" i="5"/>
  <c r="S149" i="5"/>
  <c r="U149" i="5"/>
  <c r="S141" i="5"/>
  <c r="U141" i="5"/>
  <c r="S137" i="5"/>
  <c r="U137" i="5"/>
  <c r="S133" i="5"/>
  <c r="U133" i="5"/>
  <c r="S129" i="5"/>
  <c r="U129" i="5"/>
  <c r="S125" i="5"/>
  <c r="U125" i="5"/>
  <c r="S99" i="5"/>
  <c r="U99" i="5"/>
  <c r="S94" i="5"/>
  <c r="U94" i="5"/>
  <c r="S90" i="5"/>
  <c r="U90" i="5"/>
  <c r="S86" i="5"/>
  <c r="U86" i="5"/>
  <c r="S82" i="5"/>
  <c r="U82" i="5"/>
  <c r="S78" i="5"/>
  <c r="U78" i="5"/>
  <c r="S74" i="5"/>
  <c r="U74" i="5"/>
  <c r="S70" i="5"/>
  <c r="U70" i="5"/>
  <c r="S66" i="5"/>
  <c r="U66" i="5"/>
  <c r="S62" i="5"/>
  <c r="U62" i="5"/>
  <c r="S58" i="5"/>
  <c r="U58" i="5"/>
  <c r="S54" i="5"/>
  <c r="U54" i="5"/>
  <c r="S50" i="5"/>
  <c r="U50" i="5"/>
  <c r="S46" i="5"/>
  <c r="U46" i="5"/>
  <c r="S44" i="5"/>
  <c r="U44" i="5"/>
  <c r="S38" i="5"/>
  <c r="U38" i="5"/>
  <c r="S34" i="5"/>
  <c r="U34" i="5"/>
  <c r="S30" i="5"/>
  <c r="U30" i="5"/>
  <c r="S26" i="5"/>
  <c r="U26" i="5"/>
  <c r="S22" i="5"/>
  <c r="U22" i="5"/>
  <c r="S18" i="5"/>
  <c r="U18" i="5"/>
  <c r="S14" i="5"/>
  <c r="U14" i="5"/>
  <c r="S10" i="5"/>
  <c r="U10" i="5"/>
  <c r="S6" i="5"/>
  <c r="U6" i="5"/>
  <c r="S2" i="5"/>
  <c r="U2" i="5"/>
  <c r="V2" i="5" s="1"/>
  <c r="U203" i="5"/>
  <c r="S392" i="2"/>
  <c r="U392" i="2"/>
  <c r="S384" i="2"/>
  <c r="U384" i="2"/>
  <c r="S376" i="2"/>
  <c r="U376" i="2"/>
  <c r="S368" i="2"/>
  <c r="U368" i="2"/>
  <c r="S360" i="2"/>
  <c r="U360" i="2"/>
  <c r="S352" i="2"/>
  <c r="U352" i="2"/>
  <c r="S344" i="2"/>
  <c r="U344" i="2"/>
  <c r="S336" i="2"/>
  <c r="U336" i="2"/>
  <c r="S328" i="2"/>
  <c r="U328" i="2"/>
  <c r="S320" i="2"/>
  <c r="U320" i="2"/>
  <c r="S312" i="2"/>
  <c r="U312" i="2"/>
  <c r="S304" i="2"/>
  <c r="U304" i="2"/>
  <c r="S296" i="2"/>
  <c r="U296" i="2"/>
  <c r="S288" i="2"/>
  <c r="U288" i="2"/>
  <c r="S280" i="2"/>
  <c r="U280" i="2"/>
  <c r="S272" i="2"/>
  <c r="U272" i="2"/>
  <c r="S264" i="2"/>
  <c r="U264" i="2"/>
  <c r="S256" i="2"/>
  <c r="U256" i="2"/>
  <c r="S248" i="2"/>
  <c r="U248" i="2"/>
  <c r="S240" i="2"/>
  <c r="U240" i="2"/>
  <c r="S232" i="2"/>
  <c r="U232" i="2"/>
  <c r="S224" i="2"/>
  <c r="U224" i="2"/>
  <c r="S216" i="2"/>
  <c r="U216" i="2"/>
  <c r="S208" i="2"/>
  <c r="U208" i="2"/>
  <c r="S200" i="2"/>
  <c r="U200" i="2"/>
  <c r="S192" i="2"/>
  <c r="U192" i="2"/>
  <c r="S184" i="2"/>
  <c r="U184" i="2"/>
  <c r="S176" i="2"/>
  <c r="U176" i="2"/>
  <c r="S168" i="2"/>
  <c r="U168" i="2"/>
  <c r="S160" i="2"/>
  <c r="U160" i="2"/>
  <c r="S152" i="2"/>
  <c r="U152" i="2"/>
  <c r="S144" i="2"/>
  <c r="U144" i="2"/>
  <c r="S136" i="2"/>
  <c r="U136" i="2"/>
  <c r="S128" i="2"/>
  <c r="U128" i="2"/>
  <c r="S120" i="2"/>
  <c r="U120" i="2"/>
  <c r="S112" i="2"/>
  <c r="U112" i="2"/>
  <c r="S104" i="2"/>
  <c r="U104" i="2"/>
  <c r="S96" i="2"/>
  <c r="U96" i="2"/>
  <c r="S88" i="2"/>
  <c r="U88" i="2"/>
  <c r="S80" i="2"/>
  <c r="U80" i="2"/>
  <c r="S72" i="2"/>
  <c r="U72" i="2"/>
  <c r="S64" i="2"/>
  <c r="U64" i="2"/>
  <c r="S56" i="2"/>
  <c r="U56" i="2"/>
  <c r="S48" i="2"/>
  <c r="U48" i="2"/>
  <c r="S40" i="2"/>
  <c r="U40" i="2"/>
  <c r="S32" i="2"/>
  <c r="U32" i="2"/>
  <c r="S24" i="2"/>
  <c r="U24" i="2"/>
  <c r="S16" i="2"/>
  <c r="U16" i="2"/>
  <c r="S8" i="2"/>
  <c r="U8" i="2"/>
  <c r="S365" i="2"/>
  <c r="S230" i="2"/>
  <c r="S62" i="2"/>
  <c r="S290" i="5"/>
  <c r="U290" i="5"/>
  <c r="S286" i="5"/>
  <c r="U286" i="5"/>
  <c r="S282" i="5"/>
  <c r="U282" i="5"/>
  <c r="S238" i="5"/>
  <c r="U238" i="5"/>
  <c r="S235" i="5"/>
  <c r="U235" i="5"/>
  <c r="S227" i="5"/>
  <c r="U227" i="5"/>
  <c r="S224" i="5"/>
  <c r="U224" i="5"/>
  <c r="S220" i="5"/>
  <c r="U220" i="5"/>
  <c r="S156" i="5"/>
  <c r="U156" i="5"/>
  <c r="S121" i="5"/>
  <c r="S117" i="5"/>
  <c r="U117" i="5"/>
  <c r="S113" i="5"/>
  <c r="U113" i="5"/>
  <c r="S109" i="5"/>
  <c r="U109" i="5"/>
  <c r="S105" i="5"/>
  <c r="U105" i="5"/>
  <c r="S101" i="5"/>
  <c r="U101" i="5"/>
  <c r="U377" i="2"/>
  <c r="U345" i="2"/>
  <c r="U313" i="2"/>
  <c r="U281" i="2"/>
  <c r="U249" i="2"/>
  <c r="U217" i="2"/>
  <c r="U185" i="2"/>
  <c r="U153" i="2"/>
  <c r="U121" i="2"/>
  <c r="U89" i="2"/>
  <c r="U57" i="2"/>
  <c r="U25" i="2"/>
  <c r="U39" i="5"/>
  <c r="U123" i="5"/>
  <c r="U209" i="5"/>
  <c r="S271" i="5"/>
  <c r="U271" i="5"/>
  <c r="S255" i="5"/>
  <c r="U255" i="5"/>
  <c r="S204" i="5"/>
  <c r="U204" i="5"/>
  <c r="S359" i="2"/>
  <c r="U359" i="2"/>
  <c r="S327" i="2"/>
  <c r="U327" i="2"/>
  <c r="S287" i="2"/>
  <c r="U287" i="2"/>
  <c r="S247" i="2"/>
  <c r="U247" i="2"/>
  <c r="S215" i="2"/>
  <c r="U215" i="2"/>
  <c r="S191" i="2"/>
  <c r="U191" i="2"/>
  <c r="S159" i="2"/>
  <c r="U159" i="2"/>
  <c r="S119" i="2"/>
  <c r="U119" i="2"/>
  <c r="S95" i="2"/>
  <c r="U95" i="2"/>
  <c r="S63" i="2"/>
  <c r="U63" i="2"/>
  <c r="S39" i="2"/>
  <c r="U39" i="2"/>
  <c r="S15" i="2"/>
  <c r="U15" i="2"/>
  <c r="S274" i="5"/>
  <c r="U274" i="5"/>
  <c r="S250" i="5"/>
  <c r="U250" i="5"/>
  <c r="S195" i="5"/>
  <c r="U195" i="5"/>
  <c r="S179" i="5"/>
  <c r="U179" i="5"/>
  <c r="S159" i="5"/>
  <c r="U159" i="5"/>
  <c r="S140" i="5"/>
  <c r="U140" i="5"/>
  <c r="S2" i="2"/>
  <c r="U2" i="2"/>
  <c r="V2" i="2" s="1"/>
  <c r="S390" i="2"/>
  <c r="U390" i="2"/>
  <c r="S382" i="2"/>
  <c r="U382" i="2"/>
  <c r="S374" i="2"/>
  <c r="U374" i="2"/>
  <c r="S366" i="2"/>
  <c r="U366" i="2"/>
  <c r="S350" i="2"/>
  <c r="U350" i="2"/>
  <c r="S342" i="2"/>
  <c r="U342" i="2"/>
  <c r="S334" i="2"/>
  <c r="U334" i="2"/>
  <c r="S326" i="2"/>
  <c r="U326" i="2"/>
  <c r="S310" i="2"/>
  <c r="U310" i="2"/>
  <c r="S302" i="2"/>
  <c r="U302" i="2"/>
  <c r="S294" i="2"/>
  <c r="U294" i="2"/>
  <c r="S286" i="2"/>
  <c r="U286" i="2"/>
  <c r="S262" i="2"/>
  <c r="U262" i="2"/>
  <c r="S254" i="2"/>
  <c r="U254" i="2"/>
  <c r="S246" i="2"/>
  <c r="U246" i="2"/>
  <c r="S238" i="2"/>
  <c r="U238" i="2"/>
  <c r="S222" i="2"/>
  <c r="U222" i="2"/>
  <c r="S214" i="2"/>
  <c r="U214" i="2"/>
  <c r="S206" i="2"/>
  <c r="U206" i="2"/>
  <c r="S198" i="2"/>
  <c r="U198" i="2"/>
  <c r="S182" i="2"/>
  <c r="U182" i="2"/>
  <c r="S174" i="2"/>
  <c r="U174" i="2"/>
  <c r="S166" i="2"/>
  <c r="U166" i="2"/>
  <c r="S158" i="2"/>
  <c r="U158" i="2"/>
  <c r="S134" i="2"/>
  <c r="U134" i="2"/>
  <c r="S126" i="2"/>
  <c r="U126" i="2"/>
  <c r="S118" i="2"/>
  <c r="U118" i="2"/>
  <c r="S110" i="2"/>
  <c r="U110" i="2"/>
  <c r="S94" i="2"/>
  <c r="U94" i="2"/>
  <c r="S86" i="2"/>
  <c r="U86" i="2"/>
  <c r="S78" i="2"/>
  <c r="U78" i="2"/>
  <c r="S70" i="2"/>
  <c r="U70" i="2"/>
  <c r="S54" i="2"/>
  <c r="U54" i="2"/>
  <c r="S46" i="2"/>
  <c r="U46" i="2"/>
  <c r="S38" i="2"/>
  <c r="U38" i="2"/>
  <c r="S30" i="2"/>
  <c r="U30" i="2"/>
  <c r="S318" i="2"/>
  <c r="S189" i="2"/>
  <c r="S22" i="2"/>
  <c r="S289" i="5"/>
  <c r="U289" i="5"/>
  <c r="S285" i="5"/>
  <c r="U285" i="5"/>
  <c r="S281" i="5"/>
  <c r="U281" i="5"/>
  <c r="S239" i="5"/>
  <c r="U239" i="5"/>
  <c r="S234" i="5"/>
  <c r="U234" i="5"/>
  <c r="S230" i="5"/>
  <c r="U230" i="5"/>
  <c r="S226" i="5"/>
  <c r="U226" i="5"/>
  <c r="S221" i="5"/>
  <c r="U221" i="5"/>
  <c r="S218" i="5"/>
  <c r="U218" i="5"/>
  <c r="S120" i="5"/>
  <c r="U120" i="5"/>
  <c r="S116" i="5"/>
  <c r="U116" i="5"/>
  <c r="S112" i="5"/>
  <c r="U112" i="5"/>
  <c r="S108" i="5"/>
  <c r="U108" i="5"/>
  <c r="U3" i="2"/>
  <c r="U369" i="2"/>
  <c r="U337" i="2"/>
  <c r="U305" i="2"/>
  <c r="U273" i="2"/>
  <c r="U241" i="2"/>
  <c r="U209" i="2"/>
  <c r="U177" i="2"/>
  <c r="U145" i="2"/>
  <c r="U113" i="2"/>
  <c r="U81" i="2"/>
  <c r="U49" i="2"/>
  <c r="U17" i="2"/>
  <c r="U59" i="5"/>
  <c r="U145" i="5"/>
  <c r="U231" i="5"/>
  <c r="S275" i="5"/>
  <c r="U275" i="5"/>
  <c r="S263" i="5"/>
  <c r="U263" i="5"/>
  <c r="S212" i="5"/>
  <c r="U212" i="5"/>
  <c r="S375" i="2"/>
  <c r="U375" i="2"/>
  <c r="S335" i="2"/>
  <c r="U335" i="2"/>
  <c r="S303" i="2"/>
  <c r="U303" i="2"/>
  <c r="S279" i="2"/>
  <c r="U279" i="2"/>
  <c r="S239" i="2"/>
  <c r="U239" i="2"/>
  <c r="S199" i="2"/>
  <c r="U199" i="2"/>
  <c r="S151" i="2"/>
  <c r="U151" i="2"/>
  <c r="S103" i="2"/>
  <c r="U103" i="2"/>
  <c r="S55" i="2"/>
  <c r="U55" i="2"/>
  <c r="S270" i="5"/>
  <c r="U270" i="5"/>
  <c r="S254" i="5"/>
  <c r="U254" i="5"/>
  <c r="S207" i="5"/>
  <c r="U207" i="5"/>
  <c r="S192" i="5"/>
  <c r="U192" i="5"/>
  <c r="S171" i="5"/>
  <c r="U171" i="5"/>
  <c r="S148" i="5"/>
  <c r="U148" i="5"/>
  <c r="S128" i="5"/>
  <c r="U128" i="5"/>
  <c r="S389" i="2"/>
  <c r="U389" i="2"/>
  <c r="S381" i="2"/>
  <c r="U381" i="2"/>
  <c r="S373" i="2"/>
  <c r="U373" i="2"/>
  <c r="S357" i="2"/>
  <c r="U357" i="2"/>
  <c r="S349" i="2"/>
  <c r="U349" i="2"/>
  <c r="S341" i="2"/>
  <c r="U341" i="2"/>
  <c r="S333" i="2"/>
  <c r="U333" i="2"/>
  <c r="S325" i="2"/>
  <c r="U325" i="2"/>
  <c r="S309" i="2"/>
  <c r="U309" i="2"/>
  <c r="S301" i="2"/>
  <c r="U301" i="2"/>
  <c r="S293" i="2"/>
  <c r="U293" i="2"/>
  <c r="S285" i="2"/>
  <c r="U285" i="2"/>
  <c r="S277" i="2"/>
  <c r="U277" i="2"/>
  <c r="S261" i="2"/>
  <c r="U261" i="2"/>
  <c r="S253" i="2"/>
  <c r="U253" i="2"/>
  <c r="S245" i="2"/>
  <c r="U245" i="2"/>
  <c r="S229" i="2"/>
  <c r="U229" i="2"/>
  <c r="S221" i="2"/>
  <c r="U221" i="2"/>
  <c r="S213" i="2"/>
  <c r="U213" i="2"/>
  <c r="S205" i="2"/>
  <c r="U205" i="2"/>
  <c r="S197" i="2"/>
  <c r="U197" i="2"/>
  <c r="S181" i="2"/>
  <c r="U181" i="2"/>
  <c r="S173" i="2"/>
  <c r="U173" i="2"/>
  <c r="S165" i="2"/>
  <c r="U165" i="2"/>
  <c r="S157" i="2"/>
  <c r="U157" i="2"/>
  <c r="S149" i="2"/>
  <c r="U149" i="2"/>
  <c r="S133" i="2"/>
  <c r="U133" i="2"/>
  <c r="S125" i="2"/>
  <c r="U125" i="2"/>
  <c r="S117" i="2"/>
  <c r="U117" i="2"/>
  <c r="S101" i="2"/>
  <c r="U101" i="2"/>
  <c r="S93" i="2"/>
  <c r="U93" i="2"/>
  <c r="S85" i="2"/>
  <c r="U85" i="2"/>
  <c r="S77" i="2"/>
  <c r="U77" i="2"/>
  <c r="S69" i="2"/>
  <c r="U69" i="2"/>
  <c r="S53" i="2"/>
  <c r="U53" i="2"/>
  <c r="S45" i="2"/>
  <c r="U45" i="2"/>
  <c r="S37" i="2"/>
  <c r="U37" i="2"/>
  <c r="S29" i="2"/>
  <c r="U29" i="2"/>
  <c r="S21" i="2"/>
  <c r="U21" i="2"/>
  <c r="S317" i="2"/>
  <c r="S150" i="2"/>
  <c r="S14" i="2"/>
  <c r="S277" i="5"/>
  <c r="U277" i="5"/>
  <c r="S269" i="5"/>
  <c r="U269" i="5"/>
  <c r="S265" i="5"/>
  <c r="U265" i="5"/>
  <c r="S261" i="5"/>
  <c r="U261" i="5"/>
  <c r="S257" i="5"/>
  <c r="U257" i="5"/>
  <c r="S252" i="5"/>
  <c r="U252" i="5"/>
  <c r="S249" i="5"/>
  <c r="U249" i="5"/>
  <c r="S245" i="5"/>
  <c r="U245" i="5"/>
  <c r="S214" i="5"/>
  <c r="U214" i="5"/>
  <c r="S210" i="5"/>
  <c r="U210" i="5"/>
  <c r="S206" i="5"/>
  <c r="U206" i="5"/>
  <c r="S201" i="5"/>
  <c r="U201" i="5"/>
  <c r="S198" i="5"/>
  <c r="U198" i="5"/>
  <c r="S194" i="5"/>
  <c r="U194" i="5"/>
  <c r="S190" i="5"/>
  <c r="U190" i="5"/>
  <c r="S186" i="5"/>
  <c r="U186" i="5"/>
  <c r="S182" i="5"/>
  <c r="U182" i="5"/>
  <c r="S178" i="5"/>
  <c r="U178" i="5"/>
  <c r="S174" i="5"/>
  <c r="U174" i="5"/>
  <c r="S170" i="5"/>
  <c r="U170" i="5"/>
  <c r="S166" i="5"/>
  <c r="U166" i="5"/>
  <c r="S162" i="5"/>
  <c r="U162" i="5"/>
  <c r="S155" i="5"/>
  <c r="S151" i="5"/>
  <c r="U151" i="5"/>
  <c r="S147" i="5"/>
  <c r="U147" i="5"/>
  <c r="S143" i="5"/>
  <c r="U143" i="5"/>
  <c r="S135" i="5"/>
  <c r="U135" i="5"/>
  <c r="S131" i="5"/>
  <c r="U131" i="5"/>
  <c r="S127" i="5"/>
  <c r="U127" i="5"/>
  <c r="S96" i="5"/>
  <c r="U96" i="5"/>
  <c r="U395" i="2"/>
  <c r="U363" i="2"/>
  <c r="U331" i="2"/>
  <c r="U299" i="2"/>
  <c r="U267" i="2"/>
  <c r="U235" i="2"/>
  <c r="U203" i="2"/>
  <c r="U171" i="2"/>
  <c r="U139" i="2"/>
  <c r="U107" i="2"/>
  <c r="U75" i="2"/>
  <c r="U43" i="2"/>
  <c r="U11" i="2"/>
  <c r="U75" i="5"/>
  <c r="U161" i="5"/>
  <c r="U247" i="5"/>
  <c r="S191" i="5"/>
  <c r="U191" i="5"/>
  <c r="S383" i="2"/>
  <c r="U383" i="2"/>
  <c r="S351" i="2"/>
  <c r="U351" i="2"/>
  <c r="S319" i="2"/>
  <c r="U319" i="2"/>
  <c r="S263" i="2"/>
  <c r="U263" i="2"/>
  <c r="S207" i="2"/>
  <c r="U207" i="2"/>
  <c r="S167" i="2"/>
  <c r="U167" i="2"/>
  <c r="S135" i="2"/>
  <c r="U135" i="2"/>
  <c r="S87" i="2"/>
  <c r="U87" i="2"/>
  <c r="S47" i="2"/>
  <c r="U47" i="2"/>
  <c r="S7" i="2"/>
  <c r="U7" i="2"/>
  <c r="S266" i="5"/>
  <c r="U266" i="5"/>
  <c r="S246" i="5"/>
  <c r="U246" i="5"/>
  <c r="S211" i="5"/>
  <c r="U211" i="5"/>
  <c r="S163" i="5"/>
  <c r="U163" i="5"/>
  <c r="S144" i="5"/>
  <c r="U144" i="5"/>
  <c r="S124" i="5"/>
  <c r="U124" i="5"/>
  <c r="S396" i="2"/>
  <c r="U396" i="2"/>
  <c r="S388" i="2"/>
  <c r="U388" i="2"/>
  <c r="S380" i="2"/>
  <c r="U380" i="2"/>
  <c r="S372" i="2"/>
  <c r="U372" i="2"/>
  <c r="S364" i="2"/>
  <c r="U364" i="2"/>
  <c r="S356" i="2"/>
  <c r="U356" i="2"/>
  <c r="S348" i="2"/>
  <c r="U348" i="2"/>
  <c r="S340" i="2"/>
  <c r="U340" i="2"/>
  <c r="S332" i="2"/>
  <c r="U332" i="2"/>
  <c r="S324" i="2"/>
  <c r="U324" i="2"/>
  <c r="S316" i="2"/>
  <c r="U316" i="2"/>
  <c r="S308" i="2"/>
  <c r="U308" i="2"/>
  <c r="S300" i="2"/>
  <c r="U300" i="2"/>
  <c r="S292" i="2"/>
  <c r="U292" i="2"/>
  <c r="S284" i="2"/>
  <c r="U284" i="2"/>
  <c r="S276" i="2"/>
  <c r="U276" i="2"/>
  <c r="S268" i="2"/>
  <c r="U268" i="2"/>
  <c r="S260" i="2"/>
  <c r="U260" i="2"/>
  <c r="S252" i="2"/>
  <c r="U252" i="2"/>
  <c r="S244" i="2"/>
  <c r="U244" i="2"/>
  <c r="S236" i="2"/>
  <c r="U236" i="2"/>
  <c r="S228" i="2"/>
  <c r="U228" i="2"/>
  <c r="S220" i="2"/>
  <c r="U220" i="2"/>
  <c r="S212" i="2"/>
  <c r="U212" i="2"/>
  <c r="S204" i="2"/>
  <c r="U204" i="2"/>
  <c r="S196" i="2"/>
  <c r="U196" i="2"/>
  <c r="S188" i="2"/>
  <c r="U188" i="2"/>
  <c r="S180" i="2"/>
  <c r="U180" i="2"/>
  <c r="S172" i="2"/>
  <c r="U172" i="2"/>
  <c r="S164" i="2"/>
  <c r="U164" i="2"/>
  <c r="S156" i="2"/>
  <c r="U156" i="2"/>
  <c r="S148" i="2"/>
  <c r="U148" i="2"/>
  <c r="S140" i="2"/>
  <c r="U140" i="2"/>
  <c r="S132" i="2"/>
  <c r="U132" i="2"/>
  <c r="S124" i="2"/>
  <c r="U124" i="2"/>
  <c r="S116" i="2"/>
  <c r="U116" i="2"/>
  <c r="S108" i="2"/>
  <c r="U108" i="2"/>
  <c r="S100" i="2"/>
  <c r="U100" i="2"/>
  <c r="S92" i="2"/>
  <c r="U92" i="2"/>
  <c r="S84" i="2"/>
  <c r="U84" i="2"/>
  <c r="S76" i="2"/>
  <c r="U76" i="2"/>
  <c r="S68" i="2"/>
  <c r="U68" i="2"/>
  <c r="S60" i="2"/>
  <c r="U60" i="2"/>
  <c r="S52" i="2"/>
  <c r="U52" i="2"/>
  <c r="S44" i="2"/>
  <c r="U44" i="2"/>
  <c r="S36" i="2"/>
  <c r="U36" i="2"/>
  <c r="S28" i="2"/>
  <c r="U28" i="2"/>
  <c r="S20" i="2"/>
  <c r="U20" i="2"/>
  <c r="S12" i="2"/>
  <c r="U12" i="2"/>
  <c r="S4" i="2"/>
  <c r="T4" i="2" s="1"/>
  <c r="T5" i="2" s="1"/>
  <c r="U4" i="2"/>
  <c r="S278" i="2"/>
  <c r="S142" i="2"/>
  <c r="S13" i="2"/>
  <c r="S288" i="5"/>
  <c r="U288" i="5"/>
  <c r="S284" i="5"/>
  <c r="U284" i="5"/>
  <c r="S280" i="5"/>
  <c r="U280" i="5"/>
  <c r="S237" i="5"/>
  <c r="U237" i="5"/>
  <c r="S233" i="5"/>
  <c r="U233" i="5"/>
  <c r="S229" i="5"/>
  <c r="U229" i="5"/>
  <c r="S222" i="5"/>
  <c r="U222" i="5"/>
  <c r="S216" i="5"/>
  <c r="U216" i="5"/>
  <c r="S115" i="5"/>
  <c r="U115" i="5"/>
  <c r="S111" i="5"/>
  <c r="U111" i="5"/>
  <c r="S107" i="5"/>
  <c r="U107" i="5"/>
  <c r="U393" i="2"/>
  <c r="U361" i="2"/>
  <c r="U329" i="2"/>
  <c r="U297" i="2"/>
  <c r="U265" i="2"/>
  <c r="U233" i="2"/>
  <c r="U201" i="2"/>
  <c r="U169" i="2"/>
  <c r="U137" i="2"/>
  <c r="U105" i="2"/>
  <c r="U73" i="2"/>
  <c r="U41" i="2"/>
  <c r="U9" i="2"/>
  <c r="U167" i="5"/>
  <c r="U251" i="5"/>
  <c r="S199" i="5"/>
  <c r="U199" i="5"/>
  <c r="S391" i="2"/>
  <c r="U391" i="2"/>
  <c r="S343" i="2"/>
  <c r="U343" i="2"/>
  <c r="S311" i="2"/>
  <c r="U311" i="2"/>
  <c r="S271" i="2"/>
  <c r="U271" i="2"/>
  <c r="S231" i="2"/>
  <c r="U231" i="2"/>
  <c r="S183" i="2"/>
  <c r="U183" i="2"/>
  <c r="S143" i="2"/>
  <c r="U143" i="2"/>
  <c r="S111" i="2"/>
  <c r="U111" i="2"/>
  <c r="S71" i="2"/>
  <c r="U71" i="2"/>
  <c r="S23" i="2"/>
  <c r="U23" i="2"/>
  <c r="S262" i="5"/>
  <c r="U262" i="5"/>
  <c r="S242" i="5"/>
  <c r="U242" i="5"/>
  <c r="S200" i="5"/>
  <c r="U200" i="5"/>
  <c r="S152" i="5"/>
  <c r="U152" i="5"/>
  <c r="S132" i="5"/>
  <c r="U132" i="5"/>
  <c r="S270" i="2"/>
  <c r="S141" i="2"/>
  <c r="S276" i="5"/>
  <c r="U276" i="5"/>
  <c r="S272" i="5"/>
  <c r="U272" i="5"/>
  <c r="S268" i="5"/>
  <c r="U268" i="5"/>
  <c r="S264" i="5"/>
  <c r="U264" i="5"/>
  <c r="S260" i="5"/>
  <c r="U260" i="5"/>
  <c r="S256" i="5"/>
  <c r="U256" i="5"/>
  <c r="S253" i="5"/>
  <c r="U253" i="5"/>
  <c r="S248" i="5"/>
  <c r="U248" i="5"/>
  <c r="S244" i="5"/>
  <c r="U244" i="5"/>
  <c r="S213" i="5"/>
  <c r="U213" i="5"/>
  <c r="S205" i="5"/>
  <c r="U205" i="5"/>
  <c r="S202" i="5"/>
  <c r="U202" i="5"/>
  <c r="S197" i="5"/>
  <c r="U197" i="5"/>
  <c r="S193" i="5"/>
  <c r="U193" i="5"/>
  <c r="S189" i="5"/>
  <c r="U189" i="5"/>
  <c r="S185" i="5"/>
  <c r="U185" i="5"/>
  <c r="S181" i="5"/>
  <c r="U181" i="5"/>
  <c r="S177" i="5"/>
  <c r="U177" i="5"/>
  <c r="S173" i="5"/>
  <c r="U173" i="5"/>
  <c r="S169" i="5"/>
  <c r="U169" i="5"/>
  <c r="S165" i="5"/>
  <c r="U165" i="5"/>
  <c r="S154" i="5"/>
  <c r="U154" i="5"/>
  <c r="S150" i="5"/>
  <c r="U150" i="5"/>
  <c r="S146" i="5"/>
  <c r="U146" i="5"/>
  <c r="S142" i="5"/>
  <c r="U142" i="5"/>
  <c r="S138" i="5"/>
  <c r="U138" i="5"/>
  <c r="S134" i="5"/>
  <c r="U134" i="5"/>
  <c r="S130" i="5"/>
  <c r="U130" i="5"/>
  <c r="S126" i="5"/>
  <c r="U126" i="5"/>
  <c r="S122" i="5"/>
  <c r="U122" i="5"/>
  <c r="S95" i="5"/>
  <c r="U95" i="5"/>
  <c r="S91" i="5"/>
  <c r="U91" i="5"/>
  <c r="S87" i="5"/>
  <c r="U87" i="5"/>
  <c r="S83" i="5"/>
  <c r="U83" i="5"/>
  <c r="S79" i="5"/>
  <c r="U79" i="5"/>
  <c r="S71" i="5"/>
  <c r="U71" i="5"/>
  <c r="S68" i="5"/>
  <c r="U68" i="5"/>
  <c r="S63" i="5"/>
  <c r="U63" i="5"/>
  <c r="S51" i="5"/>
  <c r="U51" i="5"/>
  <c r="S47" i="5"/>
  <c r="U47" i="5"/>
  <c r="S43" i="5"/>
  <c r="U43" i="5"/>
  <c r="S35" i="5"/>
  <c r="U35" i="5"/>
  <c r="S31" i="5"/>
  <c r="U31" i="5"/>
  <c r="S27" i="5"/>
  <c r="U27" i="5"/>
  <c r="S23" i="5"/>
  <c r="U23" i="5"/>
  <c r="S19" i="5"/>
  <c r="U19" i="5"/>
  <c r="S15" i="5"/>
  <c r="U15" i="5"/>
  <c r="S7" i="5"/>
  <c r="U7" i="5"/>
  <c r="S3" i="5"/>
  <c r="U3" i="5"/>
  <c r="U387" i="2"/>
  <c r="U355" i="2"/>
  <c r="U323" i="2"/>
  <c r="U291" i="2"/>
  <c r="U259" i="2"/>
  <c r="U227" i="2"/>
  <c r="U195" i="2"/>
  <c r="U163" i="2"/>
  <c r="U131" i="2"/>
  <c r="U99" i="2"/>
  <c r="U67" i="2"/>
  <c r="U35" i="2"/>
  <c r="U11" i="5"/>
  <c r="U183" i="5"/>
  <c r="U267" i="5"/>
  <c r="S196" i="5"/>
  <c r="U196" i="5"/>
  <c r="S367" i="2"/>
  <c r="U367" i="2"/>
  <c r="S295" i="2"/>
  <c r="U295" i="2"/>
  <c r="S255" i="2"/>
  <c r="U255" i="2"/>
  <c r="S223" i="2"/>
  <c r="U223" i="2"/>
  <c r="S175" i="2"/>
  <c r="U175" i="2"/>
  <c r="S127" i="2"/>
  <c r="U127" i="2"/>
  <c r="S79" i="2"/>
  <c r="U79" i="2"/>
  <c r="S31" i="2"/>
  <c r="U31" i="2"/>
  <c r="S278" i="5"/>
  <c r="U278" i="5"/>
  <c r="S258" i="5"/>
  <c r="U258" i="5"/>
  <c r="S175" i="5"/>
  <c r="U175" i="5"/>
  <c r="S136" i="5"/>
  <c r="U136" i="5"/>
  <c r="S394" i="2"/>
  <c r="U394" i="2"/>
  <c r="S386" i="2"/>
  <c r="U386" i="2"/>
  <c r="S378" i="2"/>
  <c r="U378" i="2"/>
  <c r="S370" i="2"/>
  <c r="U370" i="2"/>
  <c r="S362" i="2"/>
  <c r="U362" i="2"/>
  <c r="S354" i="2"/>
  <c r="U354" i="2"/>
  <c r="S346" i="2"/>
  <c r="U346" i="2"/>
  <c r="S338" i="2"/>
  <c r="U338" i="2"/>
  <c r="S330" i="2"/>
  <c r="U330" i="2"/>
  <c r="S322" i="2"/>
  <c r="U322" i="2"/>
  <c r="S314" i="2"/>
  <c r="U314" i="2"/>
  <c r="S306" i="2"/>
  <c r="U306" i="2"/>
  <c r="S298" i="2"/>
  <c r="U298" i="2"/>
  <c r="S290" i="2"/>
  <c r="U290" i="2"/>
  <c r="S282" i="2"/>
  <c r="U282" i="2"/>
  <c r="S274" i="2"/>
  <c r="U274" i="2"/>
  <c r="S266" i="2"/>
  <c r="U266" i="2"/>
  <c r="S258" i="2"/>
  <c r="U258" i="2"/>
  <c r="S250" i="2"/>
  <c r="U250" i="2"/>
  <c r="S242" i="2"/>
  <c r="U242" i="2"/>
  <c r="S234" i="2"/>
  <c r="U234" i="2"/>
  <c r="S226" i="2"/>
  <c r="U226" i="2"/>
  <c r="S218" i="2"/>
  <c r="U218" i="2"/>
  <c r="S210" i="2"/>
  <c r="U210" i="2"/>
  <c r="S202" i="2"/>
  <c r="U202" i="2"/>
  <c r="S194" i="2"/>
  <c r="U194" i="2"/>
  <c r="S186" i="2"/>
  <c r="U186" i="2"/>
  <c r="S178" i="2"/>
  <c r="U178" i="2"/>
  <c r="S170" i="2"/>
  <c r="U170" i="2"/>
  <c r="S162" i="2"/>
  <c r="U162" i="2"/>
  <c r="S154" i="2"/>
  <c r="U154" i="2"/>
  <c r="S146" i="2"/>
  <c r="U146" i="2"/>
  <c r="S138" i="2"/>
  <c r="U138" i="2"/>
  <c r="S130" i="2"/>
  <c r="U130" i="2"/>
  <c r="S122" i="2"/>
  <c r="U122" i="2"/>
  <c r="S114" i="2"/>
  <c r="U114" i="2"/>
  <c r="S106" i="2"/>
  <c r="U106" i="2"/>
  <c r="S98" i="2"/>
  <c r="U98" i="2"/>
  <c r="S90" i="2"/>
  <c r="U90" i="2"/>
  <c r="S82" i="2"/>
  <c r="U82" i="2"/>
  <c r="S74" i="2"/>
  <c r="U74" i="2"/>
  <c r="S66" i="2"/>
  <c r="U66" i="2"/>
  <c r="S58" i="2"/>
  <c r="U58" i="2"/>
  <c r="S50" i="2"/>
  <c r="U50" i="2"/>
  <c r="S42" i="2"/>
  <c r="U42" i="2"/>
  <c r="S34" i="2"/>
  <c r="U34" i="2"/>
  <c r="S26" i="2"/>
  <c r="U26" i="2"/>
  <c r="S18" i="2"/>
  <c r="U18" i="2"/>
  <c r="S10" i="2"/>
  <c r="U10" i="2"/>
  <c r="S6" i="2"/>
  <c r="S269" i="2"/>
  <c r="S109" i="2"/>
  <c r="S291" i="5"/>
  <c r="U291" i="5"/>
  <c r="S287" i="5"/>
  <c r="U287" i="5"/>
  <c r="S283" i="5"/>
  <c r="U283" i="5"/>
  <c r="S240" i="5"/>
  <c r="U240" i="5"/>
  <c r="S236" i="5"/>
  <c r="U236" i="5"/>
  <c r="S232" i="5"/>
  <c r="U232" i="5"/>
  <c r="S228" i="5"/>
  <c r="U228" i="5"/>
  <c r="S223" i="5"/>
  <c r="U223" i="5"/>
  <c r="S219" i="5"/>
  <c r="U219" i="5"/>
  <c r="S217" i="5"/>
  <c r="U217" i="5"/>
  <c r="S157" i="5"/>
  <c r="U157" i="5"/>
  <c r="S118" i="5"/>
  <c r="U118" i="5"/>
  <c r="S114" i="5"/>
  <c r="U114" i="5"/>
  <c r="S110" i="5"/>
  <c r="U110" i="5"/>
  <c r="U385" i="2"/>
  <c r="U353" i="2"/>
  <c r="U321" i="2"/>
  <c r="U289" i="2"/>
  <c r="U257" i="2"/>
  <c r="U225" i="2"/>
  <c r="U193" i="2"/>
  <c r="U161" i="2"/>
  <c r="U129" i="2"/>
  <c r="U97" i="2"/>
  <c r="U65" i="2"/>
  <c r="U33" i="2"/>
  <c r="U103" i="5"/>
  <c r="U187" i="5"/>
  <c r="U273" i="5"/>
  <c r="S106" i="5"/>
  <c r="U106" i="5"/>
  <c r="S102" i="5"/>
  <c r="U102" i="5"/>
  <c r="U57" i="5"/>
  <c r="U41" i="5"/>
  <c r="S93" i="5"/>
  <c r="U93" i="5"/>
  <c r="S85" i="5"/>
  <c r="U85" i="5"/>
  <c r="S77" i="5"/>
  <c r="U77" i="5"/>
  <c r="S69" i="5"/>
  <c r="U69" i="5"/>
  <c r="S61" i="5"/>
  <c r="U61" i="5"/>
  <c r="S53" i="5"/>
  <c r="U53" i="5"/>
  <c r="S45" i="5"/>
  <c r="U45" i="5"/>
  <c r="S37" i="5"/>
  <c r="U37" i="5"/>
  <c r="S32" i="5"/>
  <c r="U32" i="5"/>
  <c r="S29" i="5"/>
  <c r="U29" i="5"/>
  <c r="S21" i="5"/>
  <c r="U21" i="5"/>
  <c r="S16" i="5"/>
  <c r="U16" i="5"/>
  <c r="S13" i="5"/>
  <c r="U13" i="5"/>
  <c r="S4" i="5"/>
  <c r="U4" i="5"/>
  <c r="U65" i="5"/>
  <c r="S104" i="5"/>
  <c r="U104" i="5"/>
  <c r="S100" i="5"/>
  <c r="U100" i="5"/>
  <c r="U25" i="5"/>
  <c r="U67" i="5"/>
  <c r="U89" i="5"/>
  <c r="S92" i="5"/>
  <c r="U92" i="5"/>
  <c r="S88" i="5"/>
  <c r="U88" i="5"/>
  <c r="S84" i="5"/>
  <c r="U84" i="5"/>
  <c r="S80" i="5"/>
  <c r="U80" i="5"/>
  <c r="S76" i="5"/>
  <c r="U76" i="5"/>
  <c r="S72" i="5"/>
  <c r="U72" i="5"/>
  <c r="S64" i="5"/>
  <c r="U64" i="5"/>
  <c r="S60" i="5"/>
  <c r="U60" i="5"/>
  <c r="S56" i="5"/>
  <c r="U56" i="5"/>
  <c r="S52" i="5"/>
  <c r="U52" i="5"/>
  <c r="S48" i="5"/>
  <c r="U48" i="5"/>
  <c r="S42" i="5"/>
  <c r="U42" i="5"/>
  <c r="S40" i="5"/>
  <c r="U40" i="5"/>
  <c r="S36" i="5"/>
  <c r="U36" i="5"/>
  <c r="S28" i="5"/>
  <c r="U28" i="5"/>
  <c r="S24" i="5"/>
  <c r="U24" i="5"/>
  <c r="S20" i="5"/>
  <c r="U20" i="5"/>
  <c r="S12" i="5"/>
  <c r="U12" i="5"/>
  <c r="S8" i="5"/>
  <c r="U8" i="5"/>
  <c r="S5" i="5"/>
  <c r="U5" i="5"/>
  <c r="U49" i="5"/>
  <c r="U9" i="5"/>
  <c r="U73" i="5"/>
  <c r="V3" i="2" l="1"/>
  <c r="V4" i="2" s="1"/>
  <c r="V5" i="2" s="1"/>
  <c r="V6" i="2" s="1"/>
  <c r="V7" i="2" s="1"/>
  <c r="V8" i="2" s="1"/>
  <c r="V9" i="2" s="1"/>
  <c r="V10" i="2" s="1"/>
  <c r="V11" i="2" s="1"/>
  <c r="V12" i="2" s="1"/>
  <c r="V13" i="2" s="1"/>
  <c r="V14" i="2" s="1"/>
  <c r="V15" i="2" s="1"/>
  <c r="V16" i="2" s="1"/>
  <c r="V17" i="2" s="1"/>
  <c r="V18" i="2" s="1"/>
  <c r="V19" i="2" s="1"/>
  <c r="V20" i="2" s="1"/>
  <c r="V21" i="2" s="1"/>
  <c r="V22" i="2" s="1"/>
  <c r="V23" i="2" s="1"/>
  <c r="V24" i="2" s="1"/>
  <c r="V25" i="2" s="1"/>
  <c r="V26" i="2" s="1"/>
  <c r="V27" i="2" s="1"/>
  <c r="V28" i="2" s="1"/>
  <c r="V29" i="2" s="1"/>
  <c r="V30" i="2" s="1"/>
  <c r="V31" i="2" s="1"/>
  <c r="V32" i="2" s="1"/>
  <c r="V33" i="2" s="1"/>
  <c r="V34" i="2" s="1"/>
  <c r="V35" i="2" s="1"/>
  <c r="V36" i="2" s="1"/>
  <c r="V37" i="2" s="1"/>
  <c r="V38" i="2" s="1"/>
  <c r="V39" i="2" s="1"/>
  <c r="V40" i="2" s="1"/>
  <c r="V41" i="2" s="1"/>
  <c r="V42" i="2" s="1"/>
  <c r="V43" i="2" s="1"/>
  <c r="V44" i="2" s="1"/>
  <c r="V45" i="2" s="1"/>
  <c r="V46" i="2" s="1"/>
  <c r="V47" i="2" s="1"/>
  <c r="V48" i="2" s="1"/>
  <c r="V49" i="2" s="1"/>
  <c r="V50" i="2" s="1"/>
  <c r="V51" i="2" s="1"/>
  <c r="V52" i="2" s="1"/>
  <c r="V53" i="2" s="1"/>
  <c r="V54" i="2" s="1"/>
  <c r="V55" i="2" s="1"/>
  <c r="V56" i="2" s="1"/>
  <c r="V57" i="2" s="1"/>
  <c r="V58" i="2" s="1"/>
  <c r="V59" i="2" s="1"/>
  <c r="V60" i="2" s="1"/>
  <c r="V61" i="2" s="1"/>
  <c r="V62" i="2" s="1"/>
  <c r="V63" i="2" s="1"/>
  <c r="V64" i="2" s="1"/>
  <c r="V65" i="2" s="1"/>
  <c r="V66" i="2" s="1"/>
  <c r="V67" i="2" s="1"/>
  <c r="V68" i="2" s="1"/>
  <c r="V69" i="2" s="1"/>
  <c r="V70" i="2" s="1"/>
  <c r="V71" i="2" s="1"/>
  <c r="V72" i="2" s="1"/>
  <c r="V73" i="2" s="1"/>
  <c r="V74" i="2" s="1"/>
  <c r="V75" i="2" s="1"/>
  <c r="V76" i="2" s="1"/>
  <c r="V77" i="2" s="1"/>
  <c r="V78" i="2" s="1"/>
  <c r="V79" i="2" s="1"/>
  <c r="V80" i="2" s="1"/>
  <c r="V81" i="2" s="1"/>
  <c r="V82" i="2" s="1"/>
  <c r="V83" i="2" s="1"/>
  <c r="V84" i="2" s="1"/>
  <c r="V85" i="2" s="1"/>
  <c r="V86" i="2" s="1"/>
  <c r="V87" i="2" s="1"/>
  <c r="V88" i="2" s="1"/>
  <c r="V89" i="2" s="1"/>
  <c r="V90" i="2" s="1"/>
  <c r="V91" i="2" s="1"/>
  <c r="V92" i="2" s="1"/>
  <c r="V93" i="2" s="1"/>
  <c r="V94" i="2" s="1"/>
  <c r="V95" i="2" s="1"/>
  <c r="V96" i="2" s="1"/>
  <c r="V97" i="2" s="1"/>
  <c r="V98" i="2" s="1"/>
  <c r="V99" i="2" s="1"/>
  <c r="V100" i="2" s="1"/>
  <c r="V101" i="2" s="1"/>
  <c r="V102" i="2" s="1"/>
  <c r="V103" i="2" s="1"/>
  <c r="V104" i="2" s="1"/>
  <c r="V105" i="2" s="1"/>
  <c r="V106" i="2" s="1"/>
  <c r="V107" i="2" s="1"/>
  <c r="V108" i="2" s="1"/>
  <c r="V109" i="2" s="1"/>
  <c r="V110" i="2" s="1"/>
  <c r="V111" i="2" s="1"/>
  <c r="V112" i="2" s="1"/>
  <c r="V113" i="2" s="1"/>
  <c r="V114" i="2" s="1"/>
  <c r="V115" i="2" s="1"/>
  <c r="V116" i="2" s="1"/>
  <c r="V117" i="2" s="1"/>
  <c r="V118" i="2" s="1"/>
  <c r="V119" i="2" s="1"/>
  <c r="V120" i="2" s="1"/>
  <c r="V121" i="2" s="1"/>
  <c r="V122" i="2" s="1"/>
  <c r="V123" i="2" s="1"/>
  <c r="V124" i="2" s="1"/>
  <c r="V125" i="2" s="1"/>
  <c r="V126" i="2" s="1"/>
  <c r="V127" i="2" s="1"/>
  <c r="V128" i="2" s="1"/>
  <c r="V129" i="2" s="1"/>
  <c r="V130" i="2" s="1"/>
  <c r="V131" i="2" s="1"/>
  <c r="V132" i="2" s="1"/>
  <c r="V133" i="2" s="1"/>
  <c r="V134" i="2" s="1"/>
  <c r="V135" i="2" s="1"/>
  <c r="V136" i="2" s="1"/>
  <c r="V137" i="2" s="1"/>
  <c r="V138" i="2" s="1"/>
  <c r="V139" i="2" s="1"/>
  <c r="V140" i="2" s="1"/>
  <c r="V141" i="2" s="1"/>
  <c r="V142" i="2" s="1"/>
  <c r="V143" i="2" s="1"/>
  <c r="V144" i="2" s="1"/>
  <c r="V145" i="2" s="1"/>
  <c r="V146" i="2" s="1"/>
  <c r="V147" i="2" s="1"/>
  <c r="V148" i="2" s="1"/>
  <c r="V149" i="2" s="1"/>
  <c r="V150" i="2" s="1"/>
  <c r="V151" i="2" s="1"/>
  <c r="V152" i="2" s="1"/>
  <c r="V153" i="2" s="1"/>
  <c r="V154" i="2" s="1"/>
  <c r="V155" i="2" s="1"/>
  <c r="V156" i="2" s="1"/>
  <c r="V157" i="2" s="1"/>
  <c r="V158" i="2" s="1"/>
  <c r="V159" i="2" s="1"/>
  <c r="V160" i="2" s="1"/>
  <c r="V161" i="2" s="1"/>
  <c r="V162" i="2" s="1"/>
  <c r="V163" i="2" s="1"/>
  <c r="V164" i="2" s="1"/>
  <c r="V165" i="2" s="1"/>
  <c r="V166" i="2" s="1"/>
  <c r="V167" i="2" s="1"/>
  <c r="V168" i="2" s="1"/>
  <c r="V169" i="2" s="1"/>
  <c r="V170" i="2" s="1"/>
  <c r="V171" i="2" s="1"/>
  <c r="V172" i="2" s="1"/>
  <c r="V173" i="2" s="1"/>
  <c r="V174" i="2" s="1"/>
  <c r="V175" i="2" s="1"/>
  <c r="V176" i="2" s="1"/>
  <c r="V177" i="2" s="1"/>
  <c r="V178" i="2" s="1"/>
  <c r="V179" i="2" s="1"/>
  <c r="V180" i="2" s="1"/>
  <c r="V181" i="2" s="1"/>
  <c r="V182" i="2" s="1"/>
  <c r="V183" i="2" s="1"/>
  <c r="V184" i="2" s="1"/>
  <c r="V185" i="2" s="1"/>
  <c r="V186" i="2" s="1"/>
  <c r="V187" i="2" s="1"/>
  <c r="V188" i="2" s="1"/>
  <c r="V189" i="2" s="1"/>
  <c r="V190" i="2" s="1"/>
  <c r="V191" i="2" s="1"/>
  <c r="V192" i="2" s="1"/>
  <c r="V193" i="2" s="1"/>
  <c r="V194" i="2" s="1"/>
  <c r="V195" i="2" s="1"/>
  <c r="V196" i="2" s="1"/>
  <c r="V197" i="2" s="1"/>
  <c r="V198" i="2" s="1"/>
  <c r="V199" i="2" s="1"/>
  <c r="V200" i="2" s="1"/>
  <c r="V201" i="2" s="1"/>
  <c r="V202" i="2" s="1"/>
  <c r="V203" i="2" s="1"/>
  <c r="V204" i="2" s="1"/>
  <c r="V205" i="2" s="1"/>
  <c r="V206" i="2" s="1"/>
  <c r="V207" i="2" s="1"/>
  <c r="V208" i="2" s="1"/>
  <c r="V209" i="2" s="1"/>
  <c r="V210" i="2" s="1"/>
  <c r="V211" i="2" s="1"/>
  <c r="V212" i="2" s="1"/>
  <c r="V213" i="2" s="1"/>
  <c r="V214" i="2" s="1"/>
  <c r="V215" i="2" s="1"/>
  <c r="V216" i="2" s="1"/>
  <c r="V217" i="2" s="1"/>
  <c r="V218" i="2" s="1"/>
  <c r="V219" i="2" s="1"/>
  <c r="V220" i="2" s="1"/>
  <c r="V221" i="2" s="1"/>
  <c r="V222" i="2" s="1"/>
  <c r="V223" i="2" s="1"/>
  <c r="V224" i="2" s="1"/>
  <c r="V225" i="2" s="1"/>
  <c r="V226" i="2" s="1"/>
  <c r="V227" i="2" s="1"/>
  <c r="V228" i="2" s="1"/>
  <c r="V229" i="2" s="1"/>
  <c r="V230" i="2" s="1"/>
  <c r="V231" i="2" s="1"/>
  <c r="V232" i="2" s="1"/>
  <c r="V233" i="2" s="1"/>
  <c r="V234" i="2" s="1"/>
  <c r="V235" i="2" s="1"/>
  <c r="V236" i="2" s="1"/>
  <c r="V237" i="2" s="1"/>
  <c r="V238" i="2" s="1"/>
  <c r="V239" i="2" s="1"/>
  <c r="V240" i="2" s="1"/>
  <c r="V241" i="2" s="1"/>
  <c r="V242" i="2" s="1"/>
  <c r="V243" i="2" s="1"/>
  <c r="V244" i="2" s="1"/>
  <c r="V245" i="2" s="1"/>
  <c r="V246" i="2" s="1"/>
  <c r="V247" i="2" s="1"/>
  <c r="V248" i="2" s="1"/>
  <c r="V249" i="2" s="1"/>
  <c r="V250" i="2" s="1"/>
  <c r="V251" i="2" s="1"/>
  <c r="V252" i="2" s="1"/>
  <c r="V253" i="2" s="1"/>
  <c r="V254" i="2" s="1"/>
  <c r="V255" i="2" s="1"/>
  <c r="V256" i="2" s="1"/>
  <c r="V257" i="2" s="1"/>
  <c r="V258" i="2" s="1"/>
  <c r="V259" i="2" s="1"/>
  <c r="V260" i="2" s="1"/>
  <c r="V261" i="2" s="1"/>
  <c r="V262" i="2" s="1"/>
  <c r="V263" i="2" s="1"/>
  <c r="V264" i="2" s="1"/>
  <c r="V265" i="2" s="1"/>
  <c r="V266" i="2" s="1"/>
  <c r="V267" i="2" s="1"/>
  <c r="V268" i="2" s="1"/>
  <c r="V269" i="2" s="1"/>
  <c r="V270" i="2" s="1"/>
  <c r="V271" i="2" s="1"/>
  <c r="V272" i="2" s="1"/>
  <c r="V273" i="2" s="1"/>
  <c r="V274" i="2" s="1"/>
  <c r="V275" i="2" s="1"/>
  <c r="V276" i="2" s="1"/>
  <c r="V277" i="2" s="1"/>
  <c r="V278" i="2" s="1"/>
  <c r="V279" i="2" s="1"/>
  <c r="V280" i="2" s="1"/>
  <c r="V281" i="2" s="1"/>
  <c r="V282" i="2" s="1"/>
  <c r="V283" i="2" s="1"/>
  <c r="V284" i="2" s="1"/>
  <c r="V285" i="2" s="1"/>
  <c r="V286" i="2" s="1"/>
  <c r="V287" i="2" s="1"/>
  <c r="V288" i="2" s="1"/>
  <c r="V289" i="2" s="1"/>
  <c r="V290" i="2" s="1"/>
  <c r="V291" i="2" s="1"/>
  <c r="V292" i="2" s="1"/>
  <c r="V293" i="2" s="1"/>
  <c r="V294" i="2" s="1"/>
  <c r="V295" i="2" s="1"/>
  <c r="V296" i="2" s="1"/>
  <c r="V297" i="2" s="1"/>
  <c r="V298" i="2" s="1"/>
  <c r="V299" i="2" s="1"/>
  <c r="V300" i="2" s="1"/>
  <c r="V301" i="2" s="1"/>
  <c r="V302" i="2" s="1"/>
  <c r="V303" i="2" s="1"/>
  <c r="V304" i="2" s="1"/>
  <c r="V305" i="2" s="1"/>
  <c r="V306" i="2" s="1"/>
  <c r="V307" i="2" s="1"/>
  <c r="V308" i="2" s="1"/>
  <c r="V309" i="2" s="1"/>
  <c r="V310" i="2" s="1"/>
  <c r="V311" i="2" s="1"/>
  <c r="V312" i="2" s="1"/>
  <c r="V313" i="2" s="1"/>
  <c r="V314" i="2" s="1"/>
  <c r="V315" i="2" s="1"/>
  <c r="V316" i="2" s="1"/>
  <c r="V317" i="2" s="1"/>
  <c r="V318" i="2" s="1"/>
  <c r="V319" i="2" s="1"/>
  <c r="V320" i="2" s="1"/>
  <c r="V321" i="2" s="1"/>
  <c r="V322" i="2" s="1"/>
  <c r="V323" i="2" s="1"/>
  <c r="V324" i="2" s="1"/>
  <c r="V325" i="2" s="1"/>
  <c r="V326" i="2" s="1"/>
  <c r="V327" i="2" s="1"/>
  <c r="V328" i="2" s="1"/>
  <c r="V329" i="2" s="1"/>
  <c r="V330" i="2" s="1"/>
  <c r="V331" i="2" s="1"/>
  <c r="V332" i="2" s="1"/>
  <c r="V333" i="2" s="1"/>
  <c r="V334" i="2" s="1"/>
  <c r="V335" i="2" s="1"/>
  <c r="V336" i="2" s="1"/>
  <c r="V337" i="2" s="1"/>
  <c r="V338" i="2" s="1"/>
  <c r="V339" i="2" s="1"/>
  <c r="V340" i="2" s="1"/>
  <c r="V341" i="2" s="1"/>
  <c r="V342" i="2" s="1"/>
  <c r="V343" i="2" s="1"/>
  <c r="V344" i="2" s="1"/>
  <c r="V345" i="2" s="1"/>
  <c r="V346" i="2" s="1"/>
  <c r="V347" i="2" s="1"/>
  <c r="V348" i="2" s="1"/>
  <c r="V349" i="2" s="1"/>
  <c r="V350" i="2" s="1"/>
  <c r="V351" i="2" s="1"/>
  <c r="V352" i="2" s="1"/>
  <c r="V353" i="2" s="1"/>
  <c r="V354" i="2" s="1"/>
  <c r="V355" i="2" s="1"/>
  <c r="V356" i="2" s="1"/>
  <c r="V357" i="2" s="1"/>
  <c r="V358" i="2" s="1"/>
  <c r="V359" i="2" s="1"/>
  <c r="V360" i="2" s="1"/>
  <c r="V361" i="2" s="1"/>
  <c r="V362" i="2" s="1"/>
  <c r="V363" i="2" s="1"/>
  <c r="V364" i="2" s="1"/>
  <c r="V365" i="2" s="1"/>
  <c r="V366" i="2" s="1"/>
  <c r="V367" i="2" s="1"/>
  <c r="V368" i="2" s="1"/>
  <c r="V369" i="2" s="1"/>
  <c r="V370" i="2" s="1"/>
  <c r="V371" i="2" s="1"/>
  <c r="V372" i="2" s="1"/>
  <c r="V373" i="2" s="1"/>
  <c r="V374" i="2" s="1"/>
  <c r="V375" i="2" s="1"/>
  <c r="V376" i="2" s="1"/>
  <c r="V377" i="2" s="1"/>
  <c r="V378" i="2" s="1"/>
  <c r="V379" i="2" s="1"/>
  <c r="V380" i="2" s="1"/>
  <c r="V381" i="2" s="1"/>
  <c r="V382" i="2" s="1"/>
  <c r="V383" i="2" s="1"/>
  <c r="V384" i="2" s="1"/>
  <c r="V385" i="2" s="1"/>
  <c r="V386" i="2" s="1"/>
  <c r="V387" i="2" s="1"/>
  <c r="V388" i="2" s="1"/>
  <c r="V389" i="2" s="1"/>
  <c r="V390" i="2" s="1"/>
  <c r="V391" i="2" s="1"/>
  <c r="V392" i="2" s="1"/>
  <c r="V393" i="2" s="1"/>
  <c r="V394" i="2" s="1"/>
  <c r="V395" i="2" s="1"/>
  <c r="V396" i="2" s="1"/>
  <c r="V397" i="2" s="1"/>
  <c r="T6" i="2"/>
  <c r="T7" i="2"/>
  <c r="T8" i="2"/>
  <c r="V3" i="5"/>
  <c r="V4" i="5" s="1"/>
  <c r="V5" i="5" s="1"/>
  <c r="V6" i="5" s="1"/>
  <c r="V7" i="5" s="1"/>
  <c r="V8" i="5" s="1"/>
  <c r="V9" i="5" s="1"/>
  <c r="V10" i="5" s="1"/>
  <c r="W8" i="2" l="1"/>
  <c r="T9" i="2"/>
  <c r="V11" i="5"/>
  <c r="T3" i="5"/>
  <c r="T4" i="5" s="1"/>
  <c r="T5" i="5" s="1"/>
  <c r="T6" i="5" s="1"/>
  <c r="T7" i="5" s="1"/>
  <c r="T8" i="5" s="1"/>
  <c r="T9" i="5" l="1"/>
  <c r="W8" i="5"/>
  <c r="W9" i="2"/>
  <c r="T10" i="2"/>
  <c r="V12" i="5"/>
  <c r="W10" i="2" l="1"/>
  <c r="T11" i="2"/>
  <c r="T10" i="5"/>
  <c r="W9" i="5"/>
  <c r="V13" i="5"/>
  <c r="T11" i="5" l="1"/>
  <c r="W10" i="5"/>
  <c r="T12" i="2"/>
  <c r="W11" i="2"/>
  <c r="V14" i="5"/>
  <c r="T13" i="2" l="1"/>
  <c r="W12" i="2"/>
  <c r="T12" i="5"/>
  <c r="W11" i="5"/>
  <c r="V15" i="5"/>
  <c r="T13" i="5" l="1"/>
  <c r="W12" i="5"/>
  <c r="T14" i="2"/>
  <c r="W13" i="2"/>
  <c r="V16" i="5"/>
  <c r="T15" i="2" l="1"/>
  <c r="W14" i="2"/>
  <c r="T14" i="5"/>
  <c r="W13" i="5"/>
  <c r="V17" i="5"/>
  <c r="T15" i="5" l="1"/>
  <c r="W14" i="5"/>
  <c r="T16" i="2"/>
  <c r="W15" i="2"/>
  <c r="V18" i="5"/>
  <c r="T17" i="2" l="1"/>
  <c r="W16" i="2"/>
  <c r="T16" i="5"/>
  <c r="W15" i="5"/>
  <c r="V19" i="5"/>
  <c r="T17" i="5" l="1"/>
  <c r="W16" i="5"/>
  <c r="T18" i="2"/>
  <c r="W17" i="2"/>
  <c r="V20" i="5"/>
  <c r="T19" i="2" l="1"/>
  <c r="W18" i="2"/>
  <c r="T18" i="5"/>
  <c r="W17" i="5"/>
  <c r="V21" i="5"/>
  <c r="T19" i="5" l="1"/>
  <c r="W18" i="5"/>
  <c r="T20" i="2"/>
  <c r="W19" i="2"/>
  <c r="V22" i="5"/>
  <c r="T21" i="2" l="1"/>
  <c r="W20" i="2"/>
  <c r="T20" i="5"/>
  <c r="W19" i="5"/>
  <c r="V23" i="5"/>
  <c r="T21" i="5" l="1"/>
  <c r="W20" i="5"/>
  <c r="T22" i="2"/>
  <c r="W21" i="2"/>
  <c r="V24" i="5"/>
  <c r="T23" i="2" l="1"/>
  <c r="W22" i="2"/>
  <c r="T22" i="5"/>
  <c r="W21" i="5"/>
  <c r="V25" i="5"/>
  <c r="T23" i="5" l="1"/>
  <c r="W22" i="5"/>
  <c r="T24" i="2"/>
  <c r="W23" i="2"/>
  <c r="V26" i="5"/>
  <c r="T25" i="2" l="1"/>
  <c r="W24" i="2"/>
  <c r="T24" i="5"/>
  <c r="W23" i="5"/>
  <c r="V27" i="5"/>
  <c r="T25" i="5" l="1"/>
  <c r="W24" i="5"/>
  <c r="T26" i="2"/>
  <c r="W25" i="2"/>
  <c r="V28" i="5"/>
  <c r="T27" i="2" l="1"/>
  <c r="W26" i="2"/>
  <c r="T26" i="5"/>
  <c r="W25" i="5"/>
  <c r="V29" i="5"/>
  <c r="T27" i="5" l="1"/>
  <c r="W26" i="5"/>
  <c r="T28" i="2"/>
  <c r="W27" i="2"/>
  <c r="V30" i="5"/>
  <c r="T29" i="2" l="1"/>
  <c r="W28" i="2"/>
  <c r="T28" i="5"/>
  <c r="W27" i="5"/>
  <c r="V31" i="5"/>
  <c r="T29" i="5" l="1"/>
  <c r="W28" i="5"/>
  <c r="T30" i="2"/>
  <c r="W29" i="2"/>
  <c r="V32" i="5"/>
  <c r="T31" i="2" l="1"/>
  <c r="W30" i="2"/>
  <c r="T30" i="5"/>
  <c r="W29" i="5"/>
  <c r="V33" i="5"/>
  <c r="T31" i="5" l="1"/>
  <c r="W30" i="5"/>
  <c r="T32" i="2"/>
  <c r="W31" i="2"/>
  <c r="V34" i="5"/>
  <c r="T33" i="2" l="1"/>
  <c r="W32" i="2"/>
  <c r="T32" i="5"/>
  <c r="W31" i="5"/>
  <c r="V35" i="5"/>
  <c r="T33" i="5" l="1"/>
  <c r="W32" i="5"/>
  <c r="T34" i="2"/>
  <c r="W33" i="2"/>
  <c r="V36" i="5"/>
  <c r="T35" i="2" l="1"/>
  <c r="W34" i="2"/>
  <c r="T34" i="5"/>
  <c r="W33" i="5"/>
  <c r="V37" i="5"/>
  <c r="T35" i="5" l="1"/>
  <c r="W34" i="5"/>
  <c r="T36" i="2"/>
  <c r="W35" i="2"/>
  <c r="V38" i="5"/>
  <c r="T37" i="2" l="1"/>
  <c r="W36" i="2"/>
  <c r="T36" i="5"/>
  <c r="W35" i="5"/>
  <c r="V39" i="5"/>
  <c r="T37" i="5" l="1"/>
  <c r="W36" i="5"/>
  <c r="T38" i="2"/>
  <c r="W37" i="2"/>
  <c r="V40" i="5"/>
  <c r="T39" i="2" l="1"/>
  <c r="W38" i="2"/>
  <c r="T38" i="5"/>
  <c r="W37" i="5"/>
  <c r="V41" i="5"/>
  <c r="T39" i="5" l="1"/>
  <c r="W38" i="5"/>
  <c r="T40" i="2"/>
  <c r="W39" i="2"/>
  <c r="V42" i="5"/>
  <c r="T41" i="2" l="1"/>
  <c r="W40" i="2"/>
  <c r="T40" i="5"/>
  <c r="W39" i="5"/>
  <c r="V43" i="5"/>
  <c r="T41" i="5" l="1"/>
  <c r="W40" i="5"/>
  <c r="T42" i="2"/>
  <c r="W41" i="2"/>
  <c r="V44" i="5"/>
  <c r="T43" i="2" l="1"/>
  <c r="W42" i="2"/>
  <c r="T42" i="5"/>
  <c r="W41" i="5"/>
  <c r="V45" i="5"/>
  <c r="T43" i="5" l="1"/>
  <c r="W42" i="5"/>
  <c r="T44" i="2"/>
  <c r="W43" i="2"/>
  <c r="V46" i="5"/>
  <c r="T45" i="2" l="1"/>
  <c r="W44" i="2"/>
  <c r="T44" i="5"/>
  <c r="W43" i="5"/>
  <c r="V47" i="5"/>
  <c r="T45" i="5" l="1"/>
  <c r="W44" i="5"/>
  <c r="T46" i="2"/>
  <c r="W45" i="2"/>
  <c r="V48" i="5"/>
  <c r="T47" i="2" l="1"/>
  <c r="W46" i="2"/>
  <c r="T46" i="5"/>
  <c r="W45" i="5"/>
  <c r="V49" i="5"/>
  <c r="T47" i="5" l="1"/>
  <c r="W46" i="5"/>
  <c r="T48" i="2"/>
  <c r="W47" i="2"/>
  <c r="V50" i="5"/>
  <c r="T49" i="2" l="1"/>
  <c r="W48" i="2"/>
  <c r="T48" i="5"/>
  <c r="W47" i="5"/>
  <c r="V51" i="5"/>
  <c r="T49" i="5" l="1"/>
  <c r="W48" i="5"/>
  <c r="T50" i="2"/>
  <c r="W49" i="2"/>
  <c r="V52" i="5"/>
  <c r="T51" i="2" l="1"/>
  <c r="W50" i="2"/>
  <c r="T50" i="5"/>
  <c r="W49" i="5"/>
  <c r="V53" i="5"/>
  <c r="T51" i="5" l="1"/>
  <c r="W50" i="5"/>
  <c r="T52" i="2"/>
  <c r="W51" i="2"/>
  <c r="V54" i="5"/>
  <c r="T53" i="2" l="1"/>
  <c r="W52" i="2"/>
  <c r="T52" i="5"/>
  <c r="W51" i="5"/>
  <c r="V55" i="5"/>
  <c r="T53" i="5" l="1"/>
  <c r="W52" i="5"/>
  <c r="T54" i="2"/>
  <c r="W53" i="2"/>
  <c r="V56" i="5"/>
  <c r="T55" i="2" l="1"/>
  <c r="W54" i="2"/>
  <c r="T54" i="5"/>
  <c r="W53" i="5"/>
  <c r="V57" i="5"/>
  <c r="T55" i="5" l="1"/>
  <c r="W54" i="5"/>
  <c r="T56" i="2"/>
  <c r="W55" i="2"/>
  <c r="V58" i="5"/>
  <c r="T57" i="2" l="1"/>
  <c r="W56" i="2"/>
  <c r="T56" i="5"/>
  <c r="W55" i="5"/>
  <c r="V59" i="5"/>
  <c r="T57" i="5" l="1"/>
  <c r="W56" i="5"/>
  <c r="T58" i="2"/>
  <c r="W57" i="2"/>
  <c r="V60" i="5"/>
  <c r="T59" i="2" l="1"/>
  <c r="W58" i="2"/>
  <c r="T58" i="5"/>
  <c r="W57" i="5"/>
  <c r="V61" i="5"/>
  <c r="T59" i="5" l="1"/>
  <c r="W58" i="5"/>
  <c r="T60" i="2"/>
  <c r="W59" i="2"/>
  <c r="V62" i="5"/>
  <c r="T61" i="2" l="1"/>
  <c r="W60" i="2"/>
  <c r="T60" i="5"/>
  <c r="W59" i="5"/>
  <c r="V63" i="5"/>
  <c r="T61" i="5" l="1"/>
  <c r="W60" i="5"/>
  <c r="T62" i="2"/>
  <c r="W61" i="2"/>
  <c r="V64" i="5"/>
  <c r="T63" i="2" l="1"/>
  <c r="W62" i="2"/>
  <c r="T62" i="5"/>
  <c r="W61" i="5"/>
  <c r="V65" i="5"/>
  <c r="T63" i="5" l="1"/>
  <c r="W62" i="5"/>
  <c r="T64" i="2"/>
  <c r="W63" i="2"/>
  <c r="V66" i="5"/>
  <c r="T65" i="2" l="1"/>
  <c r="W64" i="2"/>
  <c r="T64" i="5"/>
  <c r="W63" i="5"/>
  <c r="V67" i="5"/>
  <c r="T65" i="5" l="1"/>
  <c r="W64" i="5"/>
  <c r="T66" i="2"/>
  <c r="W65" i="2"/>
  <c r="V68" i="5"/>
  <c r="T67" i="2" l="1"/>
  <c r="W66" i="2"/>
  <c r="T66" i="5"/>
  <c r="W65" i="5"/>
  <c r="V69" i="5"/>
  <c r="T67" i="5" l="1"/>
  <c r="W66" i="5"/>
  <c r="T68" i="2"/>
  <c r="W67" i="2"/>
  <c r="V70" i="5"/>
  <c r="T69" i="2" l="1"/>
  <c r="W68" i="2"/>
  <c r="T68" i="5"/>
  <c r="W67" i="5"/>
  <c r="V71" i="5"/>
  <c r="T69" i="5" l="1"/>
  <c r="W68" i="5"/>
  <c r="T70" i="2"/>
  <c r="W69" i="2"/>
  <c r="V72" i="5"/>
  <c r="T71" i="2" l="1"/>
  <c r="W70" i="2"/>
  <c r="T70" i="5"/>
  <c r="W69" i="5"/>
  <c r="V73" i="5"/>
  <c r="T71" i="5" l="1"/>
  <c r="W70" i="5"/>
  <c r="T72" i="2"/>
  <c r="W71" i="2"/>
  <c r="V74" i="5"/>
  <c r="T73" i="2" l="1"/>
  <c r="W72" i="2"/>
  <c r="T72" i="5"/>
  <c r="W71" i="5"/>
  <c r="V75" i="5"/>
  <c r="T73" i="5" l="1"/>
  <c r="W72" i="5"/>
  <c r="T74" i="2"/>
  <c r="W73" i="2"/>
  <c r="V76" i="5"/>
  <c r="T75" i="2" l="1"/>
  <c r="W74" i="2"/>
  <c r="T74" i="5"/>
  <c r="W73" i="5"/>
  <c r="V77" i="5"/>
  <c r="T75" i="5" l="1"/>
  <c r="W74" i="5"/>
  <c r="T76" i="2"/>
  <c r="W75" i="2"/>
  <c r="V78" i="5"/>
  <c r="T77" i="2" l="1"/>
  <c r="W76" i="2"/>
  <c r="T76" i="5"/>
  <c r="W75" i="5"/>
  <c r="V79" i="5"/>
  <c r="T77" i="5" l="1"/>
  <c r="W76" i="5"/>
  <c r="T78" i="2"/>
  <c r="W77" i="2"/>
  <c r="V80" i="5"/>
  <c r="T79" i="2" l="1"/>
  <c r="W78" i="2"/>
  <c r="T78" i="5"/>
  <c r="W77" i="5"/>
  <c r="V81" i="5"/>
  <c r="T79" i="5" l="1"/>
  <c r="W78" i="5"/>
  <c r="T80" i="2"/>
  <c r="W79" i="2"/>
  <c r="V82" i="5"/>
  <c r="T81" i="2" l="1"/>
  <c r="W80" i="2"/>
  <c r="T80" i="5"/>
  <c r="W79" i="5"/>
  <c r="V83" i="5"/>
  <c r="T81" i="5" l="1"/>
  <c r="W80" i="5"/>
  <c r="T82" i="2"/>
  <c r="W81" i="2"/>
  <c r="V84" i="5"/>
  <c r="T83" i="2" l="1"/>
  <c r="W82" i="2"/>
  <c r="T82" i="5"/>
  <c r="W81" i="5"/>
  <c r="V85" i="5"/>
  <c r="T83" i="5" l="1"/>
  <c r="W82" i="5"/>
  <c r="T84" i="2"/>
  <c r="W83" i="2"/>
  <c r="V86" i="5"/>
  <c r="T85" i="2" l="1"/>
  <c r="W84" i="2"/>
  <c r="T84" i="5"/>
  <c r="W83" i="5"/>
  <c r="V87" i="5"/>
  <c r="T85" i="5" l="1"/>
  <c r="W84" i="5"/>
  <c r="T86" i="2"/>
  <c r="W85" i="2"/>
  <c r="V88" i="5"/>
  <c r="T87" i="2" l="1"/>
  <c r="W86" i="2"/>
  <c r="T86" i="5"/>
  <c r="W85" i="5"/>
  <c r="V89" i="5"/>
  <c r="T87" i="5" l="1"/>
  <c r="W86" i="5"/>
  <c r="T88" i="2"/>
  <c r="W87" i="2"/>
  <c r="V90" i="5"/>
  <c r="T89" i="2" l="1"/>
  <c r="W88" i="2"/>
  <c r="T88" i="5"/>
  <c r="W87" i="5"/>
  <c r="V91" i="5"/>
  <c r="T89" i="5" l="1"/>
  <c r="W88" i="5"/>
  <c r="T90" i="2"/>
  <c r="W89" i="2"/>
  <c r="V92" i="5"/>
  <c r="T91" i="2" l="1"/>
  <c r="W90" i="2"/>
  <c r="T90" i="5"/>
  <c r="W89" i="5"/>
  <c r="V93" i="5"/>
  <c r="T91" i="5" l="1"/>
  <c r="W90" i="5"/>
  <c r="T92" i="2"/>
  <c r="W91" i="2"/>
  <c r="V94" i="5"/>
  <c r="T93" i="2" l="1"/>
  <c r="W92" i="2"/>
  <c r="T92" i="5"/>
  <c r="W91" i="5"/>
  <c r="V95" i="5"/>
  <c r="T93" i="5" l="1"/>
  <c r="W92" i="5"/>
  <c r="T94" i="2"/>
  <c r="W93" i="2"/>
  <c r="V96" i="5"/>
  <c r="T95" i="2" l="1"/>
  <c r="W94" i="2"/>
  <c r="T94" i="5"/>
  <c r="W93" i="5"/>
  <c r="V97" i="5"/>
  <c r="T95" i="5" l="1"/>
  <c r="W94" i="5"/>
  <c r="T96" i="2"/>
  <c r="W95" i="2"/>
  <c r="V98" i="5"/>
  <c r="T97" i="2" l="1"/>
  <c r="W96" i="2"/>
  <c r="T96" i="5"/>
  <c r="W95" i="5"/>
  <c r="V99" i="5"/>
  <c r="T97" i="5" l="1"/>
  <c r="W96" i="5"/>
  <c r="T98" i="2"/>
  <c r="W97" i="2"/>
  <c r="V100" i="5"/>
  <c r="T99" i="2" l="1"/>
  <c r="W98" i="2"/>
  <c r="T98" i="5"/>
  <c r="W97" i="5"/>
  <c r="V101" i="5"/>
  <c r="T99" i="5" l="1"/>
  <c r="W98" i="5"/>
  <c r="T100" i="2"/>
  <c r="W99" i="2"/>
  <c r="V102" i="5"/>
  <c r="T101" i="2" l="1"/>
  <c r="W100" i="2"/>
  <c r="T100" i="5"/>
  <c r="W99" i="5"/>
  <c r="V103" i="5"/>
  <c r="T101" i="5" l="1"/>
  <c r="W100" i="5"/>
  <c r="T102" i="2"/>
  <c r="W101" i="2"/>
  <c r="V104" i="5"/>
  <c r="T103" i="2" l="1"/>
  <c r="W102" i="2"/>
  <c r="T102" i="5"/>
  <c r="W101" i="5"/>
  <c r="V105" i="5"/>
  <c r="T103" i="5" l="1"/>
  <c r="W102" i="5"/>
  <c r="T104" i="2"/>
  <c r="W103" i="2"/>
  <c r="V106" i="5"/>
  <c r="T105" i="2" l="1"/>
  <c r="W104" i="2"/>
  <c r="T104" i="5"/>
  <c r="W103" i="5"/>
  <c r="V107" i="5"/>
  <c r="T105" i="5" l="1"/>
  <c r="W104" i="5"/>
  <c r="T106" i="2"/>
  <c r="W105" i="2"/>
  <c r="V108" i="5"/>
  <c r="T107" i="2" l="1"/>
  <c r="W106" i="2"/>
  <c r="T106" i="5"/>
  <c r="W105" i="5"/>
  <c r="V109" i="5"/>
  <c r="T107" i="5" l="1"/>
  <c r="W106" i="5"/>
  <c r="T108" i="2"/>
  <c r="W107" i="2"/>
  <c r="V110" i="5"/>
  <c r="T109" i="2" l="1"/>
  <c r="W108" i="2"/>
  <c r="T108" i="5"/>
  <c r="W107" i="5"/>
  <c r="V111" i="5"/>
  <c r="T109" i="5" l="1"/>
  <c r="W108" i="5"/>
  <c r="T110" i="2"/>
  <c r="W109" i="2"/>
  <c r="V112" i="5"/>
  <c r="T111" i="2" l="1"/>
  <c r="W110" i="2"/>
  <c r="T110" i="5"/>
  <c r="W109" i="5"/>
  <c r="V113" i="5"/>
  <c r="T111" i="5" l="1"/>
  <c r="W110" i="5"/>
  <c r="T112" i="2"/>
  <c r="W111" i="2"/>
  <c r="V114" i="5"/>
  <c r="T113" i="2" l="1"/>
  <c r="W112" i="2"/>
  <c r="T112" i="5"/>
  <c r="W111" i="5"/>
  <c r="V115" i="5"/>
  <c r="T113" i="5" l="1"/>
  <c r="W112" i="5"/>
  <c r="T114" i="2"/>
  <c r="W113" i="2"/>
  <c r="V116" i="5"/>
  <c r="T115" i="2" l="1"/>
  <c r="W114" i="2"/>
  <c r="T114" i="5"/>
  <c r="W113" i="5"/>
  <c r="V117" i="5"/>
  <c r="T115" i="5" l="1"/>
  <c r="W114" i="5"/>
  <c r="T116" i="2"/>
  <c r="W115" i="2"/>
  <c r="V118" i="5"/>
  <c r="T117" i="2" l="1"/>
  <c r="W116" i="2"/>
  <c r="T116" i="5"/>
  <c r="W115" i="5"/>
  <c r="V119" i="5"/>
  <c r="T117" i="5" l="1"/>
  <c r="W116" i="5"/>
  <c r="T118" i="2"/>
  <c r="W117" i="2"/>
  <c r="V120" i="5"/>
  <c r="T119" i="2" l="1"/>
  <c r="W118" i="2"/>
  <c r="T118" i="5"/>
  <c r="W117" i="5"/>
  <c r="V121" i="5"/>
  <c r="T119" i="5" l="1"/>
  <c r="W118" i="5"/>
  <c r="T120" i="2"/>
  <c r="W119" i="2"/>
  <c r="V122" i="5"/>
  <c r="T121" i="2" l="1"/>
  <c r="W120" i="2"/>
  <c r="T120" i="5"/>
  <c r="W119" i="5"/>
  <c r="V123" i="5"/>
  <c r="T121" i="5" l="1"/>
  <c r="W120" i="5"/>
  <c r="T122" i="2"/>
  <c r="W121" i="2"/>
  <c r="V124" i="5"/>
  <c r="T123" i="2" l="1"/>
  <c r="W122" i="2"/>
  <c r="T122" i="5"/>
  <c r="W121" i="5"/>
  <c r="V125" i="5"/>
  <c r="T123" i="5" l="1"/>
  <c r="W122" i="5"/>
  <c r="T124" i="2"/>
  <c r="W123" i="2"/>
  <c r="V126" i="5"/>
  <c r="T125" i="2" l="1"/>
  <c r="W124" i="2"/>
  <c r="T124" i="5"/>
  <c r="W123" i="5"/>
  <c r="V127" i="5"/>
  <c r="T125" i="5" l="1"/>
  <c r="W124" i="5"/>
  <c r="T126" i="2"/>
  <c r="W125" i="2"/>
  <c r="V128" i="5"/>
  <c r="T127" i="2" l="1"/>
  <c r="W126" i="2"/>
  <c r="T126" i="5"/>
  <c r="W125" i="5"/>
  <c r="V129" i="5"/>
  <c r="T127" i="5" l="1"/>
  <c r="W126" i="5"/>
  <c r="T128" i="2"/>
  <c r="W127" i="2"/>
  <c r="V130" i="5"/>
  <c r="T129" i="2" l="1"/>
  <c r="W128" i="2"/>
  <c r="T128" i="5"/>
  <c r="W127" i="5"/>
  <c r="V131" i="5"/>
  <c r="T129" i="5" l="1"/>
  <c r="W128" i="5"/>
  <c r="T130" i="2"/>
  <c r="W129" i="2"/>
  <c r="V132" i="5"/>
  <c r="T131" i="2" l="1"/>
  <c r="W130" i="2"/>
  <c r="T130" i="5"/>
  <c r="W129" i="5"/>
  <c r="V133" i="5"/>
  <c r="T131" i="5" l="1"/>
  <c r="W130" i="5"/>
  <c r="T132" i="2"/>
  <c r="W131" i="2"/>
  <c r="V134" i="5"/>
  <c r="T133" i="2" l="1"/>
  <c r="W132" i="2"/>
  <c r="T132" i="5"/>
  <c r="W131" i="5"/>
  <c r="V135" i="5"/>
  <c r="T133" i="5" l="1"/>
  <c r="W132" i="5"/>
  <c r="T134" i="2"/>
  <c r="W133" i="2"/>
  <c r="V136" i="5"/>
  <c r="T135" i="2" l="1"/>
  <c r="W134" i="2"/>
  <c r="T134" i="5"/>
  <c r="W133" i="5"/>
  <c r="V137" i="5"/>
  <c r="T135" i="5" l="1"/>
  <c r="W134" i="5"/>
  <c r="T136" i="2"/>
  <c r="W135" i="2"/>
  <c r="V138" i="5"/>
  <c r="T137" i="2" l="1"/>
  <c r="W136" i="2"/>
  <c r="T136" i="5"/>
  <c r="W135" i="5"/>
  <c r="V139" i="5"/>
  <c r="T137" i="5" l="1"/>
  <c r="W136" i="5"/>
  <c r="T138" i="2"/>
  <c r="W137" i="2"/>
  <c r="V140" i="5"/>
  <c r="T139" i="2" l="1"/>
  <c r="W138" i="2"/>
  <c r="T138" i="5"/>
  <c r="W137" i="5"/>
  <c r="V141" i="5"/>
  <c r="T139" i="5" l="1"/>
  <c r="W138" i="5"/>
  <c r="T140" i="2"/>
  <c r="W139" i="2"/>
  <c r="V142" i="5"/>
  <c r="T141" i="2" l="1"/>
  <c r="W140" i="2"/>
  <c r="T140" i="5"/>
  <c r="W139" i="5"/>
  <c r="V143" i="5"/>
  <c r="T141" i="5" l="1"/>
  <c r="W140" i="5"/>
  <c r="T142" i="2"/>
  <c r="W141" i="2"/>
  <c r="V144" i="5"/>
  <c r="T143" i="2" l="1"/>
  <c r="W142" i="2"/>
  <c r="T142" i="5"/>
  <c r="W141" i="5"/>
  <c r="V145" i="5"/>
  <c r="T143" i="5" l="1"/>
  <c r="W142" i="5"/>
  <c r="T144" i="2"/>
  <c r="W143" i="2"/>
  <c r="V146" i="5"/>
  <c r="T145" i="2" l="1"/>
  <c r="W144" i="2"/>
  <c r="T144" i="5"/>
  <c r="W143" i="5"/>
  <c r="V147" i="5"/>
  <c r="T145" i="5" l="1"/>
  <c r="W144" i="5"/>
  <c r="T146" i="2"/>
  <c r="W145" i="2"/>
  <c r="V148" i="5"/>
  <c r="T147" i="2" l="1"/>
  <c r="W146" i="2"/>
  <c r="T146" i="5"/>
  <c r="W145" i="5"/>
  <c r="V149" i="5"/>
  <c r="T147" i="5" l="1"/>
  <c r="W146" i="5"/>
  <c r="T148" i="2"/>
  <c r="W147" i="2"/>
  <c r="V150" i="5"/>
  <c r="T149" i="2" l="1"/>
  <c r="W148" i="2"/>
  <c r="T148" i="5"/>
  <c r="W147" i="5"/>
  <c r="V151" i="5"/>
  <c r="T150" i="2" l="1"/>
  <c r="W149" i="2"/>
  <c r="T149" i="5"/>
  <c r="W148" i="5"/>
  <c r="V152" i="5"/>
  <c r="T150" i="5" l="1"/>
  <c r="W149" i="5"/>
  <c r="T151" i="2"/>
  <c r="W150" i="2"/>
  <c r="V153" i="5"/>
  <c r="T152" i="2" l="1"/>
  <c r="W151" i="2"/>
  <c r="T151" i="5"/>
  <c r="W150" i="5"/>
  <c r="V154" i="5"/>
  <c r="T152" i="5" l="1"/>
  <c r="W151" i="5"/>
  <c r="T153" i="2"/>
  <c r="W152" i="2"/>
  <c r="V155" i="5"/>
  <c r="T153" i="5" l="1"/>
  <c r="W152" i="5"/>
  <c r="T154" i="2"/>
  <c r="W153" i="2"/>
  <c r="V156" i="5"/>
  <c r="T155" i="2" l="1"/>
  <c r="W154" i="2"/>
  <c r="T154" i="5"/>
  <c r="W153" i="5"/>
  <c r="V157" i="5"/>
  <c r="T155" i="5" l="1"/>
  <c r="W154" i="5"/>
  <c r="T156" i="2"/>
  <c r="W155" i="2"/>
  <c r="V158" i="5"/>
  <c r="T157" i="2" l="1"/>
  <c r="W156" i="2"/>
  <c r="T156" i="5"/>
  <c r="W155" i="5"/>
  <c r="V159" i="5"/>
  <c r="T157" i="5" l="1"/>
  <c r="W156" i="5"/>
  <c r="T158" i="2"/>
  <c r="W157" i="2"/>
  <c r="V160" i="5"/>
  <c r="T159" i="2" l="1"/>
  <c r="W158" i="2"/>
  <c r="T158" i="5"/>
  <c r="W157" i="5"/>
  <c r="V161" i="5"/>
  <c r="T159" i="5" l="1"/>
  <c r="W158" i="5"/>
  <c r="T160" i="2"/>
  <c r="W159" i="2"/>
  <c r="V162" i="5"/>
  <c r="T161" i="2" l="1"/>
  <c r="W160" i="2"/>
  <c r="T160" i="5"/>
  <c r="W159" i="5"/>
  <c r="V163" i="5"/>
  <c r="T161" i="5" l="1"/>
  <c r="W160" i="5"/>
  <c r="T162" i="2"/>
  <c r="W161" i="2"/>
  <c r="V164" i="5"/>
  <c r="T163" i="2" l="1"/>
  <c r="W162" i="2"/>
  <c r="T162" i="5"/>
  <c r="W161" i="5"/>
  <c r="V165" i="5"/>
  <c r="T163" i="5" l="1"/>
  <c r="W162" i="5"/>
  <c r="T164" i="2"/>
  <c r="W163" i="2"/>
  <c r="V166" i="5"/>
  <c r="T165" i="2" l="1"/>
  <c r="W164" i="2"/>
  <c r="T164" i="5"/>
  <c r="W163" i="5"/>
  <c r="V167" i="5"/>
  <c r="T165" i="5" l="1"/>
  <c r="W164" i="5"/>
  <c r="T166" i="2"/>
  <c r="W165" i="2"/>
  <c r="V168" i="5"/>
  <c r="T167" i="2" l="1"/>
  <c r="W166" i="2"/>
  <c r="T166" i="5"/>
  <c r="W165" i="5"/>
  <c r="V169" i="5"/>
  <c r="T167" i="5" l="1"/>
  <c r="W166" i="5"/>
  <c r="T168" i="2"/>
  <c r="W167" i="2"/>
  <c r="V170" i="5"/>
  <c r="T169" i="2" l="1"/>
  <c r="W168" i="2"/>
  <c r="T168" i="5"/>
  <c r="W167" i="5"/>
  <c r="V171" i="5"/>
  <c r="T169" i="5" l="1"/>
  <c r="W168" i="5"/>
  <c r="T170" i="2"/>
  <c r="W169" i="2"/>
  <c r="V172" i="5"/>
  <c r="T171" i="2" l="1"/>
  <c r="W170" i="2"/>
  <c r="T170" i="5"/>
  <c r="W169" i="5"/>
  <c r="V173" i="5"/>
  <c r="T171" i="5" l="1"/>
  <c r="W170" i="5"/>
  <c r="T172" i="2"/>
  <c r="W171" i="2"/>
  <c r="V174" i="5"/>
  <c r="T173" i="2" l="1"/>
  <c r="W172" i="2"/>
  <c r="T172" i="5"/>
  <c r="W171" i="5"/>
  <c r="V175" i="5"/>
  <c r="T173" i="5" l="1"/>
  <c r="W172" i="5"/>
  <c r="T174" i="2"/>
  <c r="W173" i="2"/>
  <c r="V176" i="5"/>
  <c r="T175" i="2" l="1"/>
  <c r="W174" i="2"/>
  <c r="T174" i="5"/>
  <c r="W173" i="5"/>
  <c r="V177" i="5"/>
  <c r="T175" i="5" l="1"/>
  <c r="W174" i="5"/>
  <c r="T176" i="2"/>
  <c r="W175" i="2"/>
  <c r="V178" i="5"/>
  <c r="T177" i="2" l="1"/>
  <c r="W176" i="2"/>
  <c r="T176" i="5"/>
  <c r="W175" i="5"/>
  <c r="V179" i="5"/>
  <c r="T177" i="5" l="1"/>
  <c r="W176" i="5"/>
  <c r="T178" i="2"/>
  <c r="W177" i="2"/>
  <c r="V180" i="5"/>
  <c r="T179" i="2" l="1"/>
  <c r="W178" i="2"/>
  <c r="T178" i="5"/>
  <c r="W177" i="5"/>
  <c r="V181" i="5"/>
  <c r="T179" i="5" l="1"/>
  <c r="W178" i="5"/>
  <c r="T180" i="2"/>
  <c r="W179" i="2"/>
  <c r="V182" i="5"/>
  <c r="T181" i="2" l="1"/>
  <c r="W180" i="2"/>
  <c r="T180" i="5"/>
  <c r="W179" i="5"/>
  <c r="V183" i="5"/>
  <c r="T181" i="5" l="1"/>
  <c r="W180" i="5"/>
  <c r="T182" i="2"/>
  <c r="W181" i="2"/>
  <c r="V184" i="5"/>
  <c r="T183" i="2" l="1"/>
  <c r="W182" i="2"/>
  <c r="T182" i="5"/>
  <c r="W181" i="5"/>
  <c r="V185" i="5"/>
  <c r="T183" i="5" l="1"/>
  <c r="W182" i="5"/>
  <c r="T184" i="2"/>
  <c r="W183" i="2"/>
  <c r="V186" i="5"/>
  <c r="T185" i="2" l="1"/>
  <c r="W184" i="2"/>
  <c r="T184" i="5"/>
  <c r="W183" i="5"/>
  <c r="V187" i="5"/>
  <c r="T185" i="5" l="1"/>
  <c r="W184" i="5"/>
  <c r="T186" i="2"/>
  <c r="W185" i="2"/>
  <c r="V188" i="5"/>
  <c r="T187" i="2" l="1"/>
  <c r="W186" i="2"/>
  <c r="T186" i="5"/>
  <c r="W185" i="5"/>
  <c r="V189" i="5"/>
  <c r="T187" i="5" l="1"/>
  <c r="W186" i="5"/>
  <c r="T188" i="2"/>
  <c r="W187" i="2"/>
  <c r="V190" i="5"/>
  <c r="T189" i="2" l="1"/>
  <c r="W188" i="2"/>
  <c r="T188" i="5"/>
  <c r="W187" i="5"/>
  <c r="V191" i="5"/>
  <c r="T189" i="5" l="1"/>
  <c r="W188" i="5"/>
  <c r="T190" i="2"/>
  <c r="W189" i="2"/>
  <c r="V192" i="5"/>
  <c r="T191" i="2" l="1"/>
  <c r="W190" i="2"/>
  <c r="T190" i="5"/>
  <c r="W189" i="5"/>
  <c r="V193" i="5"/>
  <c r="T191" i="5" l="1"/>
  <c r="W190" i="5"/>
  <c r="T192" i="2"/>
  <c r="W191" i="2"/>
  <c r="V194" i="5"/>
  <c r="T193" i="2" l="1"/>
  <c r="W192" i="2"/>
  <c r="T192" i="5"/>
  <c r="W191" i="5"/>
  <c r="V195" i="5"/>
  <c r="T193" i="5" l="1"/>
  <c r="W192" i="5"/>
  <c r="T194" i="2"/>
  <c r="W193" i="2"/>
  <c r="V196" i="5"/>
  <c r="T195" i="2" l="1"/>
  <c r="W194" i="2"/>
  <c r="T194" i="5"/>
  <c r="W193" i="5"/>
  <c r="V197" i="5"/>
  <c r="T195" i="5" l="1"/>
  <c r="W194" i="5"/>
  <c r="T196" i="2"/>
  <c r="W195" i="2"/>
  <c r="V198" i="5"/>
  <c r="T197" i="2" l="1"/>
  <c r="W196" i="2"/>
  <c r="T196" i="5"/>
  <c r="W195" i="5"/>
  <c r="V199" i="5"/>
  <c r="T197" i="5" l="1"/>
  <c r="W196" i="5"/>
  <c r="T198" i="2"/>
  <c r="W197" i="2"/>
  <c r="V200" i="5"/>
  <c r="T199" i="2" l="1"/>
  <c r="W198" i="2"/>
  <c r="T198" i="5"/>
  <c r="W197" i="5"/>
  <c r="V201" i="5"/>
  <c r="T199" i="5" l="1"/>
  <c r="W198" i="5"/>
  <c r="T200" i="2"/>
  <c r="W199" i="2"/>
  <c r="V202" i="5"/>
  <c r="T201" i="2" l="1"/>
  <c r="W200" i="2"/>
  <c r="T200" i="5"/>
  <c r="W199" i="5"/>
  <c r="V203" i="5"/>
  <c r="T201" i="5" l="1"/>
  <c r="W200" i="5"/>
  <c r="T202" i="2"/>
  <c r="W201" i="2"/>
  <c r="V204" i="5"/>
  <c r="T203" i="2" l="1"/>
  <c r="W202" i="2"/>
  <c r="T202" i="5"/>
  <c r="W201" i="5"/>
  <c r="V205" i="5"/>
  <c r="T203" i="5" l="1"/>
  <c r="W202" i="5"/>
  <c r="T204" i="2"/>
  <c r="W203" i="2"/>
  <c r="V206" i="5"/>
  <c r="T205" i="2" l="1"/>
  <c r="W204" i="2"/>
  <c r="T204" i="5"/>
  <c r="W203" i="5"/>
  <c r="V207" i="5"/>
  <c r="T205" i="5" l="1"/>
  <c r="W204" i="5"/>
  <c r="T206" i="2"/>
  <c r="W205" i="2"/>
  <c r="V208" i="5"/>
  <c r="T207" i="2" l="1"/>
  <c r="W206" i="2"/>
  <c r="T206" i="5"/>
  <c r="W205" i="5"/>
  <c r="V209" i="5"/>
  <c r="T207" i="5" l="1"/>
  <c r="W206" i="5"/>
  <c r="T208" i="2"/>
  <c r="W207" i="2"/>
  <c r="V210" i="5"/>
  <c r="T209" i="2" l="1"/>
  <c r="W208" i="2"/>
  <c r="T208" i="5"/>
  <c r="W207" i="5"/>
  <c r="V211" i="5"/>
  <c r="T209" i="5" l="1"/>
  <c r="W208" i="5"/>
  <c r="T210" i="2"/>
  <c r="W209" i="2"/>
  <c r="V212" i="5"/>
  <c r="T211" i="2" l="1"/>
  <c r="W210" i="2"/>
  <c r="T210" i="5"/>
  <c r="W209" i="5"/>
  <c r="V213" i="5"/>
  <c r="T211" i="5" l="1"/>
  <c r="W210" i="5"/>
  <c r="T212" i="2"/>
  <c r="W211" i="2"/>
  <c r="V214" i="5"/>
  <c r="T213" i="2" l="1"/>
  <c r="W212" i="2"/>
  <c r="T212" i="5"/>
  <c r="W211" i="5"/>
  <c r="V215" i="5"/>
  <c r="T213" i="5" l="1"/>
  <c r="W212" i="5"/>
  <c r="T214" i="2"/>
  <c r="W213" i="2"/>
  <c r="V216" i="5"/>
  <c r="T215" i="2" l="1"/>
  <c r="W214" i="2"/>
  <c r="T214" i="5"/>
  <c r="W213" i="5"/>
  <c r="V217" i="5"/>
  <c r="T215" i="5" l="1"/>
  <c r="W214" i="5"/>
  <c r="T216" i="2"/>
  <c r="W215" i="2"/>
  <c r="V218" i="5"/>
  <c r="T217" i="2" l="1"/>
  <c r="W216" i="2"/>
  <c r="T216" i="5"/>
  <c r="W215" i="5"/>
  <c r="V219" i="5"/>
  <c r="T217" i="5" l="1"/>
  <c r="W216" i="5"/>
  <c r="T218" i="2"/>
  <c r="W217" i="2"/>
  <c r="V220" i="5"/>
  <c r="T219" i="2" l="1"/>
  <c r="W218" i="2"/>
  <c r="T218" i="5"/>
  <c r="W217" i="5"/>
  <c r="V221" i="5"/>
  <c r="T219" i="5" l="1"/>
  <c r="W218" i="5"/>
  <c r="T220" i="2"/>
  <c r="W219" i="2"/>
  <c r="V222" i="5"/>
  <c r="T221" i="2" l="1"/>
  <c r="W220" i="2"/>
  <c r="T220" i="5"/>
  <c r="W219" i="5"/>
  <c r="V223" i="5"/>
  <c r="T221" i="5" l="1"/>
  <c r="W220" i="5"/>
  <c r="T222" i="2"/>
  <c r="W221" i="2"/>
  <c r="V224" i="5"/>
  <c r="T223" i="2" l="1"/>
  <c r="W222" i="2"/>
  <c r="T222" i="5"/>
  <c r="W221" i="5"/>
  <c r="V225" i="5"/>
  <c r="T223" i="5" l="1"/>
  <c r="W222" i="5"/>
  <c r="T224" i="2"/>
  <c r="W223" i="2"/>
  <c r="V226" i="5"/>
  <c r="T225" i="2" l="1"/>
  <c r="W224" i="2"/>
  <c r="T224" i="5"/>
  <c r="W223" i="5"/>
  <c r="V227" i="5"/>
  <c r="T225" i="5" l="1"/>
  <c r="W224" i="5"/>
  <c r="T226" i="2"/>
  <c r="W225" i="2"/>
  <c r="V228" i="5"/>
  <c r="T227" i="2" l="1"/>
  <c r="W226" i="2"/>
  <c r="T226" i="5"/>
  <c r="W225" i="5"/>
  <c r="V229" i="5"/>
  <c r="T227" i="5" l="1"/>
  <c r="W226" i="5"/>
  <c r="T228" i="2"/>
  <c r="W227" i="2"/>
  <c r="V230" i="5"/>
  <c r="T229" i="2" l="1"/>
  <c r="W228" i="2"/>
  <c r="T228" i="5"/>
  <c r="W227" i="5"/>
  <c r="V231" i="5"/>
  <c r="T229" i="5" l="1"/>
  <c r="W228" i="5"/>
  <c r="T230" i="2"/>
  <c r="W229" i="2"/>
  <c r="V232" i="5"/>
  <c r="T231" i="2" l="1"/>
  <c r="W230" i="2"/>
  <c r="T230" i="5"/>
  <c r="W229" i="5"/>
  <c r="V233" i="5"/>
  <c r="T231" i="5" l="1"/>
  <c r="W230" i="5"/>
  <c r="T232" i="2"/>
  <c r="W231" i="2"/>
  <c r="V234" i="5"/>
  <c r="T233" i="2" l="1"/>
  <c r="W232" i="2"/>
  <c r="T232" i="5"/>
  <c r="W231" i="5"/>
  <c r="V235" i="5"/>
  <c r="T233" i="5" l="1"/>
  <c r="W232" i="5"/>
  <c r="T234" i="2"/>
  <c r="W233" i="2"/>
  <c r="V236" i="5"/>
  <c r="T235" i="2" l="1"/>
  <c r="W234" i="2"/>
  <c r="T234" i="5"/>
  <c r="W233" i="5"/>
  <c r="V237" i="5"/>
  <c r="T235" i="5" l="1"/>
  <c r="W234" i="5"/>
  <c r="T236" i="2"/>
  <c r="W235" i="2"/>
  <c r="V238" i="5"/>
  <c r="T237" i="2" l="1"/>
  <c r="W236" i="2"/>
  <c r="T236" i="5"/>
  <c r="W235" i="5"/>
  <c r="V239" i="5"/>
  <c r="T237" i="5" l="1"/>
  <c r="W236" i="5"/>
  <c r="T238" i="2"/>
  <c r="W237" i="2"/>
  <c r="V240" i="5"/>
  <c r="T239" i="2" l="1"/>
  <c r="W238" i="2"/>
  <c r="T238" i="5"/>
  <c r="W237" i="5"/>
  <c r="V241" i="5"/>
  <c r="T239" i="5" l="1"/>
  <c r="W238" i="5"/>
  <c r="T240" i="2"/>
  <c r="W239" i="2"/>
  <c r="V242" i="5"/>
  <c r="T241" i="2" l="1"/>
  <c r="W240" i="2"/>
  <c r="T240" i="5"/>
  <c r="W239" i="5"/>
  <c r="V243" i="5"/>
  <c r="T241" i="5" l="1"/>
  <c r="W240" i="5"/>
  <c r="T242" i="2"/>
  <c r="W241" i="2"/>
  <c r="V244" i="5"/>
  <c r="T243" i="2" l="1"/>
  <c r="W242" i="2"/>
  <c r="T242" i="5"/>
  <c r="W241" i="5"/>
  <c r="V245" i="5"/>
  <c r="T243" i="5" l="1"/>
  <c r="W242" i="5"/>
  <c r="T244" i="2"/>
  <c r="W243" i="2"/>
  <c r="V246" i="5"/>
  <c r="T245" i="2" l="1"/>
  <c r="W244" i="2"/>
  <c r="T244" i="5"/>
  <c r="W243" i="5"/>
  <c r="V247" i="5"/>
  <c r="T245" i="5" l="1"/>
  <c r="W244" i="5"/>
  <c r="T246" i="2"/>
  <c r="W245" i="2"/>
  <c r="V248" i="5"/>
  <c r="T247" i="2" l="1"/>
  <c r="W246" i="2"/>
  <c r="T246" i="5"/>
  <c r="W245" i="5"/>
  <c r="V249" i="5"/>
  <c r="T247" i="5" l="1"/>
  <c r="W246" i="5"/>
  <c r="T248" i="2"/>
  <c r="W247" i="2"/>
  <c r="V250" i="5"/>
  <c r="T249" i="2" l="1"/>
  <c r="W248" i="2"/>
  <c r="T248" i="5"/>
  <c r="W247" i="5"/>
  <c r="V251" i="5"/>
  <c r="T3" i="7" l="1"/>
  <c r="T249" i="5"/>
  <c r="W248" i="5"/>
  <c r="T250" i="2"/>
  <c r="W249" i="2"/>
  <c r="V252" i="5"/>
  <c r="T4" i="7" l="1"/>
  <c r="T251" i="2"/>
  <c r="W250" i="2"/>
  <c r="T250" i="5"/>
  <c r="W249" i="5"/>
  <c r="V253" i="5"/>
  <c r="T5" i="7" l="1"/>
  <c r="T251" i="5"/>
  <c r="W250" i="5"/>
  <c r="T252" i="2"/>
  <c r="W251" i="2"/>
  <c r="V254" i="5"/>
  <c r="T6" i="7" l="1"/>
  <c r="T253" i="2"/>
  <c r="W252" i="2"/>
  <c r="T252" i="5"/>
  <c r="W251" i="5"/>
  <c r="V255" i="5"/>
  <c r="T7" i="7" l="1"/>
  <c r="T253" i="5"/>
  <c r="W252" i="5"/>
  <c r="T254" i="2"/>
  <c r="W253" i="2"/>
  <c r="V256" i="5"/>
  <c r="T8" i="7" l="1"/>
  <c r="T255" i="2"/>
  <c r="W254" i="2"/>
  <c r="T254" i="5"/>
  <c r="W253" i="5"/>
  <c r="V257" i="5"/>
  <c r="T9" i="7" l="1"/>
  <c r="T255" i="5"/>
  <c r="W254" i="5"/>
  <c r="T256" i="2"/>
  <c r="W255" i="2"/>
  <c r="V258" i="5"/>
  <c r="T257" i="2" l="1"/>
  <c r="W256" i="2"/>
  <c r="T256" i="5"/>
  <c r="W255" i="5"/>
  <c r="V259" i="5"/>
  <c r="T257" i="5" l="1"/>
  <c r="W256" i="5"/>
  <c r="T258" i="2"/>
  <c r="W257" i="2"/>
  <c r="V260" i="5"/>
  <c r="T259" i="2" l="1"/>
  <c r="W258" i="2"/>
  <c r="T258" i="5"/>
  <c r="W257" i="5"/>
  <c r="V261" i="5"/>
  <c r="T259" i="5" l="1"/>
  <c r="W258" i="5"/>
  <c r="T260" i="2"/>
  <c r="W259" i="2"/>
  <c r="V262" i="5"/>
  <c r="T261" i="2" l="1"/>
  <c r="W260" i="2"/>
  <c r="T260" i="5"/>
  <c r="W259" i="5"/>
  <c r="V263" i="5"/>
  <c r="T261" i="5" l="1"/>
  <c r="W260" i="5"/>
  <c r="T262" i="2"/>
  <c r="W261" i="2"/>
  <c r="V264" i="5"/>
  <c r="T263" i="2" l="1"/>
  <c r="W262" i="2"/>
  <c r="T262" i="5"/>
  <c r="W261" i="5"/>
  <c r="V265" i="5"/>
  <c r="T263" i="5" l="1"/>
  <c r="W262" i="5"/>
  <c r="T264" i="2"/>
  <c r="W263" i="2"/>
  <c r="V266" i="5"/>
  <c r="T265" i="2" l="1"/>
  <c r="W264" i="2"/>
  <c r="T264" i="5"/>
  <c r="W263" i="5"/>
  <c r="V267" i="5"/>
  <c r="T265" i="5" l="1"/>
  <c r="W264" i="5"/>
  <c r="T266" i="2"/>
  <c r="W265" i="2"/>
  <c r="V268" i="5"/>
  <c r="T267" i="2" l="1"/>
  <c r="W266" i="2"/>
  <c r="T266" i="5"/>
  <c r="W265" i="5"/>
  <c r="V269" i="5"/>
  <c r="T267" i="5" l="1"/>
  <c r="W266" i="5"/>
  <c r="T268" i="2"/>
  <c r="W267" i="2"/>
  <c r="V270" i="5"/>
  <c r="T269" i="2" l="1"/>
  <c r="W268" i="2"/>
  <c r="T268" i="5"/>
  <c r="W267" i="5"/>
  <c r="V271" i="5"/>
  <c r="T269" i="5" l="1"/>
  <c r="W268" i="5"/>
  <c r="T270" i="2"/>
  <c r="W269" i="2"/>
  <c r="V272" i="5"/>
  <c r="T271" i="2" l="1"/>
  <c r="W270" i="2"/>
  <c r="T270" i="5"/>
  <c r="W269" i="5"/>
  <c r="V273" i="5"/>
  <c r="T271" i="5" l="1"/>
  <c r="W270" i="5"/>
  <c r="T272" i="2"/>
  <c r="W271" i="2"/>
  <c r="V274" i="5"/>
  <c r="T273" i="2" l="1"/>
  <c r="W272" i="2"/>
  <c r="T272" i="5"/>
  <c r="W271" i="5"/>
  <c r="V275" i="5"/>
  <c r="T273" i="5" l="1"/>
  <c r="W272" i="5"/>
  <c r="T274" i="2"/>
  <c r="W273" i="2"/>
  <c r="V276" i="5"/>
  <c r="T275" i="2" l="1"/>
  <c r="W274" i="2"/>
  <c r="T274" i="5"/>
  <c r="W273" i="5"/>
  <c r="V277" i="5"/>
  <c r="T275" i="5" l="1"/>
  <c r="W274" i="5"/>
  <c r="T276" i="2"/>
  <c r="W275" i="2"/>
  <c r="V278" i="5"/>
  <c r="T277" i="2" l="1"/>
  <c r="W276" i="2"/>
  <c r="T276" i="5"/>
  <c r="W275" i="5"/>
  <c r="V279" i="5"/>
  <c r="T277" i="5" l="1"/>
  <c r="W276" i="5"/>
  <c r="T278" i="2"/>
  <c r="W277" i="2"/>
  <c r="V280" i="5"/>
  <c r="T279" i="2" l="1"/>
  <c r="W278" i="2"/>
  <c r="T278" i="5"/>
  <c r="W277" i="5"/>
  <c r="V281" i="5"/>
  <c r="T279" i="5" l="1"/>
  <c r="W278" i="5"/>
  <c r="T280" i="2"/>
  <c r="W279" i="2"/>
  <c r="V282" i="5"/>
  <c r="T281" i="2" l="1"/>
  <c r="W280" i="2"/>
  <c r="T280" i="5"/>
  <c r="W279" i="5"/>
  <c r="V283" i="5"/>
  <c r="T281" i="5" l="1"/>
  <c r="W280" i="5"/>
  <c r="T282" i="2"/>
  <c r="W281" i="2"/>
  <c r="V284" i="5"/>
  <c r="T283" i="2" l="1"/>
  <c r="W282" i="2"/>
  <c r="T282" i="5"/>
  <c r="W281" i="5"/>
  <c r="V285" i="5"/>
  <c r="T283" i="5" l="1"/>
  <c r="W282" i="5"/>
  <c r="T284" i="2"/>
  <c r="W283" i="2"/>
  <c r="V286" i="5"/>
  <c r="T285" i="2" l="1"/>
  <c r="W284" i="2"/>
  <c r="T284" i="5"/>
  <c r="W283" i="5"/>
  <c r="V287" i="5"/>
  <c r="T285" i="5" l="1"/>
  <c r="W284" i="5"/>
  <c r="T286" i="2"/>
  <c r="W285" i="2"/>
  <c r="V288" i="5"/>
  <c r="T287" i="2" l="1"/>
  <c r="W286" i="2"/>
  <c r="T286" i="5"/>
  <c r="W285" i="5"/>
  <c r="V289" i="5"/>
  <c r="T287" i="5" l="1"/>
  <c r="W286" i="5"/>
  <c r="T288" i="2"/>
  <c r="W287" i="2"/>
  <c r="V290" i="5"/>
  <c r="T289" i="2" l="1"/>
  <c r="W288" i="2"/>
  <c r="T288" i="5"/>
  <c r="W287" i="5"/>
  <c r="V291" i="5"/>
  <c r="T289" i="5" l="1"/>
  <c r="W288" i="5"/>
  <c r="T290" i="2"/>
  <c r="W289" i="2"/>
  <c r="T291" i="2" l="1"/>
  <c r="W290" i="2"/>
  <c r="T290" i="5"/>
  <c r="W289" i="5"/>
  <c r="T291" i="5" l="1"/>
  <c r="W291" i="5" s="1"/>
  <c r="W290" i="5"/>
  <c r="T292" i="2"/>
  <c r="W291" i="2"/>
  <c r="T293" i="2" l="1"/>
  <c r="W292" i="2"/>
  <c r="T294" i="2" l="1"/>
  <c r="W293" i="2"/>
  <c r="T295" i="2" l="1"/>
  <c r="W294" i="2"/>
  <c r="T296" i="2" l="1"/>
  <c r="W295" i="2"/>
  <c r="T297" i="2" l="1"/>
  <c r="W296" i="2"/>
  <c r="T298" i="2" l="1"/>
  <c r="W297" i="2"/>
  <c r="T299" i="2" l="1"/>
  <c r="W298" i="2"/>
  <c r="T300" i="2" l="1"/>
  <c r="W299" i="2"/>
  <c r="T301" i="2" l="1"/>
  <c r="W300" i="2"/>
  <c r="T302" i="2" l="1"/>
  <c r="W301" i="2"/>
  <c r="T303" i="2" l="1"/>
  <c r="W302" i="2"/>
  <c r="T304" i="2" l="1"/>
  <c r="W303" i="2"/>
  <c r="T305" i="2" l="1"/>
  <c r="W304" i="2"/>
  <c r="T306" i="2" l="1"/>
  <c r="W305" i="2"/>
  <c r="T307" i="2" l="1"/>
  <c r="W306" i="2"/>
  <c r="T308" i="2" l="1"/>
  <c r="W307" i="2"/>
  <c r="T309" i="2" l="1"/>
  <c r="W308" i="2"/>
  <c r="T310" i="2" l="1"/>
  <c r="W309" i="2"/>
  <c r="T311" i="2" l="1"/>
  <c r="W310" i="2"/>
  <c r="T312" i="2" l="1"/>
  <c r="W311" i="2"/>
  <c r="T313" i="2" l="1"/>
  <c r="W312" i="2"/>
  <c r="T314" i="2" l="1"/>
  <c r="W313" i="2"/>
  <c r="T315" i="2" l="1"/>
  <c r="W314" i="2"/>
  <c r="T316" i="2" l="1"/>
  <c r="W315" i="2"/>
  <c r="T317" i="2" l="1"/>
  <c r="W316" i="2"/>
  <c r="T318" i="2" l="1"/>
  <c r="W317" i="2"/>
  <c r="T319" i="2" l="1"/>
  <c r="W318" i="2"/>
  <c r="T320" i="2" l="1"/>
  <c r="W319" i="2"/>
  <c r="T321" i="2" l="1"/>
  <c r="W320" i="2"/>
  <c r="T322" i="2" l="1"/>
  <c r="W321" i="2"/>
  <c r="T323" i="2" l="1"/>
  <c r="W322" i="2"/>
  <c r="T324" i="2" l="1"/>
  <c r="W323" i="2"/>
  <c r="T325" i="2" l="1"/>
  <c r="W324" i="2"/>
  <c r="T326" i="2" l="1"/>
  <c r="W325" i="2"/>
  <c r="T327" i="2" l="1"/>
  <c r="W326" i="2"/>
  <c r="T328" i="2" l="1"/>
  <c r="W327" i="2"/>
  <c r="T329" i="2" l="1"/>
  <c r="W328" i="2"/>
  <c r="T330" i="2" l="1"/>
  <c r="W329" i="2"/>
  <c r="T331" i="2" l="1"/>
  <c r="W330" i="2"/>
  <c r="T332" i="2" l="1"/>
  <c r="W331" i="2"/>
  <c r="T333" i="2" l="1"/>
  <c r="W332" i="2"/>
  <c r="T334" i="2" l="1"/>
  <c r="W333" i="2"/>
  <c r="T335" i="2" l="1"/>
  <c r="W334" i="2"/>
  <c r="T336" i="2" l="1"/>
  <c r="W335" i="2"/>
  <c r="T337" i="2" l="1"/>
  <c r="W336" i="2"/>
  <c r="T338" i="2" l="1"/>
  <c r="W337" i="2"/>
  <c r="T339" i="2" l="1"/>
  <c r="W338" i="2"/>
  <c r="T340" i="2" l="1"/>
  <c r="W339" i="2"/>
  <c r="T341" i="2" l="1"/>
  <c r="W340" i="2"/>
  <c r="T342" i="2" l="1"/>
  <c r="W341" i="2"/>
  <c r="T343" i="2" l="1"/>
  <c r="W342" i="2"/>
  <c r="T344" i="2" l="1"/>
  <c r="W343" i="2"/>
  <c r="T345" i="2" l="1"/>
  <c r="W344" i="2"/>
  <c r="T346" i="2" l="1"/>
  <c r="W345" i="2"/>
  <c r="T347" i="2" l="1"/>
  <c r="W346" i="2"/>
  <c r="T348" i="2" l="1"/>
  <c r="W347" i="2"/>
  <c r="T349" i="2" l="1"/>
  <c r="W348" i="2"/>
  <c r="T350" i="2" l="1"/>
  <c r="W349" i="2"/>
  <c r="T351" i="2" l="1"/>
  <c r="W350" i="2"/>
  <c r="T352" i="2" l="1"/>
  <c r="W351" i="2"/>
  <c r="T353" i="2" l="1"/>
  <c r="W352" i="2"/>
  <c r="T354" i="2" l="1"/>
  <c r="W353" i="2"/>
  <c r="T355" i="2" l="1"/>
  <c r="W354" i="2"/>
  <c r="T356" i="2" l="1"/>
  <c r="W355" i="2"/>
  <c r="T357" i="2" l="1"/>
  <c r="W356" i="2"/>
  <c r="T358" i="2" l="1"/>
  <c r="W357" i="2"/>
  <c r="T359" i="2" l="1"/>
  <c r="W358" i="2"/>
  <c r="T360" i="2" l="1"/>
  <c r="W359" i="2"/>
  <c r="T361" i="2" l="1"/>
  <c r="W360" i="2"/>
  <c r="T362" i="2" l="1"/>
  <c r="W361" i="2"/>
  <c r="T363" i="2" l="1"/>
  <c r="W362" i="2"/>
  <c r="T364" i="2" l="1"/>
  <c r="W363" i="2"/>
  <c r="T365" i="2" l="1"/>
  <c r="W364" i="2"/>
  <c r="T366" i="2" l="1"/>
  <c r="W365" i="2"/>
  <c r="T367" i="2" l="1"/>
  <c r="W366" i="2"/>
  <c r="T368" i="2" l="1"/>
  <c r="W367" i="2"/>
  <c r="T369" i="2" l="1"/>
  <c r="W368" i="2"/>
  <c r="T370" i="2" l="1"/>
  <c r="W369" i="2"/>
  <c r="T371" i="2" l="1"/>
  <c r="W370" i="2"/>
  <c r="T372" i="2" l="1"/>
  <c r="W371" i="2"/>
  <c r="T373" i="2" l="1"/>
  <c r="W372" i="2"/>
  <c r="T374" i="2" l="1"/>
  <c r="W373" i="2"/>
  <c r="T375" i="2" l="1"/>
  <c r="W374" i="2"/>
  <c r="T376" i="2" l="1"/>
  <c r="W375" i="2"/>
  <c r="T377" i="2" l="1"/>
  <c r="W376" i="2"/>
  <c r="T378" i="2" l="1"/>
  <c r="W377" i="2"/>
  <c r="T379" i="2" l="1"/>
  <c r="W378" i="2"/>
  <c r="T380" i="2" l="1"/>
  <c r="W379" i="2"/>
  <c r="T381" i="2" l="1"/>
  <c r="W380" i="2"/>
  <c r="T382" i="2" l="1"/>
  <c r="W381" i="2"/>
  <c r="T383" i="2" l="1"/>
  <c r="W382" i="2"/>
  <c r="T384" i="2" l="1"/>
  <c r="W383" i="2"/>
  <c r="T385" i="2" l="1"/>
  <c r="W384" i="2"/>
  <c r="T386" i="2" l="1"/>
  <c r="W385" i="2"/>
  <c r="T387" i="2" l="1"/>
  <c r="W386" i="2"/>
  <c r="T388" i="2" l="1"/>
  <c r="W387" i="2"/>
  <c r="T389" i="2" l="1"/>
  <c r="W388" i="2"/>
  <c r="T390" i="2" l="1"/>
  <c r="W389" i="2"/>
  <c r="T391" i="2" l="1"/>
  <c r="W390" i="2"/>
  <c r="T392" i="2" l="1"/>
  <c r="W391" i="2"/>
  <c r="T393" i="2" l="1"/>
  <c r="W392" i="2"/>
  <c r="T394" i="2" l="1"/>
  <c r="W393" i="2"/>
  <c r="T395" i="2" l="1"/>
  <c r="W394" i="2"/>
  <c r="T396" i="2" l="1"/>
  <c r="W395" i="2"/>
  <c r="T397" i="2" l="1"/>
  <c r="W397" i="2" s="1"/>
  <c r="W396" i="2"/>
  <c r="V3" i="6"/>
  <c r="V4" i="6" s="1"/>
  <c r="V5" i="6" s="1"/>
  <c r="V6" i="6" s="1"/>
  <c r="V7" i="6" s="1"/>
  <c r="V8" i="6" s="1"/>
  <c r="V9" i="6" s="1"/>
  <c r="V10" i="6" s="1"/>
  <c r="V11" i="6" s="1"/>
  <c r="V12" i="6" s="1"/>
  <c r="V13" i="6" s="1"/>
  <c r="V14" i="6" s="1"/>
  <c r="V15" i="6" s="1"/>
  <c r="V16" i="6" s="1"/>
  <c r="V17" i="6" s="1"/>
  <c r="V18" i="6" s="1"/>
  <c r="V19" i="6" s="1"/>
  <c r="V20" i="6" s="1"/>
  <c r="V21" i="6" s="1"/>
  <c r="V22" i="6" s="1"/>
  <c r="V23" i="6" s="1"/>
  <c r="V24" i="6" s="1"/>
  <c r="V25" i="6" s="1"/>
  <c r="V26" i="6" s="1"/>
  <c r="V27" i="6" s="1"/>
  <c r="V28" i="6" s="1"/>
  <c r="V29" i="6" s="1"/>
  <c r="V30" i="6" s="1"/>
  <c r="V31" i="6" s="1"/>
  <c r="V32" i="6" s="1"/>
  <c r="V33" i="6" s="1"/>
  <c r="V34" i="6" s="1"/>
  <c r="V35" i="6" s="1"/>
  <c r="V36" i="6" s="1"/>
  <c r="V37" i="6" s="1"/>
  <c r="V38" i="6" s="1"/>
  <c r="V39" i="6" s="1"/>
  <c r="V40" i="6" s="1"/>
  <c r="V41" i="6" s="1"/>
  <c r="V42" i="6" s="1"/>
  <c r="V43" i="6" s="1"/>
  <c r="V44" i="6" s="1"/>
  <c r="V45" i="6" s="1"/>
  <c r="V46" i="6" s="1"/>
  <c r="V47" i="6" s="1"/>
  <c r="V48" i="6" s="1"/>
  <c r="V49" i="6" s="1"/>
  <c r="V50" i="6" s="1"/>
  <c r="V51" i="6" s="1"/>
  <c r="V52" i="6" s="1"/>
  <c r="V53" i="6" s="1"/>
  <c r="V54" i="6" s="1"/>
  <c r="V55" i="6" s="1"/>
  <c r="V56" i="6" s="1"/>
  <c r="V57" i="6" s="1"/>
  <c r="V58" i="6" s="1"/>
  <c r="V59" i="6" s="1"/>
  <c r="V60" i="6" s="1"/>
  <c r="V61" i="6" s="1"/>
  <c r="V62" i="6" s="1"/>
  <c r="V63" i="6" s="1"/>
  <c r="V64" i="6" s="1"/>
  <c r="V65" i="6" s="1"/>
  <c r="V66" i="6" s="1"/>
  <c r="V67" i="6" s="1"/>
  <c r="V68" i="6" s="1"/>
  <c r="V69" i="6" s="1"/>
  <c r="V70" i="6" s="1"/>
  <c r="V71" i="6" s="1"/>
  <c r="V72" i="6" s="1"/>
  <c r="V73" i="6" s="1"/>
  <c r="V74" i="6" s="1"/>
  <c r="V75" i="6" s="1"/>
  <c r="V76" i="6" s="1"/>
  <c r="V77" i="6" s="1"/>
  <c r="V78" i="6" s="1"/>
  <c r="V79" i="6" s="1"/>
  <c r="V80" i="6" s="1"/>
  <c r="V81" i="6" s="1"/>
  <c r="V82" i="6" s="1"/>
  <c r="V83" i="6" s="1"/>
  <c r="V84" i="6" s="1"/>
  <c r="V85" i="6" s="1"/>
  <c r="V86" i="6" s="1"/>
  <c r="V87" i="6" s="1"/>
  <c r="V88" i="6" s="1"/>
  <c r="V89" i="6" s="1"/>
  <c r="V90" i="6" s="1"/>
  <c r="V91" i="6" s="1"/>
  <c r="V92" i="6" s="1"/>
  <c r="V93" i="6" s="1"/>
  <c r="V94" i="6" s="1"/>
  <c r="V95" i="6" s="1"/>
  <c r="V96" i="6" s="1"/>
  <c r="V97" i="6" s="1"/>
  <c r="V98" i="6" s="1"/>
  <c r="V99" i="6" s="1"/>
  <c r="V100" i="6" s="1"/>
  <c r="V101" i="6" s="1"/>
  <c r="V102" i="6" s="1"/>
  <c r="V103" i="6" s="1"/>
  <c r="V104" i="6" s="1"/>
  <c r="V105" i="6" s="1"/>
  <c r="V106" i="6" s="1"/>
  <c r="V107" i="6" s="1"/>
  <c r="V108" i="6" s="1"/>
  <c r="V109" i="6" s="1"/>
  <c r="V110" i="6" s="1"/>
  <c r="V111" i="6" s="1"/>
  <c r="V112" i="6" s="1"/>
  <c r="V113" i="6" s="1"/>
  <c r="V114" i="6" s="1"/>
  <c r="V115" i="6" s="1"/>
  <c r="V116" i="6" s="1"/>
  <c r="V117" i="6" s="1"/>
  <c r="V118" i="6" s="1"/>
  <c r="V119" i="6" s="1"/>
  <c r="V120" i="6" s="1"/>
  <c r="V121" i="6" s="1"/>
  <c r="V122" i="6" s="1"/>
  <c r="V123" i="6" s="1"/>
  <c r="V124" i="6" s="1"/>
  <c r="V125" i="6" s="1"/>
  <c r="V126" i="6" s="1"/>
  <c r="V127" i="6" s="1"/>
  <c r="V128" i="6" s="1"/>
  <c r="V129" i="6" s="1"/>
  <c r="V130" i="6" s="1"/>
  <c r="V131" i="6" s="1"/>
  <c r="V132" i="6" s="1"/>
  <c r="V133" i="6" s="1"/>
  <c r="V134" i="6" s="1"/>
  <c r="V135" i="6" s="1"/>
  <c r="V136" i="6" s="1"/>
  <c r="V137" i="6" s="1"/>
  <c r="V138" i="6" s="1"/>
  <c r="V139" i="6" s="1"/>
  <c r="V140" i="6" s="1"/>
  <c r="V141" i="6" s="1"/>
  <c r="V142" i="6" s="1"/>
  <c r="V143" i="6" s="1"/>
  <c r="V144" i="6" s="1"/>
  <c r="V145" i="6" s="1"/>
  <c r="V146" i="6" s="1"/>
  <c r="V147" i="6" s="1"/>
  <c r="V148" i="6" s="1"/>
  <c r="V149" i="6" s="1"/>
  <c r="V150" i="6" s="1"/>
  <c r="V151" i="6" s="1"/>
  <c r="V152" i="6" s="1"/>
  <c r="V153" i="6" s="1"/>
  <c r="V154" i="6" s="1"/>
  <c r="V155" i="6" s="1"/>
  <c r="V156" i="6" s="1"/>
  <c r="V157" i="6" s="1"/>
  <c r="V158" i="6" s="1"/>
  <c r="V159" i="6" s="1"/>
  <c r="V160" i="6" s="1"/>
  <c r="V161" i="6" s="1"/>
  <c r="V162" i="6" s="1"/>
  <c r="V163" i="6" s="1"/>
  <c r="V164" i="6" s="1"/>
  <c r="V165" i="6" s="1"/>
  <c r="V166" i="6" s="1"/>
  <c r="V167" i="6" s="1"/>
  <c r="V168" i="6" s="1"/>
  <c r="V169" i="6" s="1"/>
  <c r="V170" i="6" s="1"/>
  <c r="V171" i="6" s="1"/>
  <c r="V172" i="6" s="1"/>
  <c r="V173" i="6" s="1"/>
  <c r="V174" i="6" s="1"/>
  <c r="V175" i="6" s="1"/>
  <c r="V176" i="6" s="1"/>
  <c r="V177" i="6" s="1"/>
  <c r="V178" i="6" s="1"/>
  <c r="V179" i="6" s="1"/>
  <c r="V180" i="6" s="1"/>
  <c r="V181" i="6" s="1"/>
  <c r="V182" i="6" s="1"/>
  <c r="V183" i="6" s="1"/>
  <c r="V184" i="6" s="1"/>
  <c r="V185" i="6" s="1"/>
  <c r="V186" i="6" s="1"/>
  <c r="V187" i="6" s="1"/>
  <c r="V188" i="6" s="1"/>
  <c r="V189" i="6" s="1"/>
  <c r="V190" i="6" s="1"/>
  <c r="V191" i="6" s="1"/>
  <c r="V192" i="6" s="1"/>
  <c r="V193" i="6" s="1"/>
  <c r="V194" i="6" s="1"/>
  <c r="V195" i="6" s="1"/>
  <c r="V196" i="6" s="1"/>
  <c r="V197" i="6" s="1"/>
  <c r="V198" i="6" s="1"/>
  <c r="V199" i="6" s="1"/>
  <c r="V200" i="6" s="1"/>
  <c r="V201" i="6" s="1"/>
  <c r="V202" i="6" s="1"/>
  <c r="V203" i="6" s="1"/>
  <c r="V204" i="6" s="1"/>
  <c r="V205" i="6" s="1"/>
  <c r="V206" i="6" s="1"/>
  <c r="V207" i="6" s="1"/>
  <c r="V208" i="6" s="1"/>
  <c r="V209" i="6" s="1"/>
  <c r="V210" i="6" s="1"/>
  <c r="V211" i="6" s="1"/>
  <c r="V212" i="6" s="1"/>
  <c r="V213" i="6" s="1"/>
  <c r="V214" i="6" s="1"/>
  <c r="V215" i="6" s="1"/>
  <c r="V216" i="6" s="1"/>
  <c r="V217" i="6" s="1"/>
  <c r="V218" i="6" s="1"/>
  <c r="V219" i="6" s="1"/>
  <c r="V220" i="6" s="1"/>
  <c r="V221" i="6" s="1"/>
  <c r="V222" i="6" s="1"/>
  <c r="V223" i="6" s="1"/>
  <c r="V224" i="6" s="1"/>
  <c r="V225" i="6" s="1"/>
  <c r="V226" i="6" s="1"/>
  <c r="V227" i="6" s="1"/>
  <c r="V228" i="6" s="1"/>
  <c r="V229" i="6" s="1"/>
  <c r="V230" i="6" s="1"/>
  <c r="V231" i="6" s="1"/>
  <c r="V232" i="6" s="1"/>
  <c r="V233" i="6" s="1"/>
  <c r="V234" i="6" s="1"/>
  <c r="V235" i="6" s="1"/>
  <c r="V236" i="6" s="1"/>
  <c r="V237" i="6" s="1"/>
  <c r="V238" i="6" s="1"/>
  <c r="V239" i="6" s="1"/>
  <c r="V240" i="6" s="1"/>
  <c r="V241" i="6" s="1"/>
  <c r="V242" i="6" s="1"/>
  <c r="V243" i="6" s="1"/>
  <c r="V244" i="6" s="1"/>
  <c r="V245" i="6" s="1"/>
  <c r="V246" i="6" s="1"/>
  <c r="V247" i="6" s="1"/>
  <c r="V248" i="6" s="1"/>
  <c r="V249" i="6" s="1"/>
  <c r="V250" i="6" s="1"/>
  <c r="V251" i="6" s="1"/>
  <c r="V252" i="6" s="1"/>
  <c r="V253" i="6" s="1"/>
  <c r="V254" i="6" s="1"/>
  <c r="V255" i="6" s="1"/>
  <c r="V256" i="6" s="1"/>
  <c r="V257" i="6" s="1"/>
  <c r="V258" i="6" s="1"/>
  <c r="V259" i="6" s="1"/>
  <c r="V260" i="6" s="1"/>
  <c r="V261" i="6" s="1"/>
  <c r="V262" i="6" s="1"/>
  <c r="V263" i="6" s="1"/>
  <c r="V264" i="6" s="1"/>
  <c r="V265" i="6" s="1"/>
  <c r="V266" i="6" s="1"/>
  <c r="V267" i="6" s="1"/>
  <c r="V268" i="6" s="1"/>
  <c r="V269" i="6" s="1"/>
  <c r="V270" i="6" s="1"/>
  <c r="V271" i="6" s="1"/>
  <c r="V272" i="6" s="1"/>
  <c r="V273" i="6" s="1"/>
  <c r="V274" i="6" s="1"/>
  <c r="V275" i="6" s="1"/>
  <c r="V276" i="6" s="1"/>
  <c r="V277" i="6" s="1"/>
  <c r="V278" i="6" s="1"/>
  <c r="V279" i="6" s="1"/>
  <c r="V280" i="6" s="1"/>
  <c r="V281" i="6" s="1"/>
  <c r="V282" i="6" s="1"/>
  <c r="V283" i="6" s="1"/>
  <c r="V284" i="6" s="1"/>
  <c r="V285" i="6" s="1"/>
  <c r="V286" i="6" s="1"/>
  <c r="V287" i="6" s="1"/>
  <c r="V288" i="6" s="1"/>
  <c r="V289" i="6" s="1"/>
  <c r="V290" i="6" s="1"/>
  <c r="V291" i="6" s="1"/>
  <c r="V292" i="6" s="1"/>
  <c r="V293" i="6" s="1"/>
  <c r="V294" i="6" s="1"/>
  <c r="V295" i="6" s="1"/>
  <c r="V296" i="6" s="1"/>
  <c r="V297" i="6" s="1"/>
  <c r="V298" i="6" s="1"/>
  <c r="V299" i="6" s="1"/>
  <c r="V300" i="6" s="1"/>
  <c r="V301" i="6" s="1"/>
  <c r="V302" i="6" s="1"/>
  <c r="V303" i="6" s="1"/>
  <c r="V304" i="6" s="1"/>
  <c r="V305" i="6" s="1"/>
  <c r="V306" i="6" s="1"/>
  <c r="V307" i="6" s="1"/>
  <c r="V308" i="6" s="1"/>
  <c r="V309" i="6" s="1"/>
  <c r="V310" i="6" s="1"/>
  <c r="V311" i="6" s="1"/>
  <c r="V312" i="6" s="1"/>
  <c r="V313" i="6" s="1"/>
  <c r="V314" i="6" s="1"/>
  <c r="V315" i="6" s="1"/>
  <c r="V316" i="6" s="1"/>
  <c r="V317" i="6" s="1"/>
  <c r="V318" i="6" s="1"/>
  <c r="V319" i="6" s="1"/>
  <c r="V320" i="6" s="1"/>
  <c r="V321" i="6" s="1"/>
  <c r="V322" i="6" s="1"/>
  <c r="V323" i="6" s="1"/>
  <c r="V324" i="6" s="1"/>
  <c r="V325" i="6" s="1"/>
  <c r="V326" i="6" s="1"/>
  <c r="V327" i="6" s="1"/>
  <c r="V328" i="6" s="1"/>
  <c r="V329" i="6" s="1"/>
  <c r="V330" i="6" s="1"/>
  <c r="V331" i="6" s="1"/>
  <c r="V332" i="6" s="1"/>
  <c r="V333" i="6" s="1"/>
  <c r="V334" i="6" s="1"/>
  <c r="V335" i="6" s="1"/>
  <c r="V336" i="6" s="1"/>
  <c r="V337" i="6" s="1"/>
  <c r="V338" i="6" s="1"/>
  <c r="V339" i="6" s="1"/>
  <c r="V340" i="6" s="1"/>
  <c r="V341" i="6" s="1"/>
  <c r="V342" i="6" s="1"/>
  <c r="V343" i="6" s="1"/>
  <c r="V344" i="6" s="1"/>
  <c r="V345" i="6" s="1"/>
  <c r="V346" i="6" s="1"/>
  <c r="V347" i="6" s="1"/>
  <c r="V348" i="6" s="1"/>
  <c r="V349" i="6" s="1"/>
  <c r="V350" i="6" s="1"/>
  <c r="V351" i="6" s="1"/>
  <c r="V352" i="6" s="1"/>
  <c r="V353" i="6" s="1"/>
  <c r="V354" i="6" s="1"/>
  <c r="V355" i="6" s="1"/>
  <c r="V356" i="6" s="1"/>
  <c r="V357" i="6" s="1"/>
  <c r="V358" i="6" s="1"/>
  <c r="V359" i="6" s="1"/>
  <c r="V360" i="6" s="1"/>
  <c r="V361" i="6" s="1"/>
  <c r="V362" i="6" s="1"/>
  <c r="V363" i="6" s="1"/>
  <c r="V364" i="6" s="1"/>
  <c r="V365" i="6" s="1"/>
  <c r="V366" i="6" s="1"/>
  <c r="V367" i="6" s="1"/>
  <c r="V368" i="6" s="1"/>
  <c r="V369" i="6" s="1"/>
  <c r="V370" i="6" s="1"/>
  <c r="V371" i="6" s="1"/>
  <c r="V372" i="6" s="1"/>
  <c r="V373" i="6" s="1"/>
  <c r="V374" i="6" s="1"/>
  <c r="V375" i="6" s="1"/>
  <c r="V376" i="6" s="1"/>
  <c r="V377" i="6" s="1"/>
  <c r="V378" i="6" s="1"/>
  <c r="V379" i="6" s="1"/>
  <c r="V380" i="6" s="1"/>
  <c r="V381" i="6" s="1"/>
  <c r="V382" i="6" s="1"/>
  <c r="V383" i="6" s="1"/>
  <c r="V384" i="6" s="1"/>
  <c r="V385" i="6" s="1"/>
  <c r="V386" i="6" s="1"/>
  <c r="V387" i="6" s="1"/>
  <c r="V388" i="6" s="1"/>
  <c r="V389" i="6" s="1"/>
  <c r="V390" i="6" s="1"/>
  <c r="V391" i="6" s="1"/>
  <c r="V392" i="6" s="1"/>
  <c r="V393" i="6" s="1"/>
  <c r="V394" i="6" s="1"/>
  <c r="V395" i="6" s="1"/>
  <c r="V396" i="6" s="1"/>
  <c r="V397" i="6" s="1"/>
  <c r="V398" i="6" s="1"/>
  <c r="V399" i="6" s="1"/>
  <c r="V400" i="6" s="1"/>
  <c r="V401" i="6" s="1"/>
  <c r="V402" i="6" s="1"/>
  <c r="V403" i="6" s="1"/>
  <c r="V404" i="6" s="1"/>
  <c r="V405" i="6" s="1"/>
  <c r="V406" i="6" s="1"/>
  <c r="V407" i="6" s="1"/>
  <c r="V408" i="6" s="1"/>
  <c r="V409" i="6" s="1"/>
  <c r="V410" i="6" s="1"/>
  <c r="V411" i="6" s="1"/>
  <c r="V412" i="6" s="1"/>
  <c r="V413" i="6" s="1"/>
  <c r="V414" i="6" s="1"/>
  <c r="V415" i="6" s="1"/>
  <c r="V416" i="6" s="1"/>
  <c r="V417" i="6" s="1"/>
  <c r="V418" i="6" s="1"/>
  <c r="V419" i="6" s="1"/>
  <c r="V420" i="6" s="1"/>
  <c r="V421" i="6" s="1"/>
  <c r="V422" i="6" s="1"/>
  <c r="V423" i="6" s="1"/>
  <c r="V424" i="6" s="1"/>
  <c r="V425" i="6" s="1"/>
  <c r="V426" i="6" s="1"/>
  <c r="V427" i="6" s="1"/>
  <c r="V428" i="6" s="1"/>
  <c r="V429" i="6" s="1"/>
  <c r="V430" i="6" s="1"/>
  <c r="V431" i="6" s="1"/>
  <c r="V432" i="6" s="1"/>
  <c r="V433" i="6" s="1"/>
  <c r="V434" i="6" s="1"/>
  <c r="V435" i="6" s="1"/>
  <c r="V436" i="6" s="1"/>
  <c r="V437" i="6" s="1"/>
  <c r="V438" i="6" s="1"/>
  <c r="V439" i="6" s="1"/>
  <c r="V440" i="6" s="1"/>
  <c r="V441" i="6" s="1"/>
  <c r="T3" i="6"/>
  <c r="T4" i="6" l="1"/>
  <c r="W3" i="6"/>
  <c r="T5" i="6" l="1"/>
  <c r="W4" i="6"/>
  <c r="T6" i="6" l="1"/>
  <c r="W5" i="6"/>
  <c r="T7" i="6" l="1"/>
  <c r="W6" i="6"/>
  <c r="T8" i="6" l="1"/>
  <c r="W7" i="6"/>
  <c r="T9" i="6" l="1"/>
  <c r="W8" i="6"/>
  <c r="T10" i="6" l="1"/>
  <c r="W9" i="6"/>
  <c r="T11" i="6" l="1"/>
  <c r="W10" i="6"/>
  <c r="T12" i="6" l="1"/>
  <c r="W11" i="6"/>
  <c r="T13" i="6" l="1"/>
  <c r="W12" i="6"/>
  <c r="T14" i="6" l="1"/>
  <c r="W13" i="6"/>
  <c r="T15" i="6" l="1"/>
  <c r="W14" i="6"/>
  <c r="T16" i="6" l="1"/>
  <c r="W15" i="6"/>
  <c r="T17" i="6" l="1"/>
  <c r="W16" i="6"/>
  <c r="T18" i="6" l="1"/>
  <c r="W17" i="6"/>
  <c r="T19" i="6" l="1"/>
  <c r="W18" i="6"/>
  <c r="T20" i="6" l="1"/>
  <c r="W19" i="6"/>
  <c r="T21" i="6" l="1"/>
  <c r="W20" i="6"/>
  <c r="T22" i="6" l="1"/>
  <c r="W21" i="6"/>
  <c r="T23" i="6" l="1"/>
  <c r="W22" i="6"/>
  <c r="T24" i="6" l="1"/>
  <c r="W23" i="6"/>
  <c r="T25" i="6" l="1"/>
  <c r="W24" i="6"/>
  <c r="T26" i="6" l="1"/>
  <c r="W25" i="6"/>
  <c r="T27" i="6" l="1"/>
  <c r="W26" i="6"/>
  <c r="T28" i="6" l="1"/>
  <c r="W27" i="6"/>
  <c r="T29" i="6" l="1"/>
  <c r="W28" i="6"/>
  <c r="T30" i="6" l="1"/>
  <c r="W29" i="6"/>
  <c r="T31" i="6" l="1"/>
  <c r="W30" i="6"/>
  <c r="T32" i="6" l="1"/>
  <c r="W31" i="6"/>
  <c r="T33" i="6" l="1"/>
  <c r="W32" i="6"/>
  <c r="T34" i="6" l="1"/>
  <c r="W33" i="6"/>
  <c r="T35" i="6" l="1"/>
  <c r="W34" i="6"/>
  <c r="T36" i="6" l="1"/>
  <c r="W35" i="6"/>
  <c r="T37" i="6" l="1"/>
  <c r="W36" i="6"/>
  <c r="T38" i="6" l="1"/>
  <c r="W37" i="6"/>
  <c r="T39" i="6" l="1"/>
  <c r="W38" i="6"/>
  <c r="T40" i="6" l="1"/>
  <c r="W39" i="6"/>
  <c r="T41" i="6" l="1"/>
  <c r="W40" i="6"/>
  <c r="T42" i="6" l="1"/>
  <c r="W41" i="6"/>
  <c r="T43" i="6" l="1"/>
  <c r="W42" i="6"/>
  <c r="T44" i="6" l="1"/>
  <c r="W43" i="6"/>
  <c r="T45" i="6" l="1"/>
  <c r="W44" i="6"/>
  <c r="T46" i="6" l="1"/>
  <c r="W45" i="6"/>
  <c r="T47" i="6" l="1"/>
  <c r="W46" i="6"/>
  <c r="T48" i="6" l="1"/>
  <c r="W47" i="6"/>
  <c r="T49" i="6" l="1"/>
  <c r="W48" i="6"/>
  <c r="T50" i="6" l="1"/>
  <c r="W49" i="6"/>
  <c r="T51" i="6" l="1"/>
  <c r="W50" i="6"/>
  <c r="T52" i="6" l="1"/>
  <c r="W51" i="6"/>
  <c r="T53" i="6" l="1"/>
  <c r="W52" i="6"/>
  <c r="T54" i="6" l="1"/>
  <c r="W53" i="6"/>
  <c r="T55" i="6" l="1"/>
  <c r="W54" i="6"/>
  <c r="T56" i="6" l="1"/>
  <c r="W55" i="6"/>
  <c r="T57" i="6" l="1"/>
  <c r="W56" i="6"/>
  <c r="T58" i="6" l="1"/>
  <c r="W57" i="6"/>
  <c r="T59" i="6" l="1"/>
  <c r="W58" i="6"/>
  <c r="T60" i="6" l="1"/>
  <c r="W59" i="6"/>
  <c r="T61" i="6" l="1"/>
  <c r="W60" i="6"/>
  <c r="T62" i="6" l="1"/>
  <c r="W61" i="6"/>
  <c r="T63" i="6" l="1"/>
  <c r="W62" i="6"/>
  <c r="T64" i="6" l="1"/>
  <c r="W63" i="6"/>
  <c r="T65" i="6" l="1"/>
  <c r="W64" i="6"/>
  <c r="T66" i="6" l="1"/>
  <c r="W65" i="6"/>
  <c r="T67" i="6" l="1"/>
  <c r="W66" i="6"/>
  <c r="T68" i="6" l="1"/>
  <c r="W67" i="6"/>
  <c r="T69" i="6" l="1"/>
  <c r="W68" i="6"/>
  <c r="T70" i="6" l="1"/>
  <c r="W69" i="6"/>
  <c r="T71" i="6" l="1"/>
  <c r="W70" i="6"/>
  <c r="T72" i="6" l="1"/>
  <c r="W71" i="6"/>
  <c r="T73" i="6" l="1"/>
  <c r="W72" i="6"/>
  <c r="T74" i="6" l="1"/>
  <c r="W73" i="6"/>
  <c r="T75" i="6" l="1"/>
  <c r="W74" i="6"/>
  <c r="T76" i="6" l="1"/>
  <c r="W75" i="6"/>
  <c r="T77" i="6" l="1"/>
  <c r="W76" i="6"/>
  <c r="T78" i="6" l="1"/>
  <c r="W77" i="6"/>
  <c r="T79" i="6" l="1"/>
  <c r="W78" i="6"/>
  <c r="T80" i="6" l="1"/>
  <c r="W79" i="6"/>
  <c r="T81" i="6" l="1"/>
  <c r="W80" i="6"/>
  <c r="T82" i="6" l="1"/>
  <c r="W81" i="6"/>
  <c r="T83" i="6" l="1"/>
  <c r="W82" i="6"/>
  <c r="T84" i="6" l="1"/>
  <c r="W83" i="6"/>
  <c r="T85" i="6" l="1"/>
  <c r="W84" i="6"/>
  <c r="T86" i="6" l="1"/>
  <c r="W85" i="6"/>
  <c r="T87" i="6" l="1"/>
  <c r="W86" i="6"/>
  <c r="T88" i="6" l="1"/>
  <c r="W87" i="6"/>
  <c r="T89" i="6" l="1"/>
  <c r="W88" i="6"/>
  <c r="T90" i="6" l="1"/>
  <c r="W89" i="6"/>
  <c r="T91" i="6" l="1"/>
  <c r="W90" i="6"/>
  <c r="T92" i="6" l="1"/>
  <c r="W91" i="6"/>
  <c r="T93" i="6" l="1"/>
  <c r="W92" i="6"/>
  <c r="T94" i="6" l="1"/>
  <c r="W93" i="6"/>
  <c r="T95" i="6" l="1"/>
  <c r="W94" i="6"/>
  <c r="T96" i="6" l="1"/>
  <c r="W95" i="6"/>
  <c r="T97" i="6" l="1"/>
  <c r="W96" i="6"/>
  <c r="T98" i="6" l="1"/>
  <c r="W97" i="6"/>
  <c r="T99" i="6" l="1"/>
  <c r="W98" i="6"/>
  <c r="T100" i="6" l="1"/>
  <c r="W99" i="6"/>
  <c r="T101" i="6" l="1"/>
  <c r="W100" i="6"/>
  <c r="T102" i="6" l="1"/>
  <c r="W101" i="6"/>
  <c r="T103" i="6" l="1"/>
  <c r="W102" i="6"/>
  <c r="T104" i="6" l="1"/>
  <c r="W103" i="6"/>
  <c r="T105" i="6" l="1"/>
  <c r="W104" i="6"/>
  <c r="T106" i="6" l="1"/>
  <c r="W105" i="6"/>
  <c r="T107" i="6" l="1"/>
  <c r="W106" i="6"/>
  <c r="T108" i="6" l="1"/>
  <c r="W107" i="6"/>
  <c r="T109" i="6" l="1"/>
  <c r="W108" i="6"/>
  <c r="T110" i="6" l="1"/>
  <c r="W109" i="6"/>
  <c r="T111" i="6" l="1"/>
  <c r="W110" i="6"/>
  <c r="T112" i="6" l="1"/>
  <c r="W111" i="6"/>
  <c r="T113" i="6" l="1"/>
  <c r="W112" i="6"/>
  <c r="T114" i="6" l="1"/>
  <c r="W113" i="6"/>
  <c r="T115" i="6" l="1"/>
  <c r="W114" i="6"/>
  <c r="T116" i="6" l="1"/>
  <c r="W115" i="6"/>
  <c r="T117" i="6" l="1"/>
  <c r="W116" i="6"/>
  <c r="T118" i="6" l="1"/>
  <c r="W117" i="6"/>
  <c r="T119" i="6" l="1"/>
  <c r="W118" i="6"/>
  <c r="T120" i="6" l="1"/>
  <c r="W119" i="6"/>
  <c r="T121" i="6" l="1"/>
  <c r="W120" i="6"/>
  <c r="T122" i="6" l="1"/>
  <c r="W121" i="6"/>
  <c r="T123" i="6" l="1"/>
  <c r="W122" i="6"/>
  <c r="T124" i="6" l="1"/>
  <c r="W123" i="6"/>
  <c r="T125" i="6" l="1"/>
  <c r="W124" i="6"/>
  <c r="T126" i="6" l="1"/>
  <c r="W125" i="6"/>
  <c r="T127" i="6" l="1"/>
  <c r="W126" i="6"/>
  <c r="T128" i="6" l="1"/>
  <c r="W127" i="6"/>
  <c r="T129" i="6" l="1"/>
  <c r="W128" i="6"/>
  <c r="T130" i="6" l="1"/>
  <c r="W129" i="6"/>
  <c r="T131" i="6" l="1"/>
  <c r="W130" i="6"/>
  <c r="T132" i="6" l="1"/>
  <c r="W131" i="6"/>
  <c r="T133" i="6" l="1"/>
  <c r="W132" i="6"/>
  <c r="T134" i="6" l="1"/>
  <c r="W133" i="6"/>
  <c r="T135" i="6" l="1"/>
  <c r="W134" i="6"/>
  <c r="T136" i="6" l="1"/>
  <c r="W135" i="6"/>
  <c r="T137" i="6" l="1"/>
  <c r="W136" i="6"/>
  <c r="T138" i="6" l="1"/>
  <c r="W137" i="6"/>
  <c r="T139" i="6" l="1"/>
  <c r="W138" i="6"/>
  <c r="T140" i="6" l="1"/>
  <c r="W139" i="6"/>
  <c r="T141" i="6" l="1"/>
  <c r="W140" i="6"/>
  <c r="T142" i="6" l="1"/>
  <c r="W141" i="6"/>
  <c r="T143" i="6" l="1"/>
  <c r="W142" i="6"/>
  <c r="T144" i="6" l="1"/>
  <c r="W143" i="6"/>
  <c r="T145" i="6" l="1"/>
  <c r="W144" i="6"/>
  <c r="T146" i="6" l="1"/>
  <c r="W145" i="6"/>
  <c r="T147" i="6" l="1"/>
  <c r="W146" i="6"/>
  <c r="T148" i="6" l="1"/>
  <c r="W147" i="6"/>
  <c r="T149" i="6" l="1"/>
  <c r="W148" i="6"/>
  <c r="T150" i="6" l="1"/>
  <c r="W149" i="6"/>
  <c r="T151" i="6" l="1"/>
  <c r="W150" i="6"/>
  <c r="T152" i="6" l="1"/>
  <c r="W151" i="6"/>
  <c r="T153" i="6" l="1"/>
  <c r="W152" i="6"/>
  <c r="T154" i="6" l="1"/>
  <c r="W153" i="6"/>
  <c r="T155" i="6" l="1"/>
  <c r="W154" i="6"/>
  <c r="T156" i="6" l="1"/>
  <c r="W155" i="6"/>
  <c r="T157" i="6" l="1"/>
  <c r="W156" i="6"/>
  <c r="T158" i="6" l="1"/>
  <c r="W157" i="6"/>
  <c r="T159" i="6" l="1"/>
  <c r="W158" i="6"/>
  <c r="T160" i="6" l="1"/>
  <c r="W159" i="6"/>
  <c r="T161" i="6" l="1"/>
  <c r="W160" i="6"/>
  <c r="T162" i="6" l="1"/>
  <c r="W161" i="6"/>
  <c r="T163" i="6" l="1"/>
  <c r="W162" i="6"/>
  <c r="T164" i="6" l="1"/>
  <c r="W163" i="6"/>
  <c r="T165" i="6" l="1"/>
  <c r="W164" i="6"/>
  <c r="T166" i="6" l="1"/>
  <c r="W165" i="6"/>
  <c r="T167" i="6" l="1"/>
  <c r="W166" i="6"/>
  <c r="T168" i="6" l="1"/>
  <c r="W167" i="6"/>
  <c r="T169" i="6" l="1"/>
  <c r="W168" i="6"/>
  <c r="T170" i="6" l="1"/>
  <c r="W169" i="6"/>
  <c r="T171" i="6" l="1"/>
  <c r="W170" i="6"/>
  <c r="T172" i="6" l="1"/>
  <c r="W171" i="6"/>
  <c r="T173" i="6" l="1"/>
  <c r="W172" i="6"/>
  <c r="T174" i="6" l="1"/>
  <c r="W173" i="6"/>
  <c r="T175" i="6" l="1"/>
  <c r="W174" i="6"/>
  <c r="T176" i="6" l="1"/>
  <c r="W175" i="6"/>
  <c r="T177" i="6" l="1"/>
  <c r="W176" i="6"/>
  <c r="T178" i="6" l="1"/>
  <c r="W177" i="6"/>
  <c r="T179" i="6" l="1"/>
  <c r="W178" i="6"/>
  <c r="T180" i="6" l="1"/>
  <c r="W179" i="6"/>
  <c r="T181" i="6" l="1"/>
  <c r="W180" i="6"/>
  <c r="T182" i="6" l="1"/>
  <c r="W181" i="6"/>
  <c r="T183" i="6" l="1"/>
  <c r="W182" i="6"/>
  <c r="T184" i="6" l="1"/>
  <c r="W183" i="6"/>
  <c r="T185" i="6" l="1"/>
  <c r="W184" i="6"/>
  <c r="T186" i="6" l="1"/>
  <c r="W185" i="6"/>
  <c r="T187" i="6" l="1"/>
  <c r="W186" i="6"/>
  <c r="T188" i="6" l="1"/>
  <c r="W187" i="6"/>
  <c r="T189" i="6" l="1"/>
  <c r="W188" i="6"/>
  <c r="T190" i="6" l="1"/>
  <c r="W189" i="6"/>
  <c r="T191" i="6" l="1"/>
  <c r="W190" i="6"/>
  <c r="T192" i="6" l="1"/>
  <c r="W191" i="6"/>
  <c r="T193" i="6" l="1"/>
  <c r="W192" i="6"/>
  <c r="T194" i="6" l="1"/>
  <c r="W193" i="6"/>
  <c r="T195" i="6" l="1"/>
  <c r="W194" i="6"/>
  <c r="T196" i="6" l="1"/>
  <c r="W195" i="6"/>
  <c r="T197" i="6" l="1"/>
  <c r="W196" i="6"/>
  <c r="T198" i="6" l="1"/>
  <c r="W197" i="6"/>
  <c r="T199" i="6" l="1"/>
  <c r="W198" i="6"/>
  <c r="T200" i="6" l="1"/>
  <c r="W199" i="6"/>
  <c r="T201" i="6" l="1"/>
  <c r="W200" i="6"/>
  <c r="T202" i="6" l="1"/>
  <c r="W201" i="6"/>
  <c r="T203" i="6" l="1"/>
  <c r="W202" i="6"/>
  <c r="T204" i="6" l="1"/>
  <c r="W203" i="6"/>
  <c r="T205" i="6" l="1"/>
  <c r="W204" i="6"/>
  <c r="T206" i="6" l="1"/>
  <c r="W205" i="6"/>
  <c r="T207" i="6" l="1"/>
  <c r="W206" i="6"/>
  <c r="T208" i="6" l="1"/>
  <c r="W207" i="6"/>
  <c r="T209" i="6" l="1"/>
  <c r="W208" i="6"/>
  <c r="T210" i="6" l="1"/>
  <c r="W209" i="6"/>
  <c r="T211" i="6" l="1"/>
  <c r="W210" i="6"/>
  <c r="T212" i="6" l="1"/>
  <c r="W211" i="6"/>
  <c r="T213" i="6" l="1"/>
  <c r="W212" i="6"/>
  <c r="T214" i="6" l="1"/>
  <c r="W213" i="6"/>
  <c r="T215" i="6" l="1"/>
  <c r="W214" i="6"/>
  <c r="T216" i="6" l="1"/>
  <c r="W215" i="6"/>
  <c r="T217" i="6" l="1"/>
  <c r="W216" i="6"/>
  <c r="T218" i="6" l="1"/>
  <c r="W217" i="6"/>
  <c r="T219" i="6" l="1"/>
  <c r="W218" i="6"/>
  <c r="T220" i="6" l="1"/>
  <c r="W219" i="6"/>
  <c r="T221" i="6" l="1"/>
  <c r="W220" i="6"/>
  <c r="T222" i="6" l="1"/>
  <c r="W221" i="6"/>
  <c r="T223" i="6" l="1"/>
  <c r="W222" i="6"/>
  <c r="T224" i="6" l="1"/>
  <c r="W223" i="6"/>
  <c r="T225" i="6" l="1"/>
  <c r="W224" i="6"/>
  <c r="T226" i="6" l="1"/>
  <c r="W225" i="6"/>
  <c r="T227" i="6" l="1"/>
  <c r="W226" i="6"/>
  <c r="T228" i="6" l="1"/>
  <c r="W227" i="6"/>
  <c r="T229" i="6" l="1"/>
  <c r="W228" i="6"/>
  <c r="T230" i="6" l="1"/>
  <c r="W229" i="6"/>
  <c r="T231" i="6" l="1"/>
  <c r="W230" i="6"/>
  <c r="T232" i="6" l="1"/>
  <c r="W231" i="6"/>
  <c r="T233" i="6" l="1"/>
  <c r="W232" i="6"/>
  <c r="T234" i="6" l="1"/>
  <c r="W233" i="6"/>
  <c r="T235" i="6" l="1"/>
  <c r="W234" i="6"/>
  <c r="T236" i="6" l="1"/>
  <c r="W235" i="6"/>
  <c r="T237" i="6" l="1"/>
  <c r="W236" i="6"/>
  <c r="T238" i="6" l="1"/>
  <c r="W237" i="6"/>
  <c r="T239" i="6" l="1"/>
  <c r="W238" i="6"/>
  <c r="T240" i="6" l="1"/>
  <c r="W239" i="6"/>
  <c r="T241" i="6" l="1"/>
  <c r="W240" i="6"/>
  <c r="T242" i="6" l="1"/>
  <c r="W241" i="6"/>
  <c r="T243" i="6" l="1"/>
  <c r="W242" i="6"/>
  <c r="T244" i="6" l="1"/>
  <c r="W243" i="6"/>
  <c r="T245" i="6" l="1"/>
  <c r="W244" i="6"/>
  <c r="T246" i="6" l="1"/>
  <c r="W245" i="6"/>
  <c r="T247" i="6" l="1"/>
  <c r="W246" i="6"/>
  <c r="T248" i="6" l="1"/>
  <c r="W247" i="6"/>
  <c r="T249" i="6" l="1"/>
  <c r="W248" i="6"/>
  <c r="T250" i="6" l="1"/>
  <c r="W249" i="6"/>
  <c r="T251" i="6" l="1"/>
  <c r="W250" i="6"/>
  <c r="T252" i="6" l="1"/>
  <c r="W251" i="6"/>
  <c r="T253" i="6" l="1"/>
  <c r="W252" i="6"/>
  <c r="T254" i="6" l="1"/>
  <c r="W253" i="6"/>
  <c r="T255" i="6" l="1"/>
  <c r="W254" i="6"/>
  <c r="T256" i="6" l="1"/>
  <c r="W255" i="6"/>
  <c r="T257" i="6" l="1"/>
  <c r="W256" i="6"/>
  <c r="T258" i="6" l="1"/>
  <c r="W257" i="6"/>
  <c r="T259" i="6" l="1"/>
  <c r="W258" i="6"/>
  <c r="T260" i="6" l="1"/>
  <c r="W259" i="6"/>
  <c r="T261" i="6" l="1"/>
  <c r="W260" i="6"/>
  <c r="T262" i="6" l="1"/>
  <c r="W261" i="6"/>
  <c r="T263" i="6" l="1"/>
  <c r="W262" i="6"/>
  <c r="T264" i="6" l="1"/>
  <c r="W263" i="6"/>
  <c r="T265" i="6" l="1"/>
  <c r="W264" i="6"/>
  <c r="T266" i="6" l="1"/>
  <c r="W265" i="6"/>
  <c r="T267" i="6" l="1"/>
  <c r="W266" i="6"/>
  <c r="T268" i="6" l="1"/>
  <c r="W267" i="6"/>
  <c r="T269" i="6" l="1"/>
  <c r="W268" i="6"/>
  <c r="T270" i="6" l="1"/>
  <c r="W269" i="6"/>
  <c r="T271" i="6" l="1"/>
  <c r="W270" i="6"/>
  <c r="T272" i="6" l="1"/>
  <c r="W271" i="6"/>
  <c r="T273" i="6" l="1"/>
  <c r="W272" i="6"/>
  <c r="T274" i="6" l="1"/>
  <c r="W273" i="6"/>
  <c r="T275" i="6" l="1"/>
  <c r="W274" i="6"/>
  <c r="T276" i="6" l="1"/>
  <c r="W275" i="6"/>
  <c r="T277" i="6" l="1"/>
  <c r="W276" i="6"/>
  <c r="T278" i="6" l="1"/>
  <c r="W277" i="6"/>
  <c r="T279" i="6" l="1"/>
  <c r="W278" i="6"/>
  <c r="T280" i="6" l="1"/>
  <c r="W279" i="6"/>
  <c r="T281" i="6" l="1"/>
  <c r="W280" i="6"/>
  <c r="T282" i="6" l="1"/>
  <c r="W281" i="6"/>
  <c r="T283" i="6" l="1"/>
  <c r="W282" i="6"/>
  <c r="T284" i="6" l="1"/>
  <c r="W283" i="6"/>
  <c r="T285" i="6" l="1"/>
  <c r="W284" i="6"/>
  <c r="T286" i="6" l="1"/>
  <c r="W285" i="6"/>
  <c r="T287" i="6" l="1"/>
  <c r="W286" i="6"/>
  <c r="T288" i="6" l="1"/>
  <c r="W287" i="6"/>
  <c r="T289" i="6" l="1"/>
  <c r="W288" i="6"/>
  <c r="T290" i="6" l="1"/>
  <c r="W289" i="6"/>
  <c r="T291" i="6" l="1"/>
  <c r="W290" i="6"/>
  <c r="T292" i="6" l="1"/>
  <c r="W291" i="6"/>
  <c r="T293" i="6" l="1"/>
  <c r="W292" i="6"/>
  <c r="T294" i="6" l="1"/>
  <c r="W293" i="6"/>
  <c r="T295" i="6" l="1"/>
  <c r="W294" i="6"/>
  <c r="T296" i="6" l="1"/>
  <c r="W295" i="6"/>
  <c r="T297" i="6" l="1"/>
  <c r="W296" i="6"/>
  <c r="T298" i="6" l="1"/>
  <c r="W297" i="6"/>
  <c r="T299" i="6" l="1"/>
  <c r="W298" i="6"/>
  <c r="T300" i="6" l="1"/>
  <c r="W299" i="6"/>
  <c r="T301" i="6" l="1"/>
  <c r="W300" i="6"/>
  <c r="T302" i="6" l="1"/>
  <c r="W301" i="6"/>
  <c r="T303" i="6" l="1"/>
  <c r="W302" i="6"/>
  <c r="T304" i="6" l="1"/>
  <c r="W303" i="6"/>
  <c r="T305" i="6" l="1"/>
  <c r="W304" i="6"/>
  <c r="T306" i="6" l="1"/>
  <c r="W305" i="6"/>
  <c r="T307" i="6" l="1"/>
  <c r="W306" i="6"/>
  <c r="T308" i="6" l="1"/>
  <c r="W307" i="6"/>
  <c r="T309" i="6" l="1"/>
  <c r="W308" i="6"/>
  <c r="T310" i="6" l="1"/>
  <c r="W309" i="6"/>
  <c r="T311" i="6" l="1"/>
  <c r="W310" i="6"/>
  <c r="T312" i="6" l="1"/>
  <c r="W311" i="6"/>
  <c r="T313" i="6" l="1"/>
  <c r="W312" i="6"/>
  <c r="T314" i="6" l="1"/>
  <c r="W313" i="6"/>
  <c r="T315" i="6" l="1"/>
  <c r="W314" i="6"/>
  <c r="T316" i="6" l="1"/>
  <c r="W315" i="6"/>
  <c r="T317" i="6" l="1"/>
  <c r="W316" i="6"/>
  <c r="T318" i="6" l="1"/>
  <c r="W317" i="6"/>
  <c r="T319" i="6" l="1"/>
  <c r="W318" i="6"/>
  <c r="T320" i="6" l="1"/>
  <c r="W319" i="6"/>
  <c r="T321" i="6" l="1"/>
  <c r="W320" i="6"/>
  <c r="T322" i="6" l="1"/>
  <c r="W321" i="6"/>
  <c r="T323" i="6" l="1"/>
  <c r="W322" i="6"/>
  <c r="T324" i="6" l="1"/>
  <c r="W323" i="6"/>
  <c r="T325" i="6" l="1"/>
  <c r="W324" i="6"/>
  <c r="T326" i="6" l="1"/>
  <c r="W325" i="6"/>
  <c r="T327" i="6" l="1"/>
  <c r="W326" i="6"/>
  <c r="T328" i="6" l="1"/>
  <c r="W327" i="6"/>
  <c r="T329" i="6" l="1"/>
  <c r="W328" i="6"/>
  <c r="T330" i="6" l="1"/>
  <c r="W329" i="6"/>
  <c r="T331" i="6" l="1"/>
  <c r="W330" i="6"/>
  <c r="T332" i="6" l="1"/>
  <c r="W331" i="6"/>
  <c r="T333" i="6" l="1"/>
  <c r="W332" i="6"/>
  <c r="T334" i="6" l="1"/>
  <c r="W333" i="6"/>
  <c r="T335" i="6" l="1"/>
  <c r="W334" i="6"/>
  <c r="T336" i="6" l="1"/>
  <c r="W335" i="6"/>
  <c r="T337" i="6" l="1"/>
  <c r="W336" i="6"/>
  <c r="T338" i="6" l="1"/>
  <c r="W337" i="6"/>
  <c r="T339" i="6" l="1"/>
  <c r="W338" i="6"/>
  <c r="T340" i="6" l="1"/>
  <c r="W339" i="6"/>
  <c r="T341" i="6" l="1"/>
  <c r="W340" i="6"/>
  <c r="T342" i="6" l="1"/>
  <c r="W341" i="6"/>
  <c r="T343" i="6" l="1"/>
  <c r="W342" i="6"/>
  <c r="T344" i="6" l="1"/>
  <c r="W343" i="6"/>
  <c r="T345" i="6" l="1"/>
  <c r="W344" i="6"/>
  <c r="T346" i="6" l="1"/>
  <c r="W345" i="6"/>
  <c r="T347" i="6" l="1"/>
  <c r="W346" i="6"/>
  <c r="T348" i="6" l="1"/>
  <c r="W347" i="6"/>
  <c r="T349" i="6" l="1"/>
  <c r="W348" i="6"/>
  <c r="T350" i="6" l="1"/>
  <c r="W349" i="6"/>
  <c r="T351" i="6" l="1"/>
  <c r="W350" i="6"/>
  <c r="T352" i="6" l="1"/>
  <c r="W351" i="6"/>
  <c r="T353" i="6" l="1"/>
  <c r="W352" i="6"/>
  <c r="T354" i="6" l="1"/>
  <c r="W353" i="6"/>
  <c r="T355" i="6" l="1"/>
  <c r="W354" i="6"/>
  <c r="T356" i="6" l="1"/>
  <c r="W355" i="6"/>
  <c r="T357" i="6" l="1"/>
  <c r="W356" i="6"/>
  <c r="T358" i="6" l="1"/>
  <c r="W357" i="6"/>
  <c r="T359" i="6" l="1"/>
  <c r="W358" i="6"/>
  <c r="T360" i="6" l="1"/>
  <c r="W359" i="6"/>
  <c r="T361" i="6" l="1"/>
  <c r="W360" i="6"/>
  <c r="T362" i="6" l="1"/>
  <c r="W361" i="6"/>
  <c r="T363" i="6" l="1"/>
  <c r="W362" i="6"/>
  <c r="T364" i="6" l="1"/>
  <c r="W363" i="6"/>
  <c r="T365" i="6" l="1"/>
  <c r="W364" i="6"/>
  <c r="T366" i="6" l="1"/>
  <c r="W365" i="6"/>
  <c r="T367" i="6" l="1"/>
  <c r="W366" i="6"/>
  <c r="T368" i="6" l="1"/>
  <c r="W367" i="6"/>
  <c r="T369" i="6" l="1"/>
  <c r="W368" i="6"/>
  <c r="T370" i="6" l="1"/>
  <c r="W369" i="6"/>
  <c r="T371" i="6" l="1"/>
  <c r="W370" i="6"/>
  <c r="T372" i="6" l="1"/>
  <c r="W371" i="6"/>
  <c r="T373" i="6" l="1"/>
  <c r="W372" i="6"/>
  <c r="T374" i="6" l="1"/>
  <c r="W373" i="6"/>
  <c r="T375" i="6" l="1"/>
  <c r="W374" i="6"/>
  <c r="T376" i="6" l="1"/>
  <c r="W375" i="6"/>
  <c r="T377" i="6" l="1"/>
  <c r="W376" i="6"/>
  <c r="T378" i="6" l="1"/>
  <c r="W377" i="6"/>
  <c r="T379" i="6" l="1"/>
  <c r="W378" i="6"/>
  <c r="T380" i="6" l="1"/>
  <c r="W379" i="6"/>
  <c r="T381" i="6" l="1"/>
  <c r="W380" i="6"/>
  <c r="T382" i="6" l="1"/>
  <c r="W381" i="6"/>
  <c r="T383" i="6" l="1"/>
  <c r="W382" i="6"/>
  <c r="T384" i="6" l="1"/>
  <c r="W383" i="6"/>
  <c r="T385" i="6" l="1"/>
  <c r="W384" i="6"/>
  <c r="T386" i="6" l="1"/>
  <c r="W385" i="6"/>
  <c r="T387" i="6" l="1"/>
  <c r="W386" i="6"/>
  <c r="T388" i="6" l="1"/>
  <c r="W387" i="6"/>
  <c r="T389" i="6" l="1"/>
  <c r="W388" i="6"/>
  <c r="T390" i="6" l="1"/>
  <c r="W389" i="6"/>
  <c r="T391" i="6" l="1"/>
  <c r="W390" i="6"/>
  <c r="T392" i="6" l="1"/>
  <c r="W391" i="6"/>
  <c r="T393" i="6" l="1"/>
  <c r="W392" i="6"/>
  <c r="T394" i="6" l="1"/>
  <c r="W393" i="6"/>
  <c r="T395" i="6" l="1"/>
  <c r="W394" i="6"/>
  <c r="T396" i="6" l="1"/>
  <c r="W395" i="6"/>
  <c r="T397" i="6" l="1"/>
  <c r="W396" i="6"/>
  <c r="T398" i="6" l="1"/>
  <c r="W397" i="6"/>
  <c r="T399" i="6" l="1"/>
  <c r="W398" i="6"/>
  <c r="T400" i="6" l="1"/>
  <c r="W399" i="6"/>
  <c r="T401" i="6" l="1"/>
  <c r="W400" i="6"/>
  <c r="W401" i="6" l="1"/>
  <c r="T402" i="6"/>
  <c r="W402" i="6" s="1"/>
  <c r="T403" i="6" l="1"/>
  <c r="T404" i="6" l="1"/>
  <c r="W403" i="6"/>
  <c r="T405" i="6" l="1"/>
  <c r="W404" i="6"/>
  <c r="T406" i="6" l="1"/>
  <c r="W405" i="6"/>
  <c r="T407" i="6" l="1"/>
  <c r="W406" i="6"/>
  <c r="T408" i="6" l="1"/>
  <c r="W407" i="6"/>
  <c r="T409" i="6" l="1"/>
  <c r="W408" i="6"/>
  <c r="T410" i="6" l="1"/>
  <c r="W409" i="6"/>
  <c r="T411" i="6" l="1"/>
  <c r="W410" i="6"/>
  <c r="T412" i="6" l="1"/>
  <c r="W411" i="6"/>
  <c r="T413" i="6" l="1"/>
  <c r="W412" i="6"/>
  <c r="T414" i="6" l="1"/>
  <c r="W413" i="6"/>
  <c r="T415" i="6" l="1"/>
  <c r="W414" i="6"/>
  <c r="T416" i="6" l="1"/>
  <c r="W415" i="6"/>
  <c r="T417" i="6" l="1"/>
  <c r="W416" i="6"/>
  <c r="T418" i="6" l="1"/>
  <c r="W417" i="6"/>
  <c r="T419" i="6" l="1"/>
  <c r="W418" i="6"/>
  <c r="T420" i="6" l="1"/>
  <c r="W419" i="6"/>
  <c r="T421" i="6" l="1"/>
  <c r="W420" i="6"/>
  <c r="T422" i="6" l="1"/>
  <c r="W421" i="6"/>
  <c r="T423" i="6" l="1"/>
  <c r="W422" i="6"/>
  <c r="T424" i="6" l="1"/>
  <c r="W423" i="6"/>
  <c r="T425" i="6" l="1"/>
  <c r="W424" i="6"/>
  <c r="T426" i="6" l="1"/>
  <c r="W425" i="6"/>
  <c r="T427" i="6" l="1"/>
  <c r="W426" i="6"/>
  <c r="T428" i="6" l="1"/>
  <c r="T429" i="6" s="1"/>
  <c r="W427" i="6"/>
  <c r="T430" i="6" l="1"/>
  <c r="W429" i="6"/>
  <c r="T431" i="6" l="1"/>
  <c r="T432" i="6" s="1"/>
  <c r="W430" i="6"/>
  <c r="T433" i="6" l="1"/>
  <c r="T434" i="6" s="1"/>
  <c r="T435" i="6" s="1"/>
  <c r="T436" i="6" s="1"/>
  <c r="W432" i="6"/>
  <c r="T437" i="6" l="1"/>
  <c r="W436" i="6"/>
  <c r="T438" i="6" l="1"/>
  <c r="W437" i="6"/>
  <c r="T439" i="6" l="1"/>
  <c r="W438" i="6"/>
  <c r="T440" i="6" l="1"/>
  <c r="W439" i="6"/>
  <c r="T441" i="6" l="1"/>
  <c r="W440" i="6"/>
  <c r="V3" i="7"/>
  <c r="V4" i="7" s="1"/>
  <c r="V5" i="7" s="1"/>
  <c r="V246" i="7"/>
  <c r="V247" i="7" s="1"/>
  <c r="W247" i="7" s="1"/>
  <c r="W246" i="7"/>
  <c r="W3" i="7" l="1"/>
  <c r="W4" i="7"/>
  <c r="W5" i="7"/>
  <c r="V6" i="7"/>
  <c r="W2" i="7"/>
  <c r="W6" i="7" l="1"/>
  <c r="V7" i="7"/>
  <c r="V8" i="7" l="1"/>
  <c r="W7" i="7"/>
  <c r="V9" i="7" l="1"/>
  <c r="W8" i="7"/>
  <c r="V10" i="7" l="1"/>
  <c r="W9" i="7"/>
  <c r="V11" i="7" l="1"/>
  <c r="W10" i="7"/>
  <c r="W11" i="7" l="1"/>
  <c r="V12" i="7"/>
  <c r="V13" i="7" l="1"/>
  <c r="W12" i="7"/>
  <c r="W13" i="7" l="1"/>
  <c r="V14" i="7"/>
  <c r="W14" i="7" l="1"/>
  <c r="V15" i="7"/>
  <c r="V16" i="7" l="1"/>
  <c r="W15" i="7"/>
  <c r="V17" i="7" l="1"/>
  <c r="W16" i="7"/>
  <c r="V18" i="7" l="1"/>
  <c r="W17" i="7"/>
  <c r="V19" i="7" l="1"/>
  <c r="W18" i="7"/>
  <c r="W19" i="7" l="1"/>
  <c r="V20" i="7"/>
  <c r="V21" i="7" l="1"/>
  <c r="W20" i="7"/>
  <c r="W21" i="7" l="1"/>
  <c r="V22" i="7"/>
  <c r="W22" i="7" l="1"/>
  <c r="V23" i="7"/>
  <c r="V24" i="7" l="1"/>
  <c r="W23" i="7"/>
  <c r="V25" i="7" l="1"/>
  <c r="W24" i="7"/>
  <c r="V26" i="7" l="1"/>
  <c r="W25" i="7"/>
  <c r="V27" i="7" l="1"/>
  <c r="W26" i="7"/>
  <c r="W27" i="7" l="1"/>
  <c r="V28" i="7"/>
  <c r="V29" i="7" l="1"/>
  <c r="W28" i="7"/>
  <c r="W29" i="7" l="1"/>
  <c r="V30" i="7"/>
  <c r="W30" i="7" l="1"/>
  <c r="V31" i="7"/>
  <c r="V32" i="7" l="1"/>
  <c r="W31" i="7"/>
  <c r="V33" i="7" l="1"/>
  <c r="W32" i="7"/>
  <c r="V34" i="7" l="1"/>
  <c r="W33" i="7"/>
  <c r="V35" i="7" l="1"/>
  <c r="W34" i="7"/>
  <c r="W35" i="7" l="1"/>
  <c r="V36" i="7"/>
  <c r="V37" i="7" l="1"/>
  <c r="W36" i="7"/>
  <c r="W37" i="7" l="1"/>
  <c r="V38" i="7"/>
  <c r="W38" i="7" l="1"/>
  <c r="V39" i="7"/>
  <c r="V40" i="7" l="1"/>
  <c r="W39" i="7"/>
  <c r="V41" i="7" l="1"/>
  <c r="W40" i="7"/>
  <c r="V42" i="7" l="1"/>
  <c r="W41" i="7"/>
  <c r="V43" i="7" l="1"/>
  <c r="W42" i="7"/>
  <c r="W43" i="7" l="1"/>
  <c r="V44" i="7"/>
  <c r="V45" i="7" l="1"/>
  <c r="W44" i="7"/>
  <c r="W45" i="7" l="1"/>
  <c r="V46" i="7"/>
  <c r="W46" i="7" l="1"/>
  <c r="V47" i="7"/>
  <c r="V48" i="7" l="1"/>
  <c r="W47" i="7"/>
  <c r="V49" i="7" l="1"/>
  <c r="W48" i="7"/>
  <c r="V50" i="7" l="1"/>
  <c r="W49" i="7"/>
  <c r="V51" i="7" l="1"/>
  <c r="W50" i="7"/>
  <c r="W51" i="7" l="1"/>
  <c r="V52" i="7"/>
  <c r="V53" i="7" l="1"/>
  <c r="W52" i="7"/>
  <c r="W53" i="7" l="1"/>
  <c r="V54" i="7"/>
  <c r="W54" i="7" l="1"/>
  <c r="V55" i="7"/>
  <c r="V56" i="7" l="1"/>
  <c r="W55" i="7"/>
  <c r="V57" i="7" l="1"/>
  <c r="W56" i="7"/>
  <c r="V58" i="7" l="1"/>
  <c r="W57" i="7"/>
  <c r="V59" i="7" l="1"/>
  <c r="W58" i="7"/>
  <c r="W59" i="7" l="1"/>
  <c r="V60" i="7"/>
  <c r="V61" i="7" l="1"/>
  <c r="W60" i="7"/>
  <c r="W61" i="7" l="1"/>
  <c r="V62" i="7"/>
  <c r="W62" i="7" l="1"/>
  <c r="V63" i="7"/>
  <c r="V64" i="7" l="1"/>
  <c r="W63" i="7"/>
  <c r="V65" i="7" l="1"/>
  <c r="W64" i="7"/>
  <c r="V66" i="7" l="1"/>
  <c r="W65" i="7"/>
  <c r="V67" i="7" l="1"/>
  <c r="W66" i="7"/>
  <c r="W67" i="7" l="1"/>
  <c r="V68" i="7"/>
  <c r="V69" i="7" l="1"/>
  <c r="W68" i="7"/>
  <c r="W69" i="7" l="1"/>
  <c r="V70" i="7"/>
  <c r="W70" i="7" l="1"/>
  <c r="V71" i="7"/>
  <c r="V72" i="7" l="1"/>
  <c r="W71" i="7"/>
  <c r="V73" i="7" l="1"/>
  <c r="W72" i="7"/>
  <c r="V74" i="7" l="1"/>
  <c r="W73" i="7"/>
  <c r="V75" i="7" l="1"/>
  <c r="W74" i="7"/>
  <c r="W75" i="7" l="1"/>
  <c r="V76" i="7"/>
  <c r="V77" i="7" l="1"/>
  <c r="W76" i="7"/>
  <c r="W77" i="7" l="1"/>
  <c r="V78" i="7"/>
  <c r="W78" i="7" l="1"/>
  <c r="V79" i="7"/>
  <c r="V80" i="7" l="1"/>
  <c r="W79" i="7"/>
  <c r="V81" i="7" l="1"/>
  <c r="W80" i="7"/>
  <c r="V82" i="7" l="1"/>
  <c r="W81" i="7"/>
  <c r="V83" i="7" l="1"/>
  <c r="W82" i="7"/>
  <c r="W83" i="7" l="1"/>
  <c r="V84" i="7"/>
  <c r="V85" i="7" l="1"/>
  <c r="W84" i="7"/>
  <c r="W85" i="7" l="1"/>
  <c r="V86" i="7"/>
  <c r="W86" i="7" l="1"/>
  <c r="V87" i="7"/>
  <c r="V88" i="7" l="1"/>
  <c r="W87" i="7"/>
  <c r="V89" i="7" l="1"/>
  <c r="W88" i="7"/>
  <c r="V90" i="7" l="1"/>
  <c r="W89" i="7"/>
  <c r="V91" i="7" l="1"/>
  <c r="W90" i="7"/>
  <c r="W91" i="7" l="1"/>
  <c r="V92" i="7"/>
  <c r="V93" i="7" l="1"/>
  <c r="W92" i="7"/>
  <c r="W93" i="7" l="1"/>
  <c r="V94" i="7"/>
  <c r="W94" i="7" l="1"/>
  <c r="V95" i="7"/>
  <c r="V96" i="7" l="1"/>
  <c r="W95" i="7"/>
  <c r="V97" i="7" l="1"/>
  <c r="W96" i="7"/>
  <c r="V98" i="7" l="1"/>
  <c r="W97" i="7"/>
  <c r="V99" i="7" l="1"/>
  <c r="W98" i="7"/>
  <c r="W99" i="7" l="1"/>
  <c r="V100" i="7"/>
  <c r="V101" i="7" l="1"/>
  <c r="W100" i="7"/>
  <c r="W101" i="7" l="1"/>
  <c r="V102" i="7"/>
  <c r="W102" i="7" l="1"/>
  <c r="V103" i="7"/>
  <c r="V104" i="7" l="1"/>
  <c r="W103" i="7"/>
  <c r="V105" i="7" l="1"/>
  <c r="W104" i="7"/>
  <c r="V106" i="7" l="1"/>
  <c r="W105" i="7"/>
  <c r="V107" i="7" l="1"/>
  <c r="W106" i="7"/>
  <c r="W107" i="7" l="1"/>
  <c r="V108" i="7"/>
  <c r="V109" i="7" l="1"/>
  <c r="W108" i="7"/>
  <c r="W109" i="7" l="1"/>
  <c r="V110" i="7"/>
  <c r="W110" i="7" l="1"/>
  <c r="V111" i="7"/>
  <c r="V112" i="7" l="1"/>
  <c r="W111" i="7"/>
  <c r="V113" i="7" l="1"/>
  <c r="W112" i="7"/>
  <c r="V114" i="7" l="1"/>
  <c r="W113" i="7"/>
  <c r="V115" i="7" l="1"/>
  <c r="W114" i="7"/>
  <c r="W115" i="7" l="1"/>
  <c r="V116" i="7"/>
  <c r="V117" i="7" l="1"/>
  <c r="W116" i="7"/>
  <c r="W117" i="7" l="1"/>
  <c r="V118" i="7"/>
  <c r="W118" i="7" l="1"/>
  <c r="V119" i="7"/>
  <c r="V120" i="7" l="1"/>
  <c r="W119" i="7"/>
  <c r="V121" i="7" l="1"/>
  <c r="W120" i="7"/>
  <c r="V122" i="7" l="1"/>
  <c r="W121" i="7"/>
  <c r="V123" i="7" l="1"/>
  <c r="W122" i="7"/>
  <c r="W123" i="7" l="1"/>
  <c r="V124" i="7"/>
  <c r="V125" i="7" l="1"/>
  <c r="W124" i="7"/>
  <c r="W125" i="7" l="1"/>
  <c r="V126" i="7"/>
  <c r="W126" i="7" l="1"/>
  <c r="V127" i="7"/>
  <c r="V128" i="7" l="1"/>
  <c r="W127" i="7"/>
  <c r="V129" i="7" l="1"/>
  <c r="W128" i="7"/>
  <c r="V130" i="7" l="1"/>
  <c r="W129" i="7"/>
  <c r="V131" i="7" l="1"/>
  <c r="W130" i="7"/>
  <c r="W131" i="7" l="1"/>
  <c r="V132" i="7"/>
  <c r="V133" i="7" l="1"/>
  <c r="W132" i="7"/>
  <c r="W133" i="7" l="1"/>
  <c r="V134" i="7"/>
  <c r="W134" i="7" l="1"/>
  <c r="V135" i="7"/>
  <c r="V136" i="7" l="1"/>
  <c r="W135" i="7"/>
  <c r="V137" i="7" l="1"/>
  <c r="W136" i="7"/>
  <c r="V138" i="7" l="1"/>
  <c r="W137" i="7"/>
  <c r="V139" i="7" l="1"/>
  <c r="W138" i="7"/>
  <c r="W139" i="7" l="1"/>
  <c r="V140" i="7"/>
  <c r="W140" i="7" l="1"/>
  <c r="V141" i="7"/>
  <c r="W141" i="7" l="1"/>
  <c r="V142" i="7"/>
  <c r="W142" i="7" l="1"/>
  <c r="V143" i="7"/>
  <c r="V144" i="7" l="1"/>
  <c r="W143" i="7"/>
  <c r="V145" i="7" l="1"/>
  <c r="W144" i="7"/>
  <c r="V146" i="7" l="1"/>
  <c r="W145" i="7"/>
  <c r="V147" i="7" l="1"/>
  <c r="W146" i="7"/>
  <c r="W147" i="7" l="1"/>
  <c r="V148" i="7"/>
  <c r="W148" i="7" l="1"/>
  <c r="V149" i="7"/>
  <c r="W149" i="7" l="1"/>
  <c r="V150" i="7"/>
  <c r="W150" i="7" l="1"/>
  <c r="V151" i="7"/>
  <c r="V152" i="7" l="1"/>
  <c r="W151" i="7"/>
  <c r="V153" i="7" l="1"/>
  <c r="W152" i="7"/>
  <c r="V154" i="7" l="1"/>
  <c r="W153" i="7"/>
  <c r="V155" i="7" l="1"/>
  <c r="W154" i="7"/>
  <c r="W155" i="7" l="1"/>
  <c r="V156" i="7"/>
  <c r="W156" i="7" l="1"/>
  <c r="V157" i="7"/>
  <c r="W157" i="7" l="1"/>
  <c r="V158" i="7"/>
  <c r="W158" i="7" l="1"/>
  <c r="V159" i="7"/>
  <c r="V160" i="7" l="1"/>
  <c r="W159" i="7"/>
  <c r="V161" i="7" l="1"/>
  <c r="W160" i="7"/>
  <c r="V162" i="7" l="1"/>
  <c r="W161" i="7"/>
  <c r="V163" i="7" l="1"/>
  <c r="W162" i="7"/>
  <c r="W163" i="7" l="1"/>
  <c r="V164" i="7"/>
  <c r="W164" i="7" l="1"/>
  <c r="V165" i="7"/>
  <c r="W165" i="7" l="1"/>
  <c r="V166" i="7"/>
  <c r="W166" i="7" l="1"/>
  <c r="V167" i="7"/>
  <c r="V168" i="7" l="1"/>
  <c r="W167" i="7"/>
  <c r="V169" i="7" l="1"/>
  <c r="W168" i="7"/>
  <c r="V170" i="7" l="1"/>
  <c r="W169" i="7"/>
  <c r="V171" i="7" l="1"/>
  <c r="W170" i="7"/>
  <c r="W171" i="7" l="1"/>
  <c r="V172" i="7"/>
  <c r="W172" i="7" l="1"/>
  <c r="V173" i="7"/>
  <c r="W173" i="7" l="1"/>
  <c r="V174" i="7"/>
  <c r="W174" i="7" l="1"/>
  <c r="V175" i="7"/>
  <c r="V176" i="7" l="1"/>
  <c r="W175" i="7"/>
  <c r="V177" i="7" l="1"/>
  <c r="W176" i="7"/>
  <c r="V178" i="7" l="1"/>
  <c r="W177" i="7"/>
  <c r="V179" i="7" l="1"/>
  <c r="W178" i="7"/>
  <c r="W179" i="7" l="1"/>
  <c r="V180" i="7"/>
  <c r="W180" i="7" l="1"/>
  <c r="V181" i="7"/>
  <c r="W181" i="7" l="1"/>
  <c r="V182" i="7"/>
  <c r="W182" i="7" l="1"/>
  <c r="V183" i="7"/>
  <c r="V184" i="7" l="1"/>
  <c r="W183" i="7"/>
  <c r="V185" i="7" l="1"/>
  <c r="W184" i="7"/>
  <c r="V186" i="7" l="1"/>
  <c r="W185" i="7"/>
  <c r="V187" i="7" l="1"/>
  <c r="W186" i="7"/>
  <c r="W187" i="7" l="1"/>
  <c r="V188" i="7"/>
  <c r="W188" i="7" l="1"/>
  <c r="V189" i="7"/>
  <c r="W189" i="7" l="1"/>
  <c r="V190" i="7"/>
  <c r="W190" i="7" l="1"/>
  <c r="V191" i="7"/>
  <c r="V192" i="7" l="1"/>
  <c r="W191" i="7"/>
  <c r="V193" i="7" l="1"/>
  <c r="W192" i="7"/>
  <c r="V194" i="7" l="1"/>
  <c r="W193" i="7"/>
  <c r="V195" i="7" l="1"/>
  <c r="W194" i="7"/>
  <c r="W195" i="7" l="1"/>
  <c r="V196" i="7"/>
  <c r="W196" i="7" l="1"/>
  <c r="V197" i="7"/>
  <c r="W197" i="7" l="1"/>
  <c r="V198" i="7"/>
  <c r="W198" i="7" l="1"/>
  <c r="V199" i="7"/>
  <c r="V200" i="7" l="1"/>
  <c r="W199" i="7"/>
  <c r="V201" i="7" l="1"/>
  <c r="W200" i="7"/>
  <c r="V202" i="7" l="1"/>
  <c r="W201" i="7"/>
  <c r="V203" i="7" l="1"/>
  <c r="W202" i="7"/>
  <c r="W203" i="7" l="1"/>
  <c r="V204" i="7"/>
  <c r="W204" i="7" l="1"/>
  <c r="V205" i="7"/>
  <c r="W205" i="7" l="1"/>
  <c r="V206" i="7"/>
  <c r="W206" i="7" l="1"/>
  <c r="V207" i="7"/>
  <c r="V208" i="7" l="1"/>
  <c r="W207" i="7"/>
  <c r="V209" i="7" l="1"/>
  <c r="W208" i="7"/>
  <c r="V210" i="7" l="1"/>
  <c r="W209" i="7"/>
  <c r="V211" i="7" l="1"/>
  <c r="W210" i="7"/>
  <c r="W211" i="7" l="1"/>
  <c r="V212" i="7"/>
  <c r="W212" i="7" l="1"/>
  <c r="V213" i="7"/>
  <c r="W213" i="7" l="1"/>
  <c r="V214" i="7"/>
  <c r="W214" i="7" l="1"/>
  <c r="V215" i="7"/>
  <c r="V216" i="7" l="1"/>
  <c r="W215" i="7"/>
  <c r="V217" i="7" l="1"/>
  <c r="W216" i="7"/>
  <c r="V218" i="7" l="1"/>
  <c r="W217" i="7"/>
  <c r="V219" i="7" l="1"/>
  <c r="W218" i="7"/>
  <c r="V220" i="7" l="1"/>
  <c r="W219" i="7"/>
  <c r="W220" i="7" l="1"/>
  <c r="V221" i="7"/>
  <c r="W221" i="7" l="1"/>
  <c r="V222" i="7"/>
  <c r="W222" i="7" l="1"/>
  <c r="V223" i="7"/>
  <c r="V224" i="7" l="1"/>
  <c r="W223" i="7"/>
  <c r="V225" i="7" l="1"/>
  <c r="W224" i="7"/>
  <c r="V226" i="7" l="1"/>
  <c r="W225" i="7"/>
  <c r="V227" i="7" l="1"/>
  <c r="W226" i="7"/>
  <c r="V228" i="7" l="1"/>
  <c r="W227" i="7"/>
  <c r="W228" i="7" l="1"/>
  <c r="V229" i="7"/>
  <c r="W229" i="7" l="1"/>
  <c r="V230" i="7"/>
  <c r="W230" i="7" l="1"/>
  <c r="V231" i="7"/>
  <c r="V232" i="7" l="1"/>
  <c r="W231" i="7"/>
  <c r="W232" i="7" l="1"/>
  <c r="V233" i="7"/>
  <c r="V234" i="7" l="1"/>
  <c r="W233" i="7"/>
  <c r="V235" i="7" l="1"/>
  <c r="W234" i="7"/>
  <c r="V236" i="7" l="1"/>
  <c r="W235" i="7"/>
  <c r="W236" i="7" l="1"/>
  <c r="V237" i="7"/>
  <c r="W237" i="7" l="1"/>
  <c r="V238" i="7"/>
  <c r="W238" i="7" l="1"/>
  <c r="V239" i="7"/>
  <c r="V240" i="7" l="1"/>
  <c r="W239" i="7"/>
  <c r="W240" i="7" l="1"/>
  <c r="V241" i="7"/>
  <c r="V242" i="7" l="1"/>
  <c r="W241" i="7"/>
  <c r="V243" i="7" l="1"/>
  <c r="W242" i="7"/>
  <c r="V244" i="7" l="1"/>
  <c r="W244" i="7" s="1"/>
  <c r="W243" i="7"/>
</calcChain>
</file>

<file path=xl/sharedStrings.xml><?xml version="1.0" encoding="utf-8"?>
<sst xmlns="http://schemas.openxmlformats.org/spreadsheetml/2006/main" count="102" uniqueCount="21">
  <si>
    <t>Patient ID</t>
  </si>
  <si>
    <t>Age</t>
  </si>
  <si>
    <t>Menopausal Status</t>
  </si>
  <si>
    <t>Size of Tumour in mm</t>
  </si>
  <si>
    <t>Tumour Grade</t>
  </si>
  <si>
    <t>No. of positive lymph nodes</t>
  </si>
  <si>
    <t>Progesterone Receptors</t>
  </si>
  <si>
    <t>Estrogen Receptors</t>
  </si>
  <si>
    <t>Hormonal Therapy</t>
  </si>
  <si>
    <t>Status</t>
  </si>
  <si>
    <t>S.No.</t>
  </si>
  <si>
    <t>Recurrence Free Survival Time</t>
  </si>
  <si>
    <t>Censored</t>
  </si>
  <si>
    <t>i</t>
  </si>
  <si>
    <t>r</t>
  </si>
  <si>
    <t>(n-r)/(n-r+1)</t>
  </si>
  <si>
    <t>S(t)</t>
  </si>
  <si>
    <t>Var</t>
  </si>
  <si>
    <t>1/(n-r)(n-r+1)</t>
  </si>
  <si>
    <t>Sum</t>
  </si>
  <si>
    <t>2555+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</si>
</sst>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'hormonal therapy yes'!$T$1</c:f>
              <c:strCache>
                <c:ptCount val="1"/>
                <c:pt idx="0">
                  <c:v>S(t)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'hormonal therapy yes'!$N$2:$N$247</c:f>
              <c:numCache>
                <c:formatCode>General</c:formatCode>
                <c:ptCount val="246"/>
                <c:pt idx="0">
                  <c:v>15</c:v>
                </c:pt>
                <c:pt idx="1">
                  <c:v>42</c:v>
                </c:pt>
                <c:pt idx="2">
                  <c:v>46</c:v>
                </c:pt>
                <c:pt idx="3">
                  <c:v>63</c:v>
                </c:pt>
                <c:pt idx="4">
                  <c:v>114</c:v>
                </c:pt>
                <c:pt idx="5">
                  <c:v>168</c:v>
                </c:pt>
                <c:pt idx="6">
                  <c:v>169</c:v>
                </c:pt>
                <c:pt idx="7">
                  <c:v>177</c:v>
                </c:pt>
                <c:pt idx="8">
                  <c:v>177</c:v>
                </c:pt>
                <c:pt idx="9">
                  <c:v>180</c:v>
                </c:pt>
                <c:pt idx="10">
                  <c:v>184</c:v>
                </c:pt>
                <c:pt idx="11">
                  <c:v>186</c:v>
                </c:pt>
                <c:pt idx="12">
                  <c:v>213</c:v>
                </c:pt>
                <c:pt idx="13">
                  <c:v>227</c:v>
                </c:pt>
                <c:pt idx="14">
                  <c:v>229</c:v>
                </c:pt>
                <c:pt idx="15">
                  <c:v>238</c:v>
                </c:pt>
                <c:pt idx="16">
                  <c:v>272</c:v>
                </c:pt>
                <c:pt idx="17">
                  <c:v>275</c:v>
                </c:pt>
                <c:pt idx="18">
                  <c:v>286</c:v>
                </c:pt>
                <c:pt idx="19">
                  <c:v>296</c:v>
                </c:pt>
                <c:pt idx="20">
                  <c:v>308</c:v>
                </c:pt>
                <c:pt idx="21">
                  <c:v>322</c:v>
                </c:pt>
                <c:pt idx="22">
                  <c:v>357</c:v>
                </c:pt>
                <c:pt idx="23">
                  <c:v>368</c:v>
                </c:pt>
                <c:pt idx="24">
                  <c:v>369</c:v>
                </c:pt>
                <c:pt idx="25">
                  <c:v>374</c:v>
                </c:pt>
                <c:pt idx="26">
                  <c:v>377</c:v>
                </c:pt>
                <c:pt idx="27">
                  <c:v>392</c:v>
                </c:pt>
                <c:pt idx="28">
                  <c:v>394</c:v>
                </c:pt>
                <c:pt idx="29">
                  <c:v>410</c:v>
                </c:pt>
                <c:pt idx="30">
                  <c:v>426</c:v>
                </c:pt>
                <c:pt idx="31">
                  <c:v>429</c:v>
                </c:pt>
                <c:pt idx="32">
                  <c:v>432</c:v>
                </c:pt>
                <c:pt idx="33">
                  <c:v>461</c:v>
                </c:pt>
                <c:pt idx="34">
                  <c:v>473</c:v>
                </c:pt>
                <c:pt idx="35">
                  <c:v>475</c:v>
                </c:pt>
                <c:pt idx="36">
                  <c:v>491</c:v>
                </c:pt>
                <c:pt idx="37">
                  <c:v>498</c:v>
                </c:pt>
                <c:pt idx="38">
                  <c:v>500</c:v>
                </c:pt>
                <c:pt idx="39">
                  <c:v>502</c:v>
                </c:pt>
                <c:pt idx="40">
                  <c:v>504</c:v>
                </c:pt>
                <c:pt idx="41">
                  <c:v>515</c:v>
                </c:pt>
                <c:pt idx="42">
                  <c:v>533</c:v>
                </c:pt>
                <c:pt idx="43">
                  <c:v>540</c:v>
                </c:pt>
                <c:pt idx="44">
                  <c:v>542</c:v>
                </c:pt>
                <c:pt idx="45">
                  <c:v>544</c:v>
                </c:pt>
                <c:pt idx="46">
                  <c:v>548</c:v>
                </c:pt>
                <c:pt idx="47">
                  <c:v>548</c:v>
                </c:pt>
                <c:pt idx="48">
                  <c:v>552</c:v>
                </c:pt>
                <c:pt idx="49">
                  <c:v>554</c:v>
                </c:pt>
                <c:pt idx="50">
                  <c:v>557</c:v>
                </c:pt>
                <c:pt idx="51">
                  <c:v>559</c:v>
                </c:pt>
                <c:pt idx="52">
                  <c:v>564</c:v>
                </c:pt>
                <c:pt idx="53">
                  <c:v>570</c:v>
                </c:pt>
                <c:pt idx="54">
                  <c:v>573</c:v>
                </c:pt>
                <c:pt idx="55">
                  <c:v>577</c:v>
                </c:pt>
                <c:pt idx="56">
                  <c:v>598</c:v>
                </c:pt>
                <c:pt idx="57">
                  <c:v>632</c:v>
                </c:pt>
                <c:pt idx="58">
                  <c:v>648</c:v>
                </c:pt>
                <c:pt idx="59">
                  <c:v>662</c:v>
                </c:pt>
                <c:pt idx="60">
                  <c:v>675</c:v>
                </c:pt>
                <c:pt idx="61">
                  <c:v>695</c:v>
                </c:pt>
                <c:pt idx="62">
                  <c:v>698</c:v>
                </c:pt>
                <c:pt idx="63">
                  <c:v>712</c:v>
                </c:pt>
                <c:pt idx="64">
                  <c:v>717</c:v>
                </c:pt>
                <c:pt idx="65">
                  <c:v>722</c:v>
                </c:pt>
                <c:pt idx="66">
                  <c:v>723</c:v>
                </c:pt>
                <c:pt idx="67">
                  <c:v>729</c:v>
                </c:pt>
                <c:pt idx="68">
                  <c:v>730</c:v>
                </c:pt>
                <c:pt idx="69">
                  <c:v>734</c:v>
                </c:pt>
                <c:pt idx="70">
                  <c:v>737</c:v>
                </c:pt>
                <c:pt idx="71">
                  <c:v>747</c:v>
                </c:pt>
                <c:pt idx="72">
                  <c:v>751</c:v>
                </c:pt>
                <c:pt idx="73">
                  <c:v>753</c:v>
                </c:pt>
                <c:pt idx="74">
                  <c:v>755</c:v>
                </c:pt>
                <c:pt idx="75">
                  <c:v>758</c:v>
                </c:pt>
                <c:pt idx="76">
                  <c:v>770</c:v>
                </c:pt>
                <c:pt idx="77">
                  <c:v>784</c:v>
                </c:pt>
                <c:pt idx="78">
                  <c:v>797</c:v>
                </c:pt>
                <c:pt idx="79">
                  <c:v>799</c:v>
                </c:pt>
                <c:pt idx="80">
                  <c:v>806</c:v>
                </c:pt>
                <c:pt idx="81">
                  <c:v>825</c:v>
                </c:pt>
                <c:pt idx="82">
                  <c:v>827</c:v>
                </c:pt>
                <c:pt idx="83">
                  <c:v>828</c:v>
                </c:pt>
                <c:pt idx="84">
                  <c:v>836</c:v>
                </c:pt>
                <c:pt idx="85">
                  <c:v>855</c:v>
                </c:pt>
                <c:pt idx="86">
                  <c:v>855</c:v>
                </c:pt>
                <c:pt idx="87">
                  <c:v>857</c:v>
                </c:pt>
                <c:pt idx="88">
                  <c:v>859</c:v>
                </c:pt>
                <c:pt idx="89">
                  <c:v>870</c:v>
                </c:pt>
                <c:pt idx="90">
                  <c:v>888</c:v>
                </c:pt>
                <c:pt idx="91">
                  <c:v>890</c:v>
                </c:pt>
                <c:pt idx="92">
                  <c:v>893</c:v>
                </c:pt>
                <c:pt idx="93">
                  <c:v>916</c:v>
                </c:pt>
                <c:pt idx="94">
                  <c:v>918</c:v>
                </c:pt>
                <c:pt idx="95">
                  <c:v>936</c:v>
                </c:pt>
                <c:pt idx="96">
                  <c:v>936</c:v>
                </c:pt>
                <c:pt idx="97">
                  <c:v>945</c:v>
                </c:pt>
                <c:pt idx="98">
                  <c:v>956</c:v>
                </c:pt>
                <c:pt idx="99">
                  <c:v>964</c:v>
                </c:pt>
                <c:pt idx="100">
                  <c:v>972</c:v>
                </c:pt>
                <c:pt idx="101">
                  <c:v>972</c:v>
                </c:pt>
                <c:pt idx="102">
                  <c:v>973</c:v>
                </c:pt>
                <c:pt idx="103">
                  <c:v>974</c:v>
                </c:pt>
                <c:pt idx="104">
                  <c:v>1036</c:v>
                </c:pt>
                <c:pt idx="105">
                  <c:v>1043</c:v>
                </c:pt>
                <c:pt idx="106">
                  <c:v>1059</c:v>
                </c:pt>
                <c:pt idx="107">
                  <c:v>1062</c:v>
                </c:pt>
                <c:pt idx="108">
                  <c:v>1078</c:v>
                </c:pt>
                <c:pt idx="109">
                  <c:v>1091</c:v>
                </c:pt>
                <c:pt idx="110">
                  <c:v>1100</c:v>
                </c:pt>
                <c:pt idx="111">
                  <c:v>1109</c:v>
                </c:pt>
                <c:pt idx="112">
                  <c:v>1113</c:v>
                </c:pt>
                <c:pt idx="113">
                  <c:v>1114</c:v>
                </c:pt>
                <c:pt idx="114">
                  <c:v>1120</c:v>
                </c:pt>
                <c:pt idx="115">
                  <c:v>1140</c:v>
                </c:pt>
                <c:pt idx="116">
                  <c:v>1146</c:v>
                </c:pt>
                <c:pt idx="117">
                  <c:v>1150</c:v>
                </c:pt>
                <c:pt idx="118">
                  <c:v>1152</c:v>
                </c:pt>
                <c:pt idx="119">
                  <c:v>1163</c:v>
                </c:pt>
                <c:pt idx="120">
                  <c:v>1169</c:v>
                </c:pt>
                <c:pt idx="121">
                  <c:v>1183</c:v>
                </c:pt>
                <c:pt idx="122">
                  <c:v>1219</c:v>
                </c:pt>
                <c:pt idx="123">
                  <c:v>1222</c:v>
                </c:pt>
                <c:pt idx="124">
                  <c:v>1246</c:v>
                </c:pt>
                <c:pt idx="125">
                  <c:v>1277</c:v>
                </c:pt>
                <c:pt idx="126">
                  <c:v>1280</c:v>
                </c:pt>
                <c:pt idx="127">
                  <c:v>1283</c:v>
                </c:pt>
                <c:pt idx="128">
                  <c:v>1323</c:v>
                </c:pt>
                <c:pt idx="129">
                  <c:v>1329</c:v>
                </c:pt>
                <c:pt idx="130">
                  <c:v>1341</c:v>
                </c:pt>
                <c:pt idx="131">
                  <c:v>1342</c:v>
                </c:pt>
                <c:pt idx="132">
                  <c:v>1342</c:v>
                </c:pt>
                <c:pt idx="133">
                  <c:v>1343</c:v>
                </c:pt>
                <c:pt idx="134">
                  <c:v>1350</c:v>
                </c:pt>
                <c:pt idx="135">
                  <c:v>1352</c:v>
                </c:pt>
                <c:pt idx="136">
                  <c:v>1355</c:v>
                </c:pt>
                <c:pt idx="137">
                  <c:v>1357</c:v>
                </c:pt>
                <c:pt idx="138">
                  <c:v>1363</c:v>
                </c:pt>
                <c:pt idx="139">
                  <c:v>1427</c:v>
                </c:pt>
                <c:pt idx="140">
                  <c:v>1434</c:v>
                </c:pt>
                <c:pt idx="141">
                  <c:v>1459</c:v>
                </c:pt>
                <c:pt idx="142">
                  <c:v>1463</c:v>
                </c:pt>
                <c:pt idx="143">
                  <c:v>1481</c:v>
                </c:pt>
                <c:pt idx="144">
                  <c:v>1483</c:v>
                </c:pt>
                <c:pt idx="145">
                  <c:v>1483</c:v>
                </c:pt>
                <c:pt idx="146">
                  <c:v>1486</c:v>
                </c:pt>
                <c:pt idx="147">
                  <c:v>1490</c:v>
                </c:pt>
                <c:pt idx="148">
                  <c:v>1493</c:v>
                </c:pt>
                <c:pt idx="149">
                  <c:v>1499</c:v>
                </c:pt>
                <c:pt idx="150">
                  <c:v>1502</c:v>
                </c:pt>
                <c:pt idx="151">
                  <c:v>1505</c:v>
                </c:pt>
                <c:pt idx="152">
                  <c:v>1514</c:v>
                </c:pt>
                <c:pt idx="153">
                  <c:v>1521</c:v>
                </c:pt>
                <c:pt idx="154">
                  <c:v>1578</c:v>
                </c:pt>
                <c:pt idx="155">
                  <c:v>1600</c:v>
                </c:pt>
                <c:pt idx="156">
                  <c:v>1627</c:v>
                </c:pt>
                <c:pt idx="157">
                  <c:v>1632</c:v>
                </c:pt>
                <c:pt idx="158">
                  <c:v>1637</c:v>
                </c:pt>
                <c:pt idx="159">
                  <c:v>1641</c:v>
                </c:pt>
                <c:pt idx="160">
                  <c:v>1645</c:v>
                </c:pt>
                <c:pt idx="161">
                  <c:v>1645</c:v>
                </c:pt>
                <c:pt idx="162">
                  <c:v>1655</c:v>
                </c:pt>
                <c:pt idx="163">
                  <c:v>1679</c:v>
                </c:pt>
                <c:pt idx="164">
                  <c:v>1685</c:v>
                </c:pt>
                <c:pt idx="165">
                  <c:v>1692</c:v>
                </c:pt>
                <c:pt idx="166">
                  <c:v>1693</c:v>
                </c:pt>
                <c:pt idx="167">
                  <c:v>1717</c:v>
                </c:pt>
                <c:pt idx="168">
                  <c:v>1717</c:v>
                </c:pt>
                <c:pt idx="169">
                  <c:v>1720</c:v>
                </c:pt>
                <c:pt idx="170">
                  <c:v>1722</c:v>
                </c:pt>
                <c:pt idx="171">
                  <c:v>1722</c:v>
                </c:pt>
                <c:pt idx="172">
                  <c:v>1729</c:v>
                </c:pt>
                <c:pt idx="173">
                  <c:v>1743</c:v>
                </c:pt>
                <c:pt idx="174">
                  <c:v>1756</c:v>
                </c:pt>
                <c:pt idx="175">
                  <c:v>1756</c:v>
                </c:pt>
                <c:pt idx="176">
                  <c:v>1760</c:v>
                </c:pt>
                <c:pt idx="177">
                  <c:v>1763</c:v>
                </c:pt>
                <c:pt idx="178">
                  <c:v>1767</c:v>
                </c:pt>
                <c:pt idx="179">
                  <c:v>1781</c:v>
                </c:pt>
                <c:pt idx="180">
                  <c:v>1786</c:v>
                </c:pt>
                <c:pt idx="181">
                  <c:v>1807</c:v>
                </c:pt>
                <c:pt idx="182">
                  <c:v>1807</c:v>
                </c:pt>
                <c:pt idx="183">
                  <c:v>1818</c:v>
                </c:pt>
                <c:pt idx="184">
                  <c:v>1818</c:v>
                </c:pt>
                <c:pt idx="185">
                  <c:v>1821</c:v>
                </c:pt>
                <c:pt idx="186">
                  <c:v>1826</c:v>
                </c:pt>
                <c:pt idx="187">
                  <c:v>1826</c:v>
                </c:pt>
                <c:pt idx="188">
                  <c:v>1833</c:v>
                </c:pt>
                <c:pt idx="189">
                  <c:v>1833</c:v>
                </c:pt>
                <c:pt idx="190">
                  <c:v>1840</c:v>
                </c:pt>
                <c:pt idx="191">
                  <c:v>1841</c:v>
                </c:pt>
                <c:pt idx="192">
                  <c:v>1846</c:v>
                </c:pt>
                <c:pt idx="193">
                  <c:v>1853</c:v>
                </c:pt>
                <c:pt idx="194">
                  <c:v>1855</c:v>
                </c:pt>
                <c:pt idx="195">
                  <c:v>1858</c:v>
                </c:pt>
                <c:pt idx="196">
                  <c:v>1861</c:v>
                </c:pt>
                <c:pt idx="197">
                  <c:v>1863</c:v>
                </c:pt>
                <c:pt idx="198">
                  <c:v>1868</c:v>
                </c:pt>
                <c:pt idx="199">
                  <c:v>1869</c:v>
                </c:pt>
                <c:pt idx="200">
                  <c:v>1884</c:v>
                </c:pt>
                <c:pt idx="201">
                  <c:v>1905</c:v>
                </c:pt>
                <c:pt idx="202">
                  <c:v>1918</c:v>
                </c:pt>
                <c:pt idx="203">
                  <c:v>1933</c:v>
                </c:pt>
                <c:pt idx="204">
                  <c:v>1956</c:v>
                </c:pt>
                <c:pt idx="205">
                  <c:v>1975</c:v>
                </c:pt>
                <c:pt idx="206">
                  <c:v>1977</c:v>
                </c:pt>
                <c:pt idx="207">
                  <c:v>1977</c:v>
                </c:pt>
                <c:pt idx="208">
                  <c:v>1989</c:v>
                </c:pt>
                <c:pt idx="209">
                  <c:v>2007</c:v>
                </c:pt>
                <c:pt idx="210">
                  <c:v>2009</c:v>
                </c:pt>
                <c:pt idx="211">
                  <c:v>2009</c:v>
                </c:pt>
                <c:pt idx="212">
                  <c:v>2010</c:v>
                </c:pt>
                <c:pt idx="213">
                  <c:v>2014</c:v>
                </c:pt>
                <c:pt idx="214">
                  <c:v>2015</c:v>
                </c:pt>
                <c:pt idx="215">
                  <c:v>2017</c:v>
                </c:pt>
                <c:pt idx="216">
                  <c:v>2018</c:v>
                </c:pt>
                <c:pt idx="217">
                  <c:v>2024</c:v>
                </c:pt>
                <c:pt idx="218">
                  <c:v>2027</c:v>
                </c:pt>
                <c:pt idx="219">
                  <c:v>2030</c:v>
                </c:pt>
                <c:pt idx="220">
                  <c:v>2030</c:v>
                </c:pt>
                <c:pt idx="221">
                  <c:v>2059</c:v>
                </c:pt>
                <c:pt idx="222">
                  <c:v>2126</c:v>
                </c:pt>
                <c:pt idx="223">
                  <c:v>2128</c:v>
                </c:pt>
                <c:pt idx="224">
                  <c:v>2153</c:v>
                </c:pt>
                <c:pt idx="225">
                  <c:v>2170</c:v>
                </c:pt>
                <c:pt idx="226">
                  <c:v>2172</c:v>
                </c:pt>
                <c:pt idx="227">
                  <c:v>2177</c:v>
                </c:pt>
                <c:pt idx="228">
                  <c:v>2195</c:v>
                </c:pt>
                <c:pt idx="229">
                  <c:v>2217</c:v>
                </c:pt>
                <c:pt idx="230">
                  <c:v>2237</c:v>
                </c:pt>
                <c:pt idx="231">
                  <c:v>2296</c:v>
                </c:pt>
                <c:pt idx="232">
                  <c:v>2320</c:v>
                </c:pt>
                <c:pt idx="233">
                  <c:v>2372</c:v>
                </c:pt>
                <c:pt idx="234">
                  <c:v>2372</c:v>
                </c:pt>
                <c:pt idx="235">
                  <c:v>2372</c:v>
                </c:pt>
                <c:pt idx="236">
                  <c:v>2380</c:v>
                </c:pt>
                <c:pt idx="237">
                  <c:v>2401</c:v>
                </c:pt>
                <c:pt idx="238">
                  <c:v>2449</c:v>
                </c:pt>
                <c:pt idx="239">
                  <c:v>2456</c:v>
                </c:pt>
                <c:pt idx="240">
                  <c:v>2471</c:v>
                </c:pt>
                <c:pt idx="241">
                  <c:v>2539</c:v>
                </c:pt>
                <c:pt idx="242">
                  <c:v>2551</c:v>
                </c:pt>
                <c:pt idx="243">
                  <c:v>2556</c:v>
                </c:pt>
                <c:pt idx="244">
                  <c:v>2612</c:v>
                </c:pt>
                <c:pt idx="245">
                  <c:v>2659</c:v>
                </c:pt>
              </c:numCache>
            </c:numRef>
          </c:cat>
          <c:val>
            <c:numRef>
              <c:f>'hormonal therapy yes'!$T$2:$T$247</c:f>
              <c:numCache>
                <c:formatCode>General</c:formatCode>
                <c:ptCount val="24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0.99583333333333335</c:v>
                </c:pt>
                <c:pt idx="7">
                  <c:v>0.9916666666666667</c:v>
                </c:pt>
                <c:pt idx="8">
                  <c:v>0.98750000000000004</c:v>
                </c:pt>
                <c:pt idx="9">
                  <c:v>0.98333333333333339</c:v>
                </c:pt>
                <c:pt idx="10">
                  <c:v>0.97916666666666674</c:v>
                </c:pt>
                <c:pt idx="11">
                  <c:v>0.97916666666666674</c:v>
                </c:pt>
                <c:pt idx="12">
                  <c:v>0.97916666666666674</c:v>
                </c:pt>
                <c:pt idx="13">
                  <c:v>0.9749642346208871</c:v>
                </c:pt>
                <c:pt idx="14">
                  <c:v>0.9749642346208871</c:v>
                </c:pt>
                <c:pt idx="15">
                  <c:v>0.9707436102285889</c:v>
                </c:pt>
                <c:pt idx="16">
                  <c:v>0.9665229858362907</c:v>
                </c:pt>
                <c:pt idx="17">
                  <c:v>0.9623023614439925</c:v>
                </c:pt>
                <c:pt idx="18">
                  <c:v>0.9580817370516943</c:v>
                </c:pt>
                <c:pt idx="19">
                  <c:v>0.9580817370516943</c:v>
                </c:pt>
                <c:pt idx="20">
                  <c:v>0.95384243733022667</c:v>
                </c:pt>
                <c:pt idx="21">
                  <c:v>0.95384243733022667</c:v>
                </c:pt>
                <c:pt idx="22">
                  <c:v>0.94958421216357392</c:v>
                </c:pt>
                <c:pt idx="23">
                  <c:v>0.94958421216357392</c:v>
                </c:pt>
                <c:pt idx="24">
                  <c:v>0.94530680580247672</c:v>
                </c:pt>
                <c:pt idx="25">
                  <c:v>0.94102939944137953</c:v>
                </c:pt>
                <c:pt idx="26">
                  <c:v>0.93675199308028234</c:v>
                </c:pt>
                <c:pt idx="27">
                  <c:v>0.93247458671918515</c:v>
                </c:pt>
                <c:pt idx="28">
                  <c:v>0.92819718035808796</c:v>
                </c:pt>
                <c:pt idx="29">
                  <c:v>0.92391977399699077</c:v>
                </c:pt>
                <c:pt idx="30">
                  <c:v>0.91964236763589358</c:v>
                </c:pt>
                <c:pt idx="31">
                  <c:v>0.91964236763589358</c:v>
                </c:pt>
                <c:pt idx="32">
                  <c:v>0.91964236763589358</c:v>
                </c:pt>
                <c:pt idx="33">
                  <c:v>0.91964236763589358</c:v>
                </c:pt>
                <c:pt idx="34">
                  <c:v>0.91530443193949784</c:v>
                </c:pt>
                <c:pt idx="35">
                  <c:v>0.91096649624310211</c:v>
                </c:pt>
                <c:pt idx="36">
                  <c:v>0.90662856054670637</c:v>
                </c:pt>
                <c:pt idx="37">
                  <c:v>0.90229062485031064</c:v>
                </c:pt>
                <c:pt idx="38">
                  <c:v>0.89795268915391491</c:v>
                </c:pt>
                <c:pt idx="39">
                  <c:v>0.89361475345751917</c:v>
                </c:pt>
                <c:pt idx="40">
                  <c:v>0.88927681776112344</c:v>
                </c:pt>
                <c:pt idx="41">
                  <c:v>0.88493888206472771</c:v>
                </c:pt>
                <c:pt idx="42">
                  <c:v>0.88060094636833197</c:v>
                </c:pt>
                <c:pt idx="43">
                  <c:v>0.87626301067193624</c:v>
                </c:pt>
                <c:pt idx="44">
                  <c:v>0.8719250749755405</c:v>
                </c:pt>
                <c:pt idx="45">
                  <c:v>0.86758713927914477</c:v>
                </c:pt>
                <c:pt idx="46">
                  <c:v>0.86324920358274904</c:v>
                </c:pt>
                <c:pt idx="47">
                  <c:v>0.8589112678863533</c:v>
                </c:pt>
                <c:pt idx="48">
                  <c:v>0.85457333218995757</c:v>
                </c:pt>
                <c:pt idx="49">
                  <c:v>0.85023539649356183</c:v>
                </c:pt>
                <c:pt idx="50">
                  <c:v>0.8458974607971661</c:v>
                </c:pt>
                <c:pt idx="51">
                  <c:v>0.84155952510077037</c:v>
                </c:pt>
                <c:pt idx="52">
                  <c:v>0.83722158940437463</c:v>
                </c:pt>
                <c:pt idx="53">
                  <c:v>0.83722158940437463</c:v>
                </c:pt>
                <c:pt idx="54">
                  <c:v>0.83286106029289353</c:v>
                </c:pt>
                <c:pt idx="55">
                  <c:v>0.82850053118141243</c:v>
                </c:pt>
                <c:pt idx="56">
                  <c:v>0.82414000206993132</c:v>
                </c:pt>
                <c:pt idx="57">
                  <c:v>0.81977947295845011</c:v>
                </c:pt>
                <c:pt idx="58">
                  <c:v>0.815418943846969</c:v>
                </c:pt>
                <c:pt idx="59">
                  <c:v>0.8110584147354879</c:v>
                </c:pt>
                <c:pt idx="60">
                  <c:v>0.80669788562400679</c:v>
                </c:pt>
                <c:pt idx="61">
                  <c:v>0.80669788562400679</c:v>
                </c:pt>
                <c:pt idx="62">
                  <c:v>0.80231365798474585</c:v>
                </c:pt>
                <c:pt idx="63">
                  <c:v>0.79792943034548491</c:v>
                </c:pt>
                <c:pt idx="64">
                  <c:v>0.79792943034548491</c:v>
                </c:pt>
                <c:pt idx="65">
                  <c:v>0.79352098045407338</c:v>
                </c:pt>
                <c:pt idx="66">
                  <c:v>0.79352098045407338</c:v>
                </c:pt>
                <c:pt idx="67">
                  <c:v>0.78908790235097792</c:v>
                </c:pt>
                <c:pt idx="68">
                  <c:v>0.78465482424788258</c:v>
                </c:pt>
                <c:pt idx="69">
                  <c:v>0.78465482424788258</c:v>
                </c:pt>
                <c:pt idx="70">
                  <c:v>0.78465482424788258</c:v>
                </c:pt>
                <c:pt idx="71">
                  <c:v>0.78465482424788258</c:v>
                </c:pt>
                <c:pt idx="72">
                  <c:v>0.78465482424788258</c:v>
                </c:pt>
                <c:pt idx="73">
                  <c:v>0.78465482424788258</c:v>
                </c:pt>
                <c:pt idx="74">
                  <c:v>0.78009287759527857</c:v>
                </c:pt>
                <c:pt idx="75">
                  <c:v>0.78009287759527857</c:v>
                </c:pt>
                <c:pt idx="76">
                  <c:v>0.78009287759527857</c:v>
                </c:pt>
                <c:pt idx="77">
                  <c:v>0.77547694340832418</c:v>
                </c:pt>
                <c:pt idx="78">
                  <c:v>0.77086100922136991</c:v>
                </c:pt>
                <c:pt idx="79">
                  <c:v>0.76624507503441552</c:v>
                </c:pt>
                <c:pt idx="80">
                  <c:v>0.76624507503441552</c:v>
                </c:pt>
                <c:pt idx="81">
                  <c:v>0.76624507503441552</c:v>
                </c:pt>
                <c:pt idx="82">
                  <c:v>0.76157284896713251</c:v>
                </c:pt>
                <c:pt idx="83">
                  <c:v>0.76157284896713251</c:v>
                </c:pt>
                <c:pt idx="84">
                  <c:v>0.7568717819981996</c:v>
                </c:pt>
                <c:pt idx="85">
                  <c:v>0.75217071502926669</c:v>
                </c:pt>
                <c:pt idx="86">
                  <c:v>0.75217071502926669</c:v>
                </c:pt>
                <c:pt idx="87">
                  <c:v>0.75217071502926669</c:v>
                </c:pt>
                <c:pt idx="88">
                  <c:v>0.74741014088351176</c:v>
                </c:pt>
                <c:pt idx="89">
                  <c:v>0.74741014088351176</c:v>
                </c:pt>
                <c:pt idx="90">
                  <c:v>0.74741014088351176</c:v>
                </c:pt>
                <c:pt idx="91">
                  <c:v>0.74258813997458584</c:v>
                </c:pt>
                <c:pt idx="92">
                  <c:v>0.73776613906566002</c:v>
                </c:pt>
                <c:pt idx="93">
                  <c:v>0.73776613906566002</c:v>
                </c:pt>
                <c:pt idx="94">
                  <c:v>0.73291241446654387</c:v>
                </c:pt>
                <c:pt idx="95">
                  <c:v>0.73291241446654387</c:v>
                </c:pt>
                <c:pt idx="96">
                  <c:v>0.73291241446654387</c:v>
                </c:pt>
                <c:pt idx="97">
                  <c:v>0.73291241446654387</c:v>
                </c:pt>
                <c:pt idx="98">
                  <c:v>0.72796030355798613</c:v>
                </c:pt>
                <c:pt idx="99">
                  <c:v>0.72300819264942839</c:v>
                </c:pt>
                <c:pt idx="100">
                  <c:v>0.72300819264942839</c:v>
                </c:pt>
                <c:pt idx="101">
                  <c:v>0.72300819264942839</c:v>
                </c:pt>
                <c:pt idx="102">
                  <c:v>0.72300819264942839</c:v>
                </c:pt>
                <c:pt idx="103">
                  <c:v>0.72300819264942839</c:v>
                </c:pt>
                <c:pt idx="104">
                  <c:v>0.71791658565893945</c:v>
                </c:pt>
                <c:pt idx="105">
                  <c:v>0.71282497866845052</c:v>
                </c:pt>
                <c:pt idx="106">
                  <c:v>0.70773337167796158</c:v>
                </c:pt>
                <c:pt idx="107">
                  <c:v>0.70773337167796158</c:v>
                </c:pt>
                <c:pt idx="108">
                  <c:v>0.70773337167796158</c:v>
                </c:pt>
                <c:pt idx="109">
                  <c:v>0.70773337167796158</c:v>
                </c:pt>
                <c:pt idx="110">
                  <c:v>0.70773337167796158</c:v>
                </c:pt>
                <c:pt idx="111">
                  <c:v>0.70773337167796158</c:v>
                </c:pt>
                <c:pt idx="112">
                  <c:v>0.70773337167796158</c:v>
                </c:pt>
                <c:pt idx="113">
                  <c:v>0.70773337167796158</c:v>
                </c:pt>
                <c:pt idx="114">
                  <c:v>0.70237175522585582</c:v>
                </c:pt>
                <c:pt idx="115">
                  <c:v>0.69701013877375007</c:v>
                </c:pt>
                <c:pt idx="116">
                  <c:v>0.69164852232164431</c:v>
                </c:pt>
                <c:pt idx="117">
                  <c:v>0.68628690586953855</c:v>
                </c:pt>
                <c:pt idx="118">
                  <c:v>0.68628690586953855</c:v>
                </c:pt>
                <c:pt idx="119">
                  <c:v>0.68628690586953855</c:v>
                </c:pt>
                <c:pt idx="120">
                  <c:v>0.68628690586953855</c:v>
                </c:pt>
                <c:pt idx="121">
                  <c:v>0.68079661062258223</c:v>
                </c:pt>
                <c:pt idx="122">
                  <c:v>0.68079661062258223</c:v>
                </c:pt>
                <c:pt idx="123">
                  <c:v>0.68079661062258223</c:v>
                </c:pt>
                <c:pt idx="124">
                  <c:v>0.6752163105355119</c:v>
                </c:pt>
                <c:pt idx="125">
                  <c:v>0.6752163105355119</c:v>
                </c:pt>
                <c:pt idx="126">
                  <c:v>0.66958950794771599</c:v>
                </c:pt>
                <c:pt idx="127">
                  <c:v>0.66958950794771599</c:v>
                </c:pt>
                <c:pt idx="128">
                  <c:v>0.66958950794771599</c:v>
                </c:pt>
                <c:pt idx="129">
                  <c:v>0.66958950794771599</c:v>
                </c:pt>
                <c:pt idx="130">
                  <c:v>0.66958950794771599</c:v>
                </c:pt>
                <c:pt idx="131">
                  <c:v>0.66958950794771599</c:v>
                </c:pt>
                <c:pt idx="132">
                  <c:v>0.66958950794771599</c:v>
                </c:pt>
                <c:pt idx="133">
                  <c:v>0.66366393708092208</c:v>
                </c:pt>
                <c:pt idx="134">
                  <c:v>0.66366393708092208</c:v>
                </c:pt>
                <c:pt idx="135">
                  <c:v>0.65768498269280562</c:v>
                </c:pt>
                <c:pt idx="136">
                  <c:v>0.65768498269280562</c:v>
                </c:pt>
                <c:pt idx="137">
                  <c:v>0.65768498269280562</c:v>
                </c:pt>
                <c:pt idx="138">
                  <c:v>0.65159530692713141</c:v>
                </c:pt>
                <c:pt idx="139">
                  <c:v>0.65159530692713141</c:v>
                </c:pt>
                <c:pt idx="140">
                  <c:v>0.65159530692713141</c:v>
                </c:pt>
                <c:pt idx="141">
                  <c:v>0.64538963733734922</c:v>
                </c:pt>
                <c:pt idx="142">
                  <c:v>0.63918396774756703</c:v>
                </c:pt>
                <c:pt idx="143">
                  <c:v>0.63297829815778484</c:v>
                </c:pt>
                <c:pt idx="144">
                  <c:v>0.63297829815778484</c:v>
                </c:pt>
                <c:pt idx="145">
                  <c:v>0.63297829815778484</c:v>
                </c:pt>
                <c:pt idx="146">
                  <c:v>0.63297829815778484</c:v>
                </c:pt>
                <c:pt idx="147">
                  <c:v>0.63297829815778484</c:v>
                </c:pt>
                <c:pt idx="148">
                  <c:v>0.62651933593168496</c:v>
                </c:pt>
                <c:pt idx="149">
                  <c:v>0.62651933593168496</c:v>
                </c:pt>
                <c:pt idx="150">
                  <c:v>0.61999309284906323</c:v>
                </c:pt>
                <c:pt idx="151">
                  <c:v>0.61999309284906323</c:v>
                </c:pt>
                <c:pt idx="152">
                  <c:v>0.61999309284906323</c:v>
                </c:pt>
                <c:pt idx="153">
                  <c:v>0.61332650045283676</c:v>
                </c:pt>
                <c:pt idx="154">
                  <c:v>0.61332650045283676</c:v>
                </c:pt>
                <c:pt idx="155">
                  <c:v>0.61332650045283676</c:v>
                </c:pt>
                <c:pt idx="156">
                  <c:v>0.61332650045283676</c:v>
                </c:pt>
                <c:pt idx="157">
                  <c:v>0.61332650045283676</c:v>
                </c:pt>
                <c:pt idx="158">
                  <c:v>0.61332650045283676</c:v>
                </c:pt>
                <c:pt idx="159">
                  <c:v>0.60627677056257423</c:v>
                </c:pt>
                <c:pt idx="160">
                  <c:v>0.60627677056257423</c:v>
                </c:pt>
                <c:pt idx="161">
                  <c:v>0.60627677056257423</c:v>
                </c:pt>
                <c:pt idx="162">
                  <c:v>0.60627677056257423</c:v>
                </c:pt>
                <c:pt idx="163">
                  <c:v>0.59897223115820586</c:v>
                </c:pt>
                <c:pt idx="164">
                  <c:v>0.59897223115820586</c:v>
                </c:pt>
                <c:pt idx="165">
                  <c:v>0.59897223115820586</c:v>
                </c:pt>
                <c:pt idx="166">
                  <c:v>0.59897223115820586</c:v>
                </c:pt>
                <c:pt idx="167">
                  <c:v>0.59897223115820586</c:v>
                </c:pt>
                <c:pt idx="168">
                  <c:v>0.59897223115820586</c:v>
                </c:pt>
                <c:pt idx="169">
                  <c:v>0.59897223115820586</c:v>
                </c:pt>
                <c:pt idx="170">
                  <c:v>0.59897223115820586</c:v>
                </c:pt>
                <c:pt idx="171">
                  <c:v>0.59897223115820586</c:v>
                </c:pt>
                <c:pt idx="172">
                  <c:v>0.59897223115820586</c:v>
                </c:pt>
                <c:pt idx="173">
                  <c:v>0.59897223115820586</c:v>
                </c:pt>
                <c:pt idx="174">
                  <c:v>0.59897223115820586</c:v>
                </c:pt>
                <c:pt idx="175">
                  <c:v>0.59897223115820586</c:v>
                </c:pt>
                <c:pt idx="176">
                  <c:v>0.59897223115820586</c:v>
                </c:pt>
                <c:pt idx="177">
                  <c:v>0.59029147418489858</c:v>
                </c:pt>
                <c:pt idx="178">
                  <c:v>0.59029147418489858</c:v>
                </c:pt>
                <c:pt idx="179">
                  <c:v>0.59029147418489858</c:v>
                </c:pt>
                <c:pt idx="180">
                  <c:v>0.59029147418489858</c:v>
                </c:pt>
                <c:pt idx="181">
                  <c:v>0.59029147418489858</c:v>
                </c:pt>
                <c:pt idx="182">
                  <c:v>0.58106816990075949</c:v>
                </c:pt>
                <c:pt idx="183">
                  <c:v>0.58106816990075949</c:v>
                </c:pt>
                <c:pt idx="184">
                  <c:v>0.58106816990075949</c:v>
                </c:pt>
                <c:pt idx="185">
                  <c:v>0.58106816990075949</c:v>
                </c:pt>
                <c:pt idx="186">
                  <c:v>0.58106816990075949</c:v>
                </c:pt>
                <c:pt idx="187">
                  <c:v>0.58106816990075949</c:v>
                </c:pt>
                <c:pt idx="188">
                  <c:v>0.58106816990075949</c:v>
                </c:pt>
                <c:pt idx="189">
                  <c:v>0.58106816990075949</c:v>
                </c:pt>
                <c:pt idx="190">
                  <c:v>0.58106816990075949</c:v>
                </c:pt>
                <c:pt idx="191">
                  <c:v>0.58106816990075949</c:v>
                </c:pt>
                <c:pt idx="192">
                  <c:v>0.58106816990075949</c:v>
                </c:pt>
                <c:pt idx="193">
                  <c:v>0.58106816990075949</c:v>
                </c:pt>
                <c:pt idx="194">
                  <c:v>0.58106816990075949</c:v>
                </c:pt>
                <c:pt idx="195">
                  <c:v>0.58106816990075949</c:v>
                </c:pt>
                <c:pt idx="196">
                  <c:v>0.58106816990075949</c:v>
                </c:pt>
                <c:pt idx="197">
                  <c:v>0.58106816990075949</c:v>
                </c:pt>
                <c:pt idx="198">
                  <c:v>0.58106816990075949</c:v>
                </c:pt>
                <c:pt idx="199">
                  <c:v>0.58106816990075949</c:v>
                </c:pt>
                <c:pt idx="200">
                  <c:v>0.58106816990075949</c:v>
                </c:pt>
                <c:pt idx="201">
                  <c:v>0.58106816990075949</c:v>
                </c:pt>
                <c:pt idx="202">
                  <c:v>0.56786207513028775</c:v>
                </c:pt>
                <c:pt idx="203">
                  <c:v>0.56786207513028775</c:v>
                </c:pt>
                <c:pt idx="204">
                  <c:v>0.56786207513028775</c:v>
                </c:pt>
                <c:pt idx="205">
                  <c:v>0.55401178061491485</c:v>
                </c:pt>
                <c:pt idx="206">
                  <c:v>0.54016148609954195</c:v>
                </c:pt>
                <c:pt idx="207">
                  <c:v>0.54016148609954195</c:v>
                </c:pt>
                <c:pt idx="208">
                  <c:v>0.52594671014955408</c:v>
                </c:pt>
                <c:pt idx="209">
                  <c:v>0.52594671014955408</c:v>
                </c:pt>
                <c:pt idx="210">
                  <c:v>0.52594671014955408</c:v>
                </c:pt>
                <c:pt idx="211">
                  <c:v>0.52594671014955408</c:v>
                </c:pt>
                <c:pt idx="212">
                  <c:v>0.52594671014955408</c:v>
                </c:pt>
                <c:pt idx="213">
                  <c:v>0.52594671014955408</c:v>
                </c:pt>
                <c:pt idx="214">
                  <c:v>0.5095108754573805</c:v>
                </c:pt>
                <c:pt idx="215">
                  <c:v>0.5095108754573805</c:v>
                </c:pt>
                <c:pt idx="216">
                  <c:v>0.49252717960880116</c:v>
                </c:pt>
                <c:pt idx="217">
                  <c:v>0.49252717960880116</c:v>
                </c:pt>
                <c:pt idx="218">
                  <c:v>0.49252717960880116</c:v>
                </c:pt>
                <c:pt idx="219">
                  <c:v>0.4742854322158826</c:v>
                </c:pt>
                <c:pt idx="220">
                  <c:v>0.4742854322158826</c:v>
                </c:pt>
                <c:pt idx="221">
                  <c:v>0.4742854322158826</c:v>
                </c:pt>
                <c:pt idx="222">
                  <c:v>0.4742854322158826</c:v>
                </c:pt>
                <c:pt idx="223">
                  <c:v>0.4742854322158826</c:v>
                </c:pt>
                <c:pt idx="224">
                  <c:v>0.4742854322158826</c:v>
                </c:pt>
                <c:pt idx="225">
                  <c:v>0.4742854322158826</c:v>
                </c:pt>
                <c:pt idx="226">
                  <c:v>0.4742854322158826</c:v>
                </c:pt>
                <c:pt idx="227">
                  <c:v>0.4742854322158826</c:v>
                </c:pt>
                <c:pt idx="228">
                  <c:v>0.4742854322158826</c:v>
                </c:pt>
                <c:pt idx="229">
                  <c:v>0.4742854322158826</c:v>
                </c:pt>
                <c:pt idx="230">
                  <c:v>0.4742854322158826</c:v>
                </c:pt>
                <c:pt idx="231">
                  <c:v>0.4742854322158826</c:v>
                </c:pt>
                <c:pt idx="232">
                  <c:v>0.4742854322158826</c:v>
                </c:pt>
                <c:pt idx="233">
                  <c:v>0.43780193743004547</c:v>
                </c:pt>
                <c:pt idx="234">
                  <c:v>0.43780193743004547</c:v>
                </c:pt>
                <c:pt idx="235">
                  <c:v>0.43780193743004547</c:v>
                </c:pt>
                <c:pt idx="236">
                  <c:v>0.43780193743004547</c:v>
                </c:pt>
                <c:pt idx="237">
                  <c:v>0.43780193743004547</c:v>
                </c:pt>
                <c:pt idx="238">
                  <c:v>0.43780193743004547</c:v>
                </c:pt>
                <c:pt idx="239">
                  <c:v>0.43780193743004547</c:v>
                </c:pt>
                <c:pt idx="240">
                  <c:v>0.43780193743004547</c:v>
                </c:pt>
                <c:pt idx="241">
                  <c:v>0.43780193743004547</c:v>
                </c:pt>
                <c:pt idx="242">
                  <c:v>0.43780193743004547</c:v>
                </c:pt>
                <c:pt idx="243">
                  <c:v>0.43780193743004547</c:v>
                </c:pt>
                <c:pt idx="244">
                  <c:v>0.43780193743004547</c:v>
                </c:pt>
                <c:pt idx="245">
                  <c:v>0.43780193743004547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4E-4373-8072-79F5E507B4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586879"/>
        <c:axId val="197588799"/>
      </c:lineChart>
      <c:catAx>
        <c:axId val="197586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88799"/>
        <c:crosses val="autoZero"/>
        <c:auto val="1"/>
        <c:lblAlgn val="ctr"/>
        <c:lblOffset val="100"/>
        <c:noMultiLvlLbl val="0"/>
      </c:catAx>
      <c:valAx>
        <c:axId val="197588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868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'hormonal therapy no'!$T$1</c:f>
              <c:strCache>
                <c:ptCount val="1"/>
                <c:pt idx="0">
                  <c:v>S(t)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'hormonal therapy no'!$N$2:$N$441</c:f>
              <c:numCache>
                <c:formatCode>General</c:formatCode>
                <c:ptCount val="440"/>
                <c:pt idx="0">
                  <c:v>8</c:v>
                </c:pt>
                <c:pt idx="1">
                  <c:v>16</c:v>
                </c:pt>
                <c:pt idx="2">
                  <c:v>17</c:v>
                </c:pt>
                <c:pt idx="3">
                  <c:v>17</c:v>
                </c:pt>
                <c:pt idx="4">
                  <c:v>18</c:v>
                </c:pt>
                <c:pt idx="5">
                  <c:v>29</c:v>
                </c:pt>
                <c:pt idx="6">
                  <c:v>57</c:v>
                </c:pt>
                <c:pt idx="7">
                  <c:v>65</c:v>
                </c:pt>
                <c:pt idx="8">
                  <c:v>67</c:v>
                </c:pt>
                <c:pt idx="9">
                  <c:v>71</c:v>
                </c:pt>
                <c:pt idx="10">
                  <c:v>72</c:v>
                </c:pt>
                <c:pt idx="11">
                  <c:v>98</c:v>
                </c:pt>
                <c:pt idx="12">
                  <c:v>113</c:v>
                </c:pt>
                <c:pt idx="13">
                  <c:v>120</c:v>
                </c:pt>
                <c:pt idx="14">
                  <c:v>148</c:v>
                </c:pt>
                <c:pt idx="15">
                  <c:v>160</c:v>
                </c:pt>
                <c:pt idx="16">
                  <c:v>171</c:v>
                </c:pt>
                <c:pt idx="17">
                  <c:v>173</c:v>
                </c:pt>
                <c:pt idx="18">
                  <c:v>175</c:v>
                </c:pt>
                <c:pt idx="19">
                  <c:v>177</c:v>
                </c:pt>
                <c:pt idx="20">
                  <c:v>181</c:v>
                </c:pt>
                <c:pt idx="21">
                  <c:v>191</c:v>
                </c:pt>
                <c:pt idx="22">
                  <c:v>195</c:v>
                </c:pt>
                <c:pt idx="23">
                  <c:v>195</c:v>
                </c:pt>
                <c:pt idx="24">
                  <c:v>205</c:v>
                </c:pt>
                <c:pt idx="25">
                  <c:v>223</c:v>
                </c:pt>
                <c:pt idx="26">
                  <c:v>233</c:v>
                </c:pt>
                <c:pt idx="27">
                  <c:v>241</c:v>
                </c:pt>
                <c:pt idx="28">
                  <c:v>242</c:v>
                </c:pt>
                <c:pt idx="29">
                  <c:v>247</c:v>
                </c:pt>
                <c:pt idx="30">
                  <c:v>249</c:v>
                </c:pt>
                <c:pt idx="31">
                  <c:v>251</c:v>
                </c:pt>
                <c:pt idx="32">
                  <c:v>272</c:v>
                </c:pt>
                <c:pt idx="33">
                  <c:v>273</c:v>
                </c:pt>
                <c:pt idx="34">
                  <c:v>276</c:v>
                </c:pt>
                <c:pt idx="35">
                  <c:v>281</c:v>
                </c:pt>
                <c:pt idx="36">
                  <c:v>281</c:v>
                </c:pt>
                <c:pt idx="37">
                  <c:v>285</c:v>
                </c:pt>
                <c:pt idx="38">
                  <c:v>285</c:v>
                </c:pt>
                <c:pt idx="39">
                  <c:v>288</c:v>
                </c:pt>
                <c:pt idx="40">
                  <c:v>293</c:v>
                </c:pt>
                <c:pt idx="41">
                  <c:v>305</c:v>
                </c:pt>
                <c:pt idx="42">
                  <c:v>307</c:v>
                </c:pt>
                <c:pt idx="43">
                  <c:v>308</c:v>
                </c:pt>
                <c:pt idx="44">
                  <c:v>310</c:v>
                </c:pt>
                <c:pt idx="45">
                  <c:v>316</c:v>
                </c:pt>
                <c:pt idx="46">
                  <c:v>319</c:v>
                </c:pt>
                <c:pt idx="47">
                  <c:v>329</c:v>
                </c:pt>
                <c:pt idx="48">
                  <c:v>336</c:v>
                </c:pt>
                <c:pt idx="49">
                  <c:v>338</c:v>
                </c:pt>
                <c:pt idx="50">
                  <c:v>338</c:v>
                </c:pt>
                <c:pt idx="51">
                  <c:v>338</c:v>
                </c:pt>
                <c:pt idx="52">
                  <c:v>343</c:v>
                </c:pt>
                <c:pt idx="53">
                  <c:v>344</c:v>
                </c:pt>
                <c:pt idx="54">
                  <c:v>348</c:v>
                </c:pt>
                <c:pt idx="55">
                  <c:v>350</c:v>
                </c:pt>
                <c:pt idx="56">
                  <c:v>353</c:v>
                </c:pt>
                <c:pt idx="57">
                  <c:v>358</c:v>
                </c:pt>
                <c:pt idx="58">
                  <c:v>359</c:v>
                </c:pt>
                <c:pt idx="59">
                  <c:v>359</c:v>
                </c:pt>
                <c:pt idx="60">
                  <c:v>360</c:v>
                </c:pt>
                <c:pt idx="61">
                  <c:v>370</c:v>
                </c:pt>
                <c:pt idx="62">
                  <c:v>370</c:v>
                </c:pt>
                <c:pt idx="63">
                  <c:v>371</c:v>
                </c:pt>
                <c:pt idx="64">
                  <c:v>372</c:v>
                </c:pt>
                <c:pt idx="65">
                  <c:v>375</c:v>
                </c:pt>
                <c:pt idx="66">
                  <c:v>379</c:v>
                </c:pt>
                <c:pt idx="67">
                  <c:v>385</c:v>
                </c:pt>
                <c:pt idx="68">
                  <c:v>403</c:v>
                </c:pt>
                <c:pt idx="69">
                  <c:v>415</c:v>
                </c:pt>
                <c:pt idx="70">
                  <c:v>417</c:v>
                </c:pt>
                <c:pt idx="71">
                  <c:v>420</c:v>
                </c:pt>
                <c:pt idx="72">
                  <c:v>420</c:v>
                </c:pt>
                <c:pt idx="73">
                  <c:v>424</c:v>
                </c:pt>
                <c:pt idx="74">
                  <c:v>426</c:v>
                </c:pt>
                <c:pt idx="75">
                  <c:v>436</c:v>
                </c:pt>
                <c:pt idx="76">
                  <c:v>438</c:v>
                </c:pt>
                <c:pt idx="77">
                  <c:v>446</c:v>
                </c:pt>
                <c:pt idx="78">
                  <c:v>448</c:v>
                </c:pt>
                <c:pt idx="79">
                  <c:v>449</c:v>
                </c:pt>
                <c:pt idx="80">
                  <c:v>455</c:v>
                </c:pt>
                <c:pt idx="81">
                  <c:v>456</c:v>
                </c:pt>
                <c:pt idx="82">
                  <c:v>460</c:v>
                </c:pt>
                <c:pt idx="83">
                  <c:v>463</c:v>
                </c:pt>
                <c:pt idx="84">
                  <c:v>465</c:v>
                </c:pt>
                <c:pt idx="85">
                  <c:v>471</c:v>
                </c:pt>
                <c:pt idx="86">
                  <c:v>476</c:v>
                </c:pt>
                <c:pt idx="87">
                  <c:v>476</c:v>
                </c:pt>
                <c:pt idx="88">
                  <c:v>481</c:v>
                </c:pt>
                <c:pt idx="89">
                  <c:v>486</c:v>
                </c:pt>
                <c:pt idx="90">
                  <c:v>488</c:v>
                </c:pt>
                <c:pt idx="91">
                  <c:v>490</c:v>
                </c:pt>
                <c:pt idx="92">
                  <c:v>491</c:v>
                </c:pt>
                <c:pt idx="93">
                  <c:v>491</c:v>
                </c:pt>
                <c:pt idx="94">
                  <c:v>495</c:v>
                </c:pt>
                <c:pt idx="95">
                  <c:v>503</c:v>
                </c:pt>
                <c:pt idx="96">
                  <c:v>518</c:v>
                </c:pt>
                <c:pt idx="97">
                  <c:v>525</c:v>
                </c:pt>
                <c:pt idx="98">
                  <c:v>526</c:v>
                </c:pt>
                <c:pt idx="99">
                  <c:v>529</c:v>
                </c:pt>
                <c:pt idx="100">
                  <c:v>529</c:v>
                </c:pt>
                <c:pt idx="101">
                  <c:v>530</c:v>
                </c:pt>
                <c:pt idx="102">
                  <c:v>535</c:v>
                </c:pt>
                <c:pt idx="103">
                  <c:v>536</c:v>
                </c:pt>
                <c:pt idx="104">
                  <c:v>537</c:v>
                </c:pt>
                <c:pt idx="105">
                  <c:v>541</c:v>
                </c:pt>
                <c:pt idx="106">
                  <c:v>544</c:v>
                </c:pt>
                <c:pt idx="107">
                  <c:v>545</c:v>
                </c:pt>
                <c:pt idx="108">
                  <c:v>546</c:v>
                </c:pt>
                <c:pt idx="109">
                  <c:v>547</c:v>
                </c:pt>
                <c:pt idx="110">
                  <c:v>548</c:v>
                </c:pt>
                <c:pt idx="111">
                  <c:v>550</c:v>
                </c:pt>
                <c:pt idx="112">
                  <c:v>550</c:v>
                </c:pt>
                <c:pt idx="113">
                  <c:v>552</c:v>
                </c:pt>
                <c:pt idx="114">
                  <c:v>553</c:v>
                </c:pt>
                <c:pt idx="115">
                  <c:v>554</c:v>
                </c:pt>
                <c:pt idx="116">
                  <c:v>563</c:v>
                </c:pt>
                <c:pt idx="117">
                  <c:v>566</c:v>
                </c:pt>
                <c:pt idx="118">
                  <c:v>567</c:v>
                </c:pt>
                <c:pt idx="119">
                  <c:v>571</c:v>
                </c:pt>
                <c:pt idx="120">
                  <c:v>575</c:v>
                </c:pt>
                <c:pt idx="121">
                  <c:v>578</c:v>
                </c:pt>
                <c:pt idx="122">
                  <c:v>579</c:v>
                </c:pt>
                <c:pt idx="123">
                  <c:v>586</c:v>
                </c:pt>
                <c:pt idx="124">
                  <c:v>594</c:v>
                </c:pt>
                <c:pt idx="125">
                  <c:v>594</c:v>
                </c:pt>
                <c:pt idx="126">
                  <c:v>595</c:v>
                </c:pt>
                <c:pt idx="127">
                  <c:v>596</c:v>
                </c:pt>
                <c:pt idx="128">
                  <c:v>600</c:v>
                </c:pt>
                <c:pt idx="129">
                  <c:v>612</c:v>
                </c:pt>
                <c:pt idx="130">
                  <c:v>615</c:v>
                </c:pt>
                <c:pt idx="131">
                  <c:v>622</c:v>
                </c:pt>
                <c:pt idx="132">
                  <c:v>623</c:v>
                </c:pt>
                <c:pt idx="133">
                  <c:v>623</c:v>
                </c:pt>
                <c:pt idx="134">
                  <c:v>624</c:v>
                </c:pt>
                <c:pt idx="135">
                  <c:v>624</c:v>
                </c:pt>
                <c:pt idx="136">
                  <c:v>628</c:v>
                </c:pt>
                <c:pt idx="137">
                  <c:v>629</c:v>
                </c:pt>
                <c:pt idx="138">
                  <c:v>629</c:v>
                </c:pt>
                <c:pt idx="139">
                  <c:v>631</c:v>
                </c:pt>
                <c:pt idx="140">
                  <c:v>637</c:v>
                </c:pt>
                <c:pt idx="141">
                  <c:v>637</c:v>
                </c:pt>
                <c:pt idx="142">
                  <c:v>646</c:v>
                </c:pt>
                <c:pt idx="143">
                  <c:v>650</c:v>
                </c:pt>
                <c:pt idx="144">
                  <c:v>650</c:v>
                </c:pt>
                <c:pt idx="145">
                  <c:v>651</c:v>
                </c:pt>
                <c:pt idx="146">
                  <c:v>652</c:v>
                </c:pt>
                <c:pt idx="147">
                  <c:v>657</c:v>
                </c:pt>
                <c:pt idx="148">
                  <c:v>663</c:v>
                </c:pt>
                <c:pt idx="149">
                  <c:v>670</c:v>
                </c:pt>
                <c:pt idx="150">
                  <c:v>675</c:v>
                </c:pt>
                <c:pt idx="151">
                  <c:v>679</c:v>
                </c:pt>
                <c:pt idx="152">
                  <c:v>687</c:v>
                </c:pt>
                <c:pt idx="153">
                  <c:v>692</c:v>
                </c:pt>
                <c:pt idx="154">
                  <c:v>707</c:v>
                </c:pt>
                <c:pt idx="155">
                  <c:v>714</c:v>
                </c:pt>
                <c:pt idx="156">
                  <c:v>721</c:v>
                </c:pt>
                <c:pt idx="157">
                  <c:v>722</c:v>
                </c:pt>
                <c:pt idx="158">
                  <c:v>727</c:v>
                </c:pt>
                <c:pt idx="159">
                  <c:v>731</c:v>
                </c:pt>
                <c:pt idx="160">
                  <c:v>732</c:v>
                </c:pt>
                <c:pt idx="161">
                  <c:v>733</c:v>
                </c:pt>
                <c:pt idx="162">
                  <c:v>740</c:v>
                </c:pt>
                <c:pt idx="163">
                  <c:v>740</c:v>
                </c:pt>
                <c:pt idx="164">
                  <c:v>740</c:v>
                </c:pt>
                <c:pt idx="165">
                  <c:v>741</c:v>
                </c:pt>
                <c:pt idx="166">
                  <c:v>742</c:v>
                </c:pt>
                <c:pt idx="167">
                  <c:v>745</c:v>
                </c:pt>
                <c:pt idx="168">
                  <c:v>747</c:v>
                </c:pt>
                <c:pt idx="169">
                  <c:v>748</c:v>
                </c:pt>
                <c:pt idx="170">
                  <c:v>754</c:v>
                </c:pt>
                <c:pt idx="171">
                  <c:v>758</c:v>
                </c:pt>
                <c:pt idx="172">
                  <c:v>761</c:v>
                </c:pt>
                <c:pt idx="173">
                  <c:v>762</c:v>
                </c:pt>
                <c:pt idx="174">
                  <c:v>766</c:v>
                </c:pt>
                <c:pt idx="175">
                  <c:v>768</c:v>
                </c:pt>
                <c:pt idx="176">
                  <c:v>769</c:v>
                </c:pt>
                <c:pt idx="177">
                  <c:v>772</c:v>
                </c:pt>
                <c:pt idx="178">
                  <c:v>772</c:v>
                </c:pt>
                <c:pt idx="179">
                  <c:v>776</c:v>
                </c:pt>
                <c:pt idx="180">
                  <c:v>779</c:v>
                </c:pt>
                <c:pt idx="181">
                  <c:v>790</c:v>
                </c:pt>
                <c:pt idx="182">
                  <c:v>792</c:v>
                </c:pt>
                <c:pt idx="183">
                  <c:v>795</c:v>
                </c:pt>
                <c:pt idx="184">
                  <c:v>797</c:v>
                </c:pt>
                <c:pt idx="185">
                  <c:v>798</c:v>
                </c:pt>
                <c:pt idx="186">
                  <c:v>801</c:v>
                </c:pt>
                <c:pt idx="187">
                  <c:v>805</c:v>
                </c:pt>
                <c:pt idx="188">
                  <c:v>819</c:v>
                </c:pt>
                <c:pt idx="189">
                  <c:v>838</c:v>
                </c:pt>
                <c:pt idx="190">
                  <c:v>841</c:v>
                </c:pt>
                <c:pt idx="191">
                  <c:v>842</c:v>
                </c:pt>
                <c:pt idx="192">
                  <c:v>853</c:v>
                </c:pt>
                <c:pt idx="193">
                  <c:v>854</c:v>
                </c:pt>
                <c:pt idx="194">
                  <c:v>855</c:v>
                </c:pt>
                <c:pt idx="195">
                  <c:v>857</c:v>
                </c:pt>
                <c:pt idx="196">
                  <c:v>858</c:v>
                </c:pt>
                <c:pt idx="197">
                  <c:v>859</c:v>
                </c:pt>
                <c:pt idx="198">
                  <c:v>859</c:v>
                </c:pt>
                <c:pt idx="199">
                  <c:v>861</c:v>
                </c:pt>
                <c:pt idx="200">
                  <c:v>865</c:v>
                </c:pt>
                <c:pt idx="201">
                  <c:v>866</c:v>
                </c:pt>
                <c:pt idx="202">
                  <c:v>867</c:v>
                </c:pt>
                <c:pt idx="203">
                  <c:v>867</c:v>
                </c:pt>
                <c:pt idx="204">
                  <c:v>876</c:v>
                </c:pt>
                <c:pt idx="205">
                  <c:v>877</c:v>
                </c:pt>
                <c:pt idx="206">
                  <c:v>883</c:v>
                </c:pt>
                <c:pt idx="207">
                  <c:v>889</c:v>
                </c:pt>
                <c:pt idx="208">
                  <c:v>891</c:v>
                </c:pt>
                <c:pt idx="209">
                  <c:v>892</c:v>
                </c:pt>
                <c:pt idx="210">
                  <c:v>918</c:v>
                </c:pt>
                <c:pt idx="211">
                  <c:v>918</c:v>
                </c:pt>
                <c:pt idx="212">
                  <c:v>933</c:v>
                </c:pt>
                <c:pt idx="213">
                  <c:v>940</c:v>
                </c:pt>
                <c:pt idx="214">
                  <c:v>942</c:v>
                </c:pt>
                <c:pt idx="215">
                  <c:v>945</c:v>
                </c:pt>
                <c:pt idx="216">
                  <c:v>956</c:v>
                </c:pt>
                <c:pt idx="217">
                  <c:v>959</c:v>
                </c:pt>
                <c:pt idx="218">
                  <c:v>960</c:v>
                </c:pt>
                <c:pt idx="219">
                  <c:v>967</c:v>
                </c:pt>
                <c:pt idx="220">
                  <c:v>967</c:v>
                </c:pt>
                <c:pt idx="221">
                  <c:v>969</c:v>
                </c:pt>
                <c:pt idx="222">
                  <c:v>970</c:v>
                </c:pt>
                <c:pt idx="223">
                  <c:v>974</c:v>
                </c:pt>
                <c:pt idx="224">
                  <c:v>981</c:v>
                </c:pt>
                <c:pt idx="225">
                  <c:v>982</c:v>
                </c:pt>
                <c:pt idx="226">
                  <c:v>983</c:v>
                </c:pt>
                <c:pt idx="227">
                  <c:v>986</c:v>
                </c:pt>
                <c:pt idx="228">
                  <c:v>991</c:v>
                </c:pt>
                <c:pt idx="229">
                  <c:v>995</c:v>
                </c:pt>
                <c:pt idx="230">
                  <c:v>1002</c:v>
                </c:pt>
                <c:pt idx="231">
                  <c:v>1013</c:v>
                </c:pt>
                <c:pt idx="232">
                  <c:v>1077</c:v>
                </c:pt>
                <c:pt idx="233">
                  <c:v>1080</c:v>
                </c:pt>
                <c:pt idx="234">
                  <c:v>1088</c:v>
                </c:pt>
                <c:pt idx="235">
                  <c:v>1089</c:v>
                </c:pt>
                <c:pt idx="236">
                  <c:v>1089</c:v>
                </c:pt>
                <c:pt idx="237">
                  <c:v>1090</c:v>
                </c:pt>
                <c:pt idx="238">
                  <c:v>1090</c:v>
                </c:pt>
                <c:pt idx="239">
                  <c:v>1093</c:v>
                </c:pt>
                <c:pt idx="240">
                  <c:v>1093</c:v>
                </c:pt>
                <c:pt idx="241">
                  <c:v>1094</c:v>
                </c:pt>
                <c:pt idx="242">
                  <c:v>1094</c:v>
                </c:pt>
                <c:pt idx="243">
                  <c:v>1095</c:v>
                </c:pt>
                <c:pt idx="244">
                  <c:v>1095</c:v>
                </c:pt>
                <c:pt idx="245">
                  <c:v>1105</c:v>
                </c:pt>
                <c:pt idx="246">
                  <c:v>1105</c:v>
                </c:pt>
                <c:pt idx="247">
                  <c:v>1108</c:v>
                </c:pt>
                <c:pt idx="248">
                  <c:v>1117</c:v>
                </c:pt>
                <c:pt idx="249">
                  <c:v>1119</c:v>
                </c:pt>
                <c:pt idx="250">
                  <c:v>1125</c:v>
                </c:pt>
                <c:pt idx="251">
                  <c:v>1152</c:v>
                </c:pt>
                <c:pt idx="252">
                  <c:v>1157</c:v>
                </c:pt>
                <c:pt idx="253">
                  <c:v>1162</c:v>
                </c:pt>
                <c:pt idx="254">
                  <c:v>1164</c:v>
                </c:pt>
                <c:pt idx="255">
                  <c:v>1167</c:v>
                </c:pt>
                <c:pt idx="256">
                  <c:v>1170</c:v>
                </c:pt>
                <c:pt idx="257">
                  <c:v>1171</c:v>
                </c:pt>
                <c:pt idx="258">
                  <c:v>1174</c:v>
                </c:pt>
                <c:pt idx="259">
                  <c:v>1177</c:v>
                </c:pt>
                <c:pt idx="260">
                  <c:v>1182</c:v>
                </c:pt>
                <c:pt idx="261">
                  <c:v>1185</c:v>
                </c:pt>
                <c:pt idx="262">
                  <c:v>1192</c:v>
                </c:pt>
                <c:pt idx="263">
                  <c:v>1192</c:v>
                </c:pt>
                <c:pt idx="264">
                  <c:v>1193</c:v>
                </c:pt>
                <c:pt idx="265">
                  <c:v>1195</c:v>
                </c:pt>
                <c:pt idx="266">
                  <c:v>1205</c:v>
                </c:pt>
                <c:pt idx="267">
                  <c:v>1207</c:v>
                </c:pt>
                <c:pt idx="268">
                  <c:v>1208</c:v>
                </c:pt>
                <c:pt idx="269">
                  <c:v>1212</c:v>
                </c:pt>
                <c:pt idx="270">
                  <c:v>1218</c:v>
                </c:pt>
                <c:pt idx="271">
                  <c:v>1219</c:v>
                </c:pt>
                <c:pt idx="272">
                  <c:v>1222</c:v>
                </c:pt>
                <c:pt idx="273">
                  <c:v>1225</c:v>
                </c:pt>
                <c:pt idx="274">
                  <c:v>1230</c:v>
                </c:pt>
                <c:pt idx="275">
                  <c:v>1231</c:v>
                </c:pt>
                <c:pt idx="276">
                  <c:v>1232</c:v>
                </c:pt>
                <c:pt idx="277">
                  <c:v>1233</c:v>
                </c:pt>
                <c:pt idx="278">
                  <c:v>1240</c:v>
                </c:pt>
                <c:pt idx="279">
                  <c:v>1243</c:v>
                </c:pt>
                <c:pt idx="280">
                  <c:v>1250</c:v>
                </c:pt>
                <c:pt idx="281">
                  <c:v>1253</c:v>
                </c:pt>
                <c:pt idx="282">
                  <c:v>1264</c:v>
                </c:pt>
                <c:pt idx="283">
                  <c:v>1279</c:v>
                </c:pt>
                <c:pt idx="284">
                  <c:v>1280</c:v>
                </c:pt>
                <c:pt idx="285">
                  <c:v>1296</c:v>
                </c:pt>
                <c:pt idx="286">
                  <c:v>1296</c:v>
                </c:pt>
                <c:pt idx="287">
                  <c:v>1306</c:v>
                </c:pt>
                <c:pt idx="288">
                  <c:v>1317</c:v>
                </c:pt>
                <c:pt idx="289">
                  <c:v>1329</c:v>
                </c:pt>
                <c:pt idx="290">
                  <c:v>1331</c:v>
                </c:pt>
                <c:pt idx="291">
                  <c:v>1337</c:v>
                </c:pt>
                <c:pt idx="292">
                  <c:v>1340</c:v>
                </c:pt>
                <c:pt idx="293">
                  <c:v>1343</c:v>
                </c:pt>
                <c:pt idx="294">
                  <c:v>1349</c:v>
                </c:pt>
                <c:pt idx="295">
                  <c:v>1351</c:v>
                </c:pt>
                <c:pt idx="296">
                  <c:v>1352</c:v>
                </c:pt>
                <c:pt idx="297">
                  <c:v>1356</c:v>
                </c:pt>
                <c:pt idx="298">
                  <c:v>1356</c:v>
                </c:pt>
                <c:pt idx="299">
                  <c:v>1358</c:v>
                </c:pt>
                <c:pt idx="300">
                  <c:v>1364</c:v>
                </c:pt>
                <c:pt idx="301">
                  <c:v>1366</c:v>
                </c:pt>
                <c:pt idx="302">
                  <c:v>1371</c:v>
                </c:pt>
                <c:pt idx="303">
                  <c:v>1387</c:v>
                </c:pt>
                <c:pt idx="304">
                  <c:v>1388</c:v>
                </c:pt>
                <c:pt idx="305">
                  <c:v>1401</c:v>
                </c:pt>
                <c:pt idx="306">
                  <c:v>1420</c:v>
                </c:pt>
                <c:pt idx="307">
                  <c:v>1432</c:v>
                </c:pt>
                <c:pt idx="308">
                  <c:v>1434</c:v>
                </c:pt>
                <c:pt idx="309">
                  <c:v>1435</c:v>
                </c:pt>
                <c:pt idx="310">
                  <c:v>1441</c:v>
                </c:pt>
                <c:pt idx="311">
                  <c:v>1441</c:v>
                </c:pt>
                <c:pt idx="312">
                  <c:v>1443</c:v>
                </c:pt>
                <c:pt idx="313">
                  <c:v>1449</c:v>
                </c:pt>
                <c:pt idx="314">
                  <c:v>1459</c:v>
                </c:pt>
                <c:pt idx="315">
                  <c:v>1460</c:v>
                </c:pt>
                <c:pt idx="316">
                  <c:v>1469</c:v>
                </c:pt>
                <c:pt idx="317">
                  <c:v>1472</c:v>
                </c:pt>
                <c:pt idx="318">
                  <c:v>1472</c:v>
                </c:pt>
                <c:pt idx="319">
                  <c:v>1475</c:v>
                </c:pt>
                <c:pt idx="320">
                  <c:v>1499</c:v>
                </c:pt>
                <c:pt idx="321">
                  <c:v>1499</c:v>
                </c:pt>
                <c:pt idx="322">
                  <c:v>1502</c:v>
                </c:pt>
                <c:pt idx="323">
                  <c:v>1502</c:v>
                </c:pt>
                <c:pt idx="324">
                  <c:v>1525</c:v>
                </c:pt>
                <c:pt idx="325">
                  <c:v>1527</c:v>
                </c:pt>
                <c:pt idx="326">
                  <c:v>1528</c:v>
                </c:pt>
                <c:pt idx="327">
                  <c:v>1557</c:v>
                </c:pt>
                <c:pt idx="328">
                  <c:v>1560</c:v>
                </c:pt>
                <c:pt idx="329">
                  <c:v>1570</c:v>
                </c:pt>
                <c:pt idx="330">
                  <c:v>1582</c:v>
                </c:pt>
                <c:pt idx="331">
                  <c:v>1587</c:v>
                </c:pt>
                <c:pt idx="332">
                  <c:v>1589</c:v>
                </c:pt>
                <c:pt idx="333">
                  <c:v>1598</c:v>
                </c:pt>
                <c:pt idx="334">
                  <c:v>1601</c:v>
                </c:pt>
                <c:pt idx="335">
                  <c:v>1603</c:v>
                </c:pt>
                <c:pt idx="336">
                  <c:v>1604</c:v>
                </c:pt>
                <c:pt idx="337">
                  <c:v>1617</c:v>
                </c:pt>
                <c:pt idx="338">
                  <c:v>1624</c:v>
                </c:pt>
                <c:pt idx="339">
                  <c:v>1624</c:v>
                </c:pt>
                <c:pt idx="340">
                  <c:v>1625</c:v>
                </c:pt>
                <c:pt idx="341">
                  <c:v>1629</c:v>
                </c:pt>
                <c:pt idx="342">
                  <c:v>1642</c:v>
                </c:pt>
                <c:pt idx="343">
                  <c:v>1653</c:v>
                </c:pt>
                <c:pt idx="344">
                  <c:v>1666</c:v>
                </c:pt>
                <c:pt idx="345">
                  <c:v>1666</c:v>
                </c:pt>
                <c:pt idx="346">
                  <c:v>1675</c:v>
                </c:pt>
                <c:pt idx="347">
                  <c:v>1675</c:v>
                </c:pt>
                <c:pt idx="348">
                  <c:v>1680</c:v>
                </c:pt>
                <c:pt idx="349">
                  <c:v>1684</c:v>
                </c:pt>
                <c:pt idx="350">
                  <c:v>1693</c:v>
                </c:pt>
                <c:pt idx="351">
                  <c:v>1701</c:v>
                </c:pt>
                <c:pt idx="352">
                  <c:v>1701</c:v>
                </c:pt>
                <c:pt idx="353">
                  <c:v>1701</c:v>
                </c:pt>
                <c:pt idx="354">
                  <c:v>1702</c:v>
                </c:pt>
                <c:pt idx="355">
                  <c:v>1703</c:v>
                </c:pt>
                <c:pt idx="356">
                  <c:v>1703</c:v>
                </c:pt>
                <c:pt idx="357">
                  <c:v>1707</c:v>
                </c:pt>
                <c:pt idx="358">
                  <c:v>1714</c:v>
                </c:pt>
                <c:pt idx="359">
                  <c:v>1720</c:v>
                </c:pt>
                <c:pt idx="360">
                  <c:v>1721</c:v>
                </c:pt>
                <c:pt idx="361">
                  <c:v>1722</c:v>
                </c:pt>
                <c:pt idx="362">
                  <c:v>1729</c:v>
                </c:pt>
                <c:pt idx="363">
                  <c:v>1730</c:v>
                </c:pt>
                <c:pt idx="364">
                  <c:v>1730</c:v>
                </c:pt>
                <c:pt idx="365">
                  <c:v>1735</c:v>
                </c:pt>
                <c:pt idx="366">
                  <c:v>1751</c:v>
                </c:pt>
                <c:pt idx="367">
                  <c:v>1751</c:v>
                </c:pt>
                <c:pt idx="368">
                  <c:v>1753</c:v>
                </c:pt>
                <c:pt idx="369">
                  <c:v>1765</c:v>
                </c:pt>
                <c:pt idx="370">
                  <c:v>1771</c:v>
                </c:pt>
                <c:pt idx="371">
                  <c:v>1789</c:v>
                </c:pt>
                <c:pt idx="372">
                  <c:v>1791</c:v>
                </c:pt>
                <c:pt idx="373">
                  <c:v>1806</c:v>
                </c:pt>
                <c:pt idx="374">
                  <c:v>1814</c:v>
                </c:pt>
                <c:pt idx="375">
                  <c:v>1814</c:v>
                </c:pt>
                <c:pt idx="376">
                  <c:v>1820</c:v>
                </c:pt>
                <c:pt idx="377">
                  <c:v>1834</c:v>
                </c:pt>
                <c:pt idx="378">
                  <c:v>1838</c:v>
                </c:pt>
                <c:pt idx="379">
                  <c:v>1838</c:v>
                </c:pt>
                <c:pt idx="380">
                  <c:v>1842</c:v>
                </c:pt>
                <c:pt idx="381">
                  <c:v>1847</c:v>
                </c:pt>
                <c:pt idx="382">
                  <c:v>1852</c:v>
                </c:pt>
                <c:pt idx="383">
                  <c:v>1854</c:v>
                </c:pt>
                <c:pt idx="384">
                  <c:v>1856</c:v>
                </c:pt>
                <c:pt idx="385">
                  <c:v>1862</c:v>
                </c:pt>
                <c:pt idx="386">
                  <c:v>1866</c:v>
                </c:pt>
                <c:pt idx="387">
                  <c:v>1878</c:v>
                </c:pt>
                <c:pt idx="388">
                  <c:v>1897</c:v>
                </c:pt>
                <c:pt idx="389">
                  <c:v>1904</c:v>
                </c:pt>
                <c:pt idx="390">
                  <c:v>1922</c:v>
                </c:pt>
                <c:pt idx="391">
                  <c:v>1926</c:v>
                </c:pt>
                <c:pt idx="392">
                  <c:v>1926</c:v>
                </c:pt>
                <c:pt idx="393">
                  <c:v>1938</c:v>
                </c:pt>
                <c:pt idx="394">
                  <c:v>1959</c:v>
                </c:pt>
                <c:pt idx="395">
                  <c:v>1965</c:v>
                </c:pt>
                <c:pt idx="396">
                  <c:v>1965</c:v>
                </c:pt>
                <c:pt idx="397">
                  <c:v>1976</c:v>
                </c:pt>
                <c:pt idx="398">
                  <c:v>1979</c:v>
                </c:pt>
                <c:pt idx="399">
                  <c:v>1981</c:v>
                </c:pt>
                <c:pt idx="400">
                  <c:v>1984</c:v>
                </c:pt>
                <c:pt idx="401">
                  <c:v>1990</c:v>
                </c:pt>
                <c:pt idx="402">
                  <c:v>2011</c:v>
                </c:pt>
                <c:pt idx="403">
                  <c:v>2014</c:v>
                </c:pt>
                <c:pt idx="404">
                  <c:v>2034</c:v>
                </c:pt>
                <c:pt idx="405">
                  <c:v>2039</c:v>
                </c:pt>
                <c:pt idx="406">
                  <c:v>2048</c:v>
                </c:pt>
                <c:pt idx="407">
                  <c:v>2049</c:v>
                </c:pt>
                <c:pt idx="408">
                  <c:v>2051</c:v>
                </c:pt>
                <c:pt idx="409">
                  <c:v>2052</c:v>
                </c:pt>
                <c:pt idx="410">
                  <c:v>2056</c:v>
                </c:pt>
                <c:pt idx="411">
                  <c:v>2057</c:v>
                </c:pt>
                <c:pt idx="412">
                  <c:v>2065</c:v>
                </c:pt>
                <c:pt idx="413">
                  <c:v>2093</c:v>
                </c:pt>
                <c:pt idx="414">
                  <c:v>2132</c:v>
                </c:pt>
                <c:pt idx="415">
                  <c:v>2138</c:v>
                </c:pt>
                <c:pt idx="416">
                  <c:v>2144</c:v>
                </c:pt>
                <c:pt idx="417">
                  <c:v>2148</c:v>
                </c:pt>
                <c:pt idx="418">
                  <c:v>2156</c:v>
                </c:pt>
                <c:pt idx="419">
                  <c:v>2161</c:v>
                </c:pt>
                <c:pt idx="420">
                  <c:v>2161</c:v>
                </c:pt>
                <c:pt idx="421">
                  <c:v>2175</c:v>
                </c:pt>
                <c:pt idx="422">
                  <c:v>2192</c:v>
                </c:pt>
                <c:pt idx="423">
                  <c:v>2205</c:v>
                </c:pt>
                <c:pt idx="424">
                  <c:v>2227</c:v>
                </c:pt>
                <c:pt idx="425">
                  <c:v>2233</c:v>
                </c:pt>
                <c:pt idx="426">
                  <c:v>2234</c:v>
                </c:pt>
                <c:pt idx="427">
                  <c:v>2237</c:v>
                </c:pt>
                <c:pt idx="428">
                  <c:v>2239</c:v>
                </c:pt>
                <c:pt idx="429">
                  <c:v>2271</c:v>
                </c:pt>
                <c:pt idx="430">
                  <c:v>2286</c:v>
                </c:pt>
                <c:pt idx="431">
                  <c:v>2297</c:v>
                </c:pt>
                <c:pt idx="432">
                  <c:v>2353</c:v>
                </c:pt>
                <c:pt idx="433">
                  <c:v>2370</c:v>
                </c:pt>
                <c:pt idx="434">
                  <c:v>2388</c:v>
                </c:pt>
                <c:pt idx="435">
                  <c:v>2388</c:v>
                </c:pt>
                <c:pt idx="436">
                  <c:v>2438</c:v>
                </c:pt>
                <c:pt idx="437">
                  <c:v>2456</c:v>
                </c:pt>
                <c:pt idx="438">
                  <c:v>2467</c:v>
                </c:pt>
                <c:pt idx="439">
                  <c:v>2563</c:v>
                </c:pt>
              </c:numCache>
            </c:numRef>
          </c:cat>
          <c:val>
            <c:numRef>
              <c:f>'hormonal therapy no'!$T$2:$T$441</c:f>
              <c:numCache>
                <c:formatCode>General</c:formatCode>
                <c:ptCount val="44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0.99767441860465111</c:v>
                </c:pt>
                <c:pt idx="11">
                  <c:v>0.99534883720930223</c:v>
                </c:pt>
                <c:pt idx="12">
                  <c:v>0.99302325581395334</c:v>
                </c:pt>
                <c:pt idx="13">
                  <c:v>0.99069767441860446</c:v>
                </c:pt>
                <c:pt idx="14">
                  <c:v>0.99069767441860446</c:v>
                </c:pt>
                <c:pt idx="15">
                  <c:v>0.98836662106703133</c:v>
                </c:pt>
                <c:pt idx="16">
                  <c:v>0.98603556771545808</c:v>
                </c:pt>
                <c:pt idx="17">
                  <c:v>0.98370451436388484</c:v>
                </c:pt>
                <c:pt idx="18">
                  <c:v>0.98137346101231171</c:v>
                </c:pt>
                <c:pt idx="19">
                  <c:v>0.98137346101231171</c:v>
                </c:pt>
                <c:pt idx="20">
                  <c:v>0.97903685753371095</c:v>
                </c:pt>
                <c:pt idx="21">
                  <c:v>0.97670025405511018</c:v>
                </c:pt>
                <c:pt idx="22">
                  <c:v>0.97670025405511018</c:v>
                </c:pt>
                <c:pt idx="23">
                  <c:v>0.9743580472108534</c:v>
                </c:pt>
                <c:pt idx="24">
                  <c:v>0.9720158403665965</c:v>
                </c:pt>
                <c:pt idx="25">
                  <c:v>0.96967363352233971</c:v>
                </c:pt>
                <c:pt idx="26">
                  <c:v>0.96733142667808281</c:v>
                </c:pt>
                <c:pt idx="27">
                  <c:v>0.96498921983382591</c:v>
                </c:pt>
                <c:pt idx="28">
                  <c:v>0.96264701298956901</c:v>
                </c:pt>
                <c:pt idx="29">
                  <c:v>0.96030480614531211</c:v>
                </c:pt>
                <c:pt idx="30">
                  <c:v>0.95796259930105521</c:v>
                </c:pt>
                <c:pt idx="31">
                  <c:v>0.95562039245679842</c:v>
                </c:pt>
                <c:pt idx="32">
                  <c:v>0.95327818561254152</c:v>
                </c:pt>
                <c:pt idx="33">
                  <c:v>0.95327818561254152</c:v>
                </c:pt>
                <c:pt idx="34">
                  <c:v>0.95327818561254152</c:v>
                </c:pt>
                <c:pt idx="35">
                  <c:v>0.95092441231473279</c:v>
                </c:pt>
                <c:pt idx="36">
                  <c:v>0.94857063901692407</c:v>
                </c:pt>
                <c:pt idx="37">
                  <c:v>0.94621686571911534</c:v>
                </c:pt>
                <c:pt idx="38">
                  <c:v>0.9438630924213065</c:v>
                </c:pt>
                <c:pt idx="39">
                  <c:v>0.94150931912349778</c:v>
                </c:pt>
                <c:pt idx="40">
                  <c:v>0.93915554582568905</c:v>
                </c:pt>
                <c:pt idx="41">
                  <c:v>0.93680177252788022</c:v>
                </c:pt>
                <c:pt idx="42">
                  <c:v>0.93444799923007149</c:v>
                </c:pt>
                <c:pt idx="43">
                  <c:v>0.93209422593226277</c:v>
                </c:pt>
                <c:pt idx="44">
                  <c:v>0.93209422593226277</c:v>
                </c:pt>
                <c:pt idx="45">
                  <c:v>0.92973449371471273</c:v>
                </c:pt>
                <c:pt idx="46">
                  <c:v>0.92973449371471273</c:v>
                </c:pt>
                <c:pt idx="47">
                  <c:v>0.92736875708948452</c:v>
                </c:pt>
                <c:pt idx="48">
                  <c:v>0.92500302046425631</c:v>
                </c:pt>
                <c:pt idx="49">
                  <c:v>0.92263728383902799</c:v>
                </c:pt>
                <c:pt idx="50">
                  <c:v>0.92027154721379967</c:v>
                </c:pt>
                <c:pt idx="51">
                  <c:v>0.91790581058857135</c:v>
                </c:pt>
                <c:pt idx="52">
                  <c:v>0.91554007396334303</c:v>
                </c:pt>
                <c:pt idx="53">
                  <c:v>0.91317433733811482</c:v>
                </c:pt>
                <c:pt idx="54">
                  <c:v>0.9108086007128865</c:v>
                </c:pt>
                <c:pt idx="55">
                  <c:v>0.90844286408765818</c:v>
                </c:pt>
                <c:pt idx="56">
                  <c:v>0.90607712746242997</c:v>
                </c:pt>
                <c:pt idx="57">
                  <c:v>0.90371139083720164</c:v>
                </c:pt>
                <c:pt idx="58">
                  <c:v>0.90134565421197343</c:v>
                </c:pt>
                <c:pt idx="59">
                  <c:v>0.89897991758674523</c:v>
                </c:pt>
                <c:pt idx="60">
                  <c:v>0.8966141809615169</c:v>
                </c:pt>
                <c:pt idx="61">
                  <c:v>0.89424844433628858</c:v>
                </c:pt>
                <c:pt idx="62">
                  <c:v>0.89188270771106026</c:v>
                </c:pt>
                <c:pt idx="63">
                  <c:v>0.88951697108583194</c:v>
                </c:pt>
                <c:pt idx="64">
                  <c:v>0.88715123446060373</c:v>
                </c:pt>
                <c:pt idx="65">
                  <c:v>0.88478549783537541</c:v>
                </c:pt>
                <c:pt idx="66">
                  <c:v>0.88241976121014709</c:v>
                </c:pt>
                <c:pt idx="67">
                  <c:v>0.88005402458491877</c:v>
                </c:pt>
                <c:pt idx="68">
                  <c:v>0.87768828795969045</c:v>
                </c:pt>
                <c:pt idx="69">
                  <c:v>0.87532255133446213</c:v>
                </c:pt>
                <c:pt idx="70">
                  <c:v>0.87295681470923392</c:v>
                </c:pt>
                <c:pt idx="71">
                  <c:v>0.8705910780840056</c:v>
                </c:pt>
                <c:pt idx="72">
                  <c:v>0.86822534145877739</c:v>
                </c:pt>
                <c:pt idx="73">
                  <c:v>0.86822534145877739</c:v>
                </c:pt>
                <c:pt idx="74">
                  <c:v>0.86585314107227795</c:v>
                </c:pt>
                <c:pt idx="75">
                  <c:v>0.86348094068577852</c:v>
                </c:pt>
                <c:pt idx="76">
                  <c:v>0.86110874029927909</c:v>
                </c:pt>
                <c:pt idx="77">
                  <c:v>0.85873653991277965</c:v>
                </c:pt>
                <c:pt idx="78">
                  <c:v>0.85636433952628022</c:v>
                </c:pt>
                <c:pt idx="79">
                  <c:v>0.85399213913978089</c:v>
                </c:pt>
                <c:pt idx="80">
                  <c:v>0.85161993875328146</c:v>
                </c:pt>
                <c:pt idx="81">
                  <c:v>0.84924773836678213</c:v>
                </c:pt>
                <c:pt idx="82">
                  <c:v>0.8468755379802827</c:v>
                </c:pt>
                <c:pt idx="83">
                  <c:v>0.8468755379802827</c:v>
                </c:pt>
                <c:pt idx="84">
                  <c:v>0.84449667410955165</c:v>
                </c:pt>
                <c:pt idx="85">
                  <c:v>0.84211781023882049</c:v>
                </c:pt>
                <c:pt idx="86">
                  <c:v>0.83973894636808932</c:v>
                </c:pt>
                <c:pt idx="87">
                  <c:v>0.83736008249735816</c:v>
                </c:pt>
                <c:pt idx="88">
                  <c:v>0.83498121862662711</c:v>
                </c:pt>
                <c:pt idx="89">
                  <c:v>0.83260235475589606</c:v>
                </c:pt>
                <c:pt idx="90">
                  <c:v>0.83260235475589606</c:v>
                </c:pt>
                <c:pt idx="91">
                  <c:v>0.83021667465630899</c:v>
                </c:pt>
                <c:pt idx="92">
                  <c:v>0.82783099455672193</c:v>
                </c:pt>
                <c:pt idx="93">
                  <c:v>0.82544531445713476</c:v>
                </c:pt>
                <c:pt idx="94">
                  <c:v>0.8230596343575477</c:v>
                </c:pt>
                <c:pt idx="95">
                  <c:v>0.82067395425796064</c:v>
                </c:pt>
                <c:pt idx="96">
                  <c:v>0.81828827415837357</c:v>
                </c:pt>
                <c:pt idx="97">
                  <c:v>0.81590259405878651</c:v>
                </c:pt>
                <c:pt idx="98">
                  <c:v>0.81590259405878651</c:v>
                </c:pt>
                <c:pt idx="99">
                  <c:v>0.81590259405878651</c:v>
                </c:pt>
                <c:pt idx="100">
                  <c:v>0.81350288054684894</c:v>
                </c:pt>
                <c:pt idx="101">
                  <c:v>0.81110316703491125</c:v>
                </c:pt>
                <c:pt idx="102">
                  <c:v>0.80870345352297368</c:v>
                </c:pt>
                <c:pt idx="103">
                  <c:v>0.80630374001103611</c:v>
                </c:pt>
                <c:pt idx="104">
                  <c:v>0.80390402649909853</c:v>
                </c:pt>
                <c:pt idx="105">
                  <c:v>0.80390402649909853</c:v>
                </c:pt>
                <c:pt idx="106">
                  <c:v>0.80149712821616714</c:v>
                </c:pt>
                <c:pt idx="107">
                  <c:v>0.79909022993323564</c:v>
                </c:pt>
                <c:pt idx="108">
                  <c:v>0.79909022993323564</c:v>
                </c:pt>
                <c:pt idx="109">
                  <c:v>0.79667606005428326</c:v>
                </c:pt>
                <c:pt idx="110">
                  <c:v>0.79426189017533089</c:v>
                </c:pt>
                <c:pt idx="111">
                  <c:v>0.79184772029637851</c:v>
                </c:pt>
                <c:pt idx="112">
                  <c:v>0.78943355041742613</c:v>
                </c:pt>
                <c:pt idx="113">
                  <c:v>0.78701938053847376</c:v>
                </c:pt>
                <c:pt idx="114">
                  <c:v>0.78701938053847376</c:v>
                </c:pt>
                <c:pt idx="115">
                  <c:v>0.78459778244450917</c:v>
                </c:pt>
                <c:pt idx="116">
                  <c:v>0.78217618435054459</c:v>
                </c:pt>
                <c:pt idx="117">
                  <c:v>0.78217618435054459</c:v>
                </c:pt>
                <c:pt idx="118">
                  <c:v>0.78217618435054459</c:v>
                </c:pt>
                <c:pt idx="119">
                  <c:v>0.7797394984179884</c:v>
                </c:pt>
                <c:pt idx="120">
                  <c:v>0.7773028124854322</c:v>
                </c:pt>
                <c:pt idx="121">
                  <c:v>0.77486612655287601</c:v>
                </c:pt>
                <c:pt idx="122">
                  <c:v>0.77242944062031982</c:v>
                </c:pt>
                <c:pt idx="123">
                  <c:v>0.76999275468776363</c:v>
                </c:pt>
                <c:pt idx="124">
                  <c:v>0.76755606875520743</c:v>
                </c:pt>
                <c:pt idx="125">
                  <c:v>0.76511938282265124</c:v>
                </c:pt>
                <c:pt idx="126">
                  <c:v>0.76268269689009505</c:v>
                </c:pt>
                <c:pt idx="127">
                  <c:v>0.76268269689009505</c:v>
                </c:pt>
                <c:pt idx="128">
                  <c:v>0.76023820106672935</c:v>
                </c:pt>
                <c:pt idx="129">
                  <c:v>0.75779370524336365</c:v>
                </c:pt>
                <c:pt idx="130">
                  <c:v>0.75779370524336365</c:v>
                </c:pt>
                <c:pt idx="131">
                  <c:v>0.75534129843027831</c:v>
                </c:pt>
                <c:pt idx="132">
                  <c:v>0.75534129843027831</c:v>
                </c:pt>
                <c:pt idx="133">
                  <c:v>0.75534129843027831</c:v>
                </c:pt>
                <c:pt idx="134">
                  <c:v>0.75287286281449306</c:v>
                </c:pt>
                <c:pt idx="135">
                  <c:v>0.75040442719870781</c:v>
                </c:pt>
                <c:pt idx="136">
                  <c:v>0.75040442719870781</c:v>
                </c:pt>
                <c:pt idx="137">
                  <c:v>0.75040442719870781</c:v>
                </c:pt>
                <c:pt idx="138">
                  <c:v>0.74791964432718894</c:v>
                </c:pt>
                <c:pt idx="139">
                  <c:v>0.74791964432718894</c:v>
                </c:pt>
                <c:pt idx="140">
                  <c:v>0.74791964432718894</c:v>
                </c:pt>
                <c:pt idx="141">
                  <c:v>0.74541824083445585</c:v>
                </c:pt>
                <c:pt idx="142">
                  <c:v>0.74291683734172276</c:v>
                </c:pt>
                <c:pt idx="143">
                  <c:v>0.74041543384898967</c:v>
                </c:pt>
                <c:pt idx="144">
                  <c:v>0.74041543384898967</c:v>
                </c:pt>
                <c:pt idx="145">
                  <c:v>0.74041543384898967</c:v>
                </c:pt>
                <c:pt idx="146">
                  <c:v>0.74041543384898967</c:v>
                </c:pt>
                <c:pt idx="147">
                  <c:v>0.74041543384898967</c:v>
                </c:pt>
                <c:pt idx="148">
                  <c:v>0.74041543384898967</c:v>
                </c:pt>
                <c:pt idx="149">
                  <c:v>0.73787105091480076</c:v>
                </c:pt>
                <c:pt idx="150">
                  <c:v>0.73787105091480076</c:v>
                </c:pt>
                <c:pt idx="151">
                  <c:v>0.73531786388741383</c:v>
                </c:pt>
                <c:pt idx="152">
                  <c:v>0.732764676860027</c:v>
                </c:pt>
                <c:pt idx="153">
                  <c:v>0.732764676860027</c:v>
                </c:pt>
                <c:pt idx="154">
                  <c:v>0.73020256260527161</c:v>
                </c:pt>
                <c:pt idx="155">
                  <c:v>0.72764044835051622</c:v>
                </c:pt>
                <c:pt idx="156">
                  <c:v>0.72764044835051622</c:v>
                </c:pt>
                <c:pt idx="157">
                  <c:v>0.72764044835051622</c:v>
                </c:pt>
                <c:pt idx="158">
                  <c:v>0.72506016307267751</c:v>
                </c:pt>
                <c:pt idx="159">
                  <c:v>0.7224798777948388</c:v>
                </c:pt>
                <c:pt idx="160">
                  <c:v>0.71989959251700009</c:v>
                </c:pt>
                <c:pt idx="161">
                  <c:v>0.71989959251700009</c:v>
                </c:pt>
                <c:pt idx="162">
                  <c:v>0.71989959251700009</c:v>
                </c:pt>
                <c:pt idx="163">
                  <c:v>0.71989959251700009</c:v>
                </c:pt>
                <c:pt idx="164">
                  <c:v>0.71989959251700009</c:v>
                </c:pt>
                <c:pt idx="165">
                  <c:v>0.71989959251700009</c:v>
                </c:pt>
                <c:pt idx="166">
                  <c:v>0.7172722217413906</c:v>
                </c:pt>
                <c:pt idx="167">
                  <c:v>0.71464485096578112</c:v>
                </c:pt>
                <c:pt idx="168">
                  <c:v>0.71201748019017164</c:v>
                </c:pt>
                <c:pt idx="169">
                  <c:v>0.70939010941456215</c:v>
                </c:pt>
                <c:pt idx="170">
                  <c:v>0.70676273863895267</c:v>
                </c:pt>
                <c:pt idx="171">
                  <c:v>0.70676273863895267</c:v>
                </c:pt>
                <c:pt idx="172">
                  <c:v>0.70676273863895267</c:v>
                </c:pt>
                <c:pt idx="173">
                  <c:v>0.70411568718337603</c:v>
                </c:pt>
                <c:pt idx="174">
                  <c:v>0.70411568718337603</c:v>
                </c:pt>
                <c:pt idx="175">
                  <c:v>0.70411568718337603</c:v>
                </c:pt>
                <c:pt idx="176">
                  <c:v>0.70144858230768137</c:v>
                </c:pt>
                <c:pt idx="177">
                  <c:v>0.70144858230768137</c:v>
                </c:pt>
                <c:pt idx="178">
                  <c:v>0.69877129764238488</c:v>
                </c:pt>
                <c:pt idx="179">
                  <c:v>0.69609401297708839</c:v>
                </c:pt>
                <c:pt idx="180">
                  <c:v>0.69609401297708839</c:v>
                </c:pt>
                <c:pt idx="181">
                  <c:v>0.69340639130536219</c:v>
                </c:pt>
                <c:pt idx="182">
                  <c:v>0.69340639130536219</c:v>
                </c:pt>
                <c:pt idx="183">
                  <c:v>0.69070831196176152</c:v>
                </c:pt>
                <c:pt idx="184">
                  <c:v>0.68801023261816086</c:v>
                </c:pt>
                <c:pt idx="185">
                  <c:v>0.68801023261816086</c:v>
                </c:pt>
                <c:pt idx="186">
                  <c:v>0.68530153091493973</c:v>
                </c:pt>
                <c:pt idx="187">
                  <c:v>0.6825928292117186</c:v>
                </c:pt>
                <c:pt idx="188">
                  <c:v>0.67988412750849747</c:v>
                </c:pt>
                <c:pt idx="189">
                  <c:v>0.67717542580527634</c:v>
                </c:pt>
                <c:pt idx="190">
                  <c:v>0.67717542580527634</c:v>
                </c:pt>
                <c:pt idx="191">
                  <c:v>0.67445584578196194</c:v>
                </c:pt>
                <c:pt idx="192">
                  <c:v>0.67445584578196194</c:v>
                </c:pt>
                <c:pt idx="193">
                  <c:v>0.67445584578196194</c:v>
                </c:pt>
                <c:pt idx="194">
                  <c:v>0.671714155351954</c:v>
                </c:pt>
                <c:pt idx="195">
                  <c:v>0.66897246492194595</c:v>
                </c:pt>
                <c:pt idx="196">
                  <c:v>0.66897246492194595</c:v>
                </c:pt>
                <c:pt idx="197">
                  <c:v>0.66621949181527129</c:v>
                </c:pt>
                <c:pt idx="198">
                  <c:v>0.66621949181527129</c:v>
                </c:pt>
                <c:pt idx="199">
                  <c:v>0.66345509558367266</c:v>
                </c:pt>
                <c:pt idx="200">
                  <c:v>0.66069069935207403</c:v>
                </c:pt>
                <c:pt idx="201">
                  <c:v>0.6579263031204754</c:v>
                </c:pt>
                <c:pt idx="202">
                  <c:v>0.6579263031204754</c:v>
                </c:pt>
                <c:pt idx="203">
                  <c:v>0.65515024276975609</c:v>
                </c:pt>
                <c:pt idx="204">
                  <c:v>0.65237418241903677</c:v>
                </c:pt>
                <c:pt idx="205">
                  <c:v>0.65237418241903677</c:v>
                </c:pt>
                <c:pt idx="206">
                  <c:v>0.64958625856254515</c:v>
                </c:pt>
                <c:pt idx="207">
                  <c:v>0.64679833470605352</c:v>
                </c:pt>
                <c:pt idx="208">
                  <c:v>0.6440104108495619</c:v>
                </c:pt>
                <c:pt idx="209">
                  <c:v>0.6440104108495619</c:v>
                </c:pt>
                <c:pt idx="210">
                  <c:v>0.6440104108495619</c:v>
                </c:pt>
                <c:pt idx="211">
                  <c:v>0.6440104108495619</c:v>
                </c:pt>
                <c:pt idx="212">
                  <c:v>0.6440104108495619</c:v>
                </c:pt>
                <c:pt idx="213">
                  <c:v>0.6440104108495619</c:v>
                </c:pt>
                <c:pt idx="214">
                  <c:v>0.6440104108495619</c:v>
                </c:pt>
                <c:pt idx="215">
                  <c:v>0.64114814235689721</c:v>
                </c:pt>
                <c:pt idx="216">
                  <c:v>0.63828587386423252</c:v>
                </c:pt>
                <c:pt idx="217">
                  <c:v>0.63542360537156783</c:v>
                </c:pt>
                <c:pt idx="218">
                  <c:v>0.63256133687890315</c:v>
                </c:pt>
                <c:pt idx="219">
                  <c:v>0.63256133687890315</c:v>
                </c:pt>
                <c:pt idx="220">
                  <c:v>0.63256133687890315</c:v>
                </c:pt>
                <c:pt idx="221">
                  <c:v>0.63256133687890315</c:v>
                </c:pt>
                <c:pt idx="222">
                  <c:v>0.63256133687890315</c:v>
                </c:pt>
                <c:pt idx="223">
                  <c:v>0.63256133687890315</c:v>
                </c:pt>
                <c:pt idx="224">
                  <c:v>0.62963281217113043</c:v>
                </c:pt>
                <c:pt idx="225">
                  <c:v>0.62670428746335771</c:v>
                </c:pt>
                <c:pt idx="226">
                  <c:v>0.62377576275558499</c:v>
                </c:pt>
                <c:pt idx="227">
                  <c:v>0.62377576275558499</c:v>
                </c:pt>
                <c:pt idx="228">
                  <c:v>0.62083342425202093</c:v>
                </c:pt>
                <c:pt idx="229">
                  <c:v>0.62083342425202093</c:v>
                </c:pt>
                <c:pt idx="230">
                  <c:v>0.61787707461272556</c:v>
                </c:pt>
                <c:pt idx="231">
                  <c:v>0.61787707461272556</c:v>
                </c:pt>
                <c:pt idx="232">
                  <c:v>0.61787707461272556</c:v>
                </c:pt>
                <c:pt idx="233">
                  <c:v>0.6148921612087993</c:v>
                </c:pt>
                <c:pt idx="234">
                  <c:v>0.6148921612087993</c:v>
                </c:pt>
                <c:pt idx="235">
                  <c:v>0.6148921612087993</c:v>
                </c:pt>
                <c:pt idx="236">
                  <c:v>0.6148921612087993</c:v>
                </c:pt>
                <c:pt idx="237">
                  <c:v>0.61186313578412543</c:v>
                </c:pt>
                <c:pt idx="238">
                  <c:v>0.61186313578412543</c:v>
                </c:pt>
                <c:pt idx="239">
                  <c:v>0.60881904058121938</c:v>
                </c:pt>
                <c:pt idx="240">
                  <c:v>0.60881904058121938</c:v>
                </c:pt>
                <c:pt idx="241">
                  <c:v>0.60881904058121938</c:v>
                </c:pt>
                <c:pt idx="242">
                  <c:v>0.60574419694192028</c:v>
                </c:pt>
                <c:pt idx="243">
                  <c:v>0.60574419694192028</c:v>
                </c:pt>
                <c:pt idx="244">
                  <c:v>0.60574419694192028</c:v>
                </c:pt>
                <c:pt idx="245">
                  <c:v>0.6026378164447822</c:v>
                </c:pt>
                <c:pt idx="246">
                  <c:v>0.59953143594764413</c:v>
                </c:pt>
                <c:pt idx="247">
                  <c:v>0.59642505545050606</c:v>
                </c:pt>
                <c:pt idx="248">
                  <c:v>0.59642505545050606</c:v>
                </c:pt>
                <c:pt idx="249">
                  <c:v>0.59642505545050606</c:v>
                </c:pt>
                <c:pt idx="250">
                  <c:v>0.59642505545050606</c:v>
                </c:pt>
                <c:pt idx="251">
                  <c:v>0.59642505545050606</c:v>
                </c:pt>
                <c:pt idx="252">
                  <c:v>0.59325258175130124</c:v>
                </c:pt>
                <c:pt idx="253">
                  <c:v>0.59008010805209643</c:v>
                </c:pt>
                <c:pt idx="254">
                  <c:v>0.58690763435289162</c:v>
                </c:pt>
                <c:pt idx="255">
                  <c:v>0.58690763435289162</c:v>
                </c:pt>
                <c:pt idx="256">
                  <c:v>0.58371791894879976</c:v>
                </c:pt>
                <c:pt idx="257">
                  <c:v>0.58371791894879976</c:v>
                </c:pt>
                <c:pt idx="258">
                  <c:v>0.58051067763589426</c:v>
                </c:pt>
                <c:pt idx="259">
                  <c:v>0.58051067763589426</c:v>
                </c:pt>
                <c:pt idx="260">
                  <c:v>0.58051067763589426</c:v>
                </c:pt>
                <c:pt idx="261">
                  <c:v>0.58051067763589426</c:v>
                </c:pt>
                <c:pt idx="262">
                  <c:v>0.57724938169411955</c:v>
                </c:pt>
                <c:pt idx="263">
                  <c:v>0.57724938169411955</c:v>
                </c:pt>
                <c:pt idx="264">
                  <c:v>0.57396955566176655</c:v>
                </c:pt>
                <c:pt idx="265">
                  <c:v>0.57396955566176655</c:v>
                </c:pt>
                <c:pt idx="266">
                  <c:v>0.57396955566176655</c:v>
                </c:pt>
                <c:pt idx="267">
                  <c:v>0.57065181256545572</c:v>
                </c:pt>
                <c:pt idx="268">
                  <c:v>0.57065181256545572</c:v>
                </c:pt>
                <c:pt idx="269">
                  <c:v>0.57065181256545572</c:v>
                </c:pt>
                <c:pt idx="270">
                  <c:v>0.56729503719742369</c:v>
                </c:pt>
                <c:pt idx="271">
                  <c:v>0.56393826182939155</c:v>
                </c:pt>
                <c:pt idx="272">
                  <c:v>0.56393826182939155</c:v>
                </c:pt>
                <c:pt idx="273">
                  <c:v>0.5605613860100539</c:v>
                </c:pt>
                <c:pt idx="274">
                  <c:v>0.5605613860100539</c:v>
                </c:pt>
                <c:pt idx="275">
                  <c:v>0.5605613860100539</c:v>
                </c:pt>
                <c:pt idx="276">
                  <c:v>0.5605613860100539</c:v>
                </c:pt>
                <c:pt idx="277">
                  <c:v>0.5605613860100539</c:v>
                </c:pt>
                <c:pt idx="278">
                  <c:v>0.5605613860100539</c:v>
                </c:pt>
                <c:pt idx="279">
                  <c:v>0.5605613860100539</c:v>
                </c:pt>
                <c:pt idx="280">
                  <c:v>0.5605613860100539</c:v>
                </c:pt>
                <c:pt idx="281">
                  <c:v>0.55703584270181461</c:v>
                </c:pt>
                <c:pt idx="282">
                  <c:v>0.55703584270181461</c:v>
                </c:pt>
                <c:pt idx="283">
                  <c:v>0.55348784370371384</c:v>
                </c:pt>
                <c:pt idx="284">
                  <c:v>0.54993984470561308</c:v>
                </c:pt>
                <c:pt idx="285">
                  <c:v>0.54639184570751231</c:v>
                </c:pt>
                <c:pt idx="286">
                  <c:v>0.54639184570751231</c:v>
                </c:pt>
                <c:pt idx="287">
                  <c:v>0.54282065717347627</c:v>
                </c:pt>
                <c:pt idx="288">
                  <c:v>0.54282065717347627</c:v>
                </c:pt>
                <c:pt idx="289">
                  <c:v>0.53922581838424799</c:v>
                </c:pt>
                <c:pt idx="290">
                  <c:v>0.53922581838424799</c:v>
                </c:pt>
                <c:pt idx="291">
                  <c:v>0.53560685316019263</c:v>
                </c:pt>
                <c:pt idx="292">
                  <c:v>0.53560685316019263</c:v>
                </c:pt>
                <c:pt idx="293">
                  <c:v>0.53560685316019263</c:v>
                </c:pt>
                <c:pt idx="294">
                  <c:v>0.53560685316019263</c:v>
                </c:pt>
                <c:pt idx="295">
                  <c:v>0.53560685316019263</c:v>
                </c:pt>
                <c:pt idx="296">
                  <c:v>0.53560685316019263</c:v>
                </c:pt>
                <c:pt idx="297">
                  <c:v>0.53560685316019263</c:v>
                </c:pt>
                <c:pt idx="298">
                  <c:v>0.53560685316019263</c:v>
                </c:pt>
                <c:pt idx="299">
                  <c:v>0.53560685316019263</c:v>
                </c:pt>
                <c:pt idx="300">
                  <c:v>0.53560685316019263</c:v>
                </c:pt>
                <c:pt idx="301">
                  <c:v>0.53175356644680993</c:v>
                </c:pt>
                <c:pt idx="302">
                  <c:v>0.52790027973342724</c:v>
                </c:pt>
                <c:pt idx="303">
                  <c:v>0.52404699302004454</c:v>
                </c:pt>
                <c:pt idx="304">
                  <c:v>0.52019370630666184</c:v>
                </c:pt>
                <c:pt idx="305">
                  <c:v>0.52019370630666184</c:v>
                </c:pt>
                <c:pt idx="306">
                  <c:v>0.51631166372228376</c:v>
                </c:pt>
                <c:pt idx="307">
                  <c:v>0.51631166372228376</c:v>
                </c:pt>
                <c:pt idx="308">
                  <c:v>0.51631166372228376</c:v>
                </c:pt>
                <c:pt idx="309">
                  <c:v>0.51631166372228376</c:v>
                </c:pt>
                <c:pt idx="310">
                  <c:v>0.51631166372228376</c:v>
                </c:pt>
                <c:pt idx="311">
                  <c:v>0.51631166372228376</c:v>
                </c:pt>
                <c:pt idx="312">
                  <c:v>0.51631166372228376</c:v>
                </c:pt>
                <c:pt idx="313">
                  <c:v>0.51224621755124222</c:v>
                </c:pt>
                <c:pt idx="314">
                  <c:v>0.51224621755124222</c:v>
                </c:pt>
                <c:pt idx="315">
                  <c:v>0.50814824781083223</c:v>
                </c:pt>
                <c:pt idx="316">
                  <c:v>0.50814824781083223</c:v>
                </c:pt>
                <c:pt idx="317">
                  <c:v>0.50814824781083223</c:v>
                </c:pt>
                <c:pt idx="318">
                  <c:v>0.50814824781083223</c:v>
                </c:pt>
                <c:pt idx="319">
                  <c:v>0.50814824781083223</c:v>
                </c:pt>
                <c:pt idx="320">
                  <c:v>0.50814824781083223</c:v>
                </c:pt>
                <c:pt idx="321">
                  <c:v>0.50814824781083223</c:v>
                </c:pt>
                <c:pt idx="322">
                  <c:v>0.50814824781083223</c:v>
                </c:pt>
                <c:pt idx="323">
                  <c:v>0.50814824781083223</c:v>
                </c:pt>
                <c:pt idx="324">
                  <c:v>0.50376765946763546</c:v>
                </c:pt>
                <c:pt idx="325">
                  <c:v>0.50376765946763546</c:v>
                </c:pt>
                <c:pt idx="326">
                  <c:v>0.49934864491090181</c:v>
                </c:pt>
                <c:pt idx="327">
                  <c:v>0.49934864491090181</c:v>
                </c:pt>
                <c:pt idx="328">
                  <c:v>0.49934864491090181</c:v>
                </c:pt>
                <c:pt idx="329">
                  <c:v>0.49934864491090181</c:v>
                </c:pt>
                <c:pt idx="330">
                  <c:v>0.49934864491090181</c:v>
                </c:pt>
                <c:pt idx="331">
                  <c:v>0.49476746468236144</c:v>
                </c:pt>
                <c:pt idx="332">
                  <c:v>0.49018628445382101</c:v>
                </c:pt>
                <c:pt idx="333">
                  <c:v>0.49018628445382101</c:v>
                </c:pt>
                <c:pt idx="334">
                  <c:v>0.4855618855438793</c:v>
                </c:pt>
                <c:pt idx="335">
                  <c:v>0.4855618855438793</c:v>
                </c:pt>
                <c:pt idx="336">
                  <c:v>0.4855618855438793</c:v>
                </c:pt>
                <c:pt idx="337">
                  <c:v>0.4855618855438793</c:v>
                </c:pt>
                <c:pt idx="338">
                  <c:v>0.4855618855438793</c:v>
                </c:pt>
                <c:pt idx="339">
                  <c:v>0.4855618855438793</c:v>
                </c:pt>
                <c:pt idx="340">
                  <c:v>0.4855618855438793</c:v>
                </c:pt>
                <c:pt idx="341">
                  <c:v>0.4855618855438793</c:v>
                </c:pt>
                <c:pt idx="342">
                  <c:v>0.4855618855438793</c:v>
                </c:pt>
                <c:pt idx="343">
                  <c:v>0.4855618855438793</c:v>
                </c:pt>
                <c:pt idx="344">
                  <c:v>0.4855618855438793</c:v>
                </c:pt>
                <c:pt idx="345">
                  <c:v>0.4855618855438793</c:v>
                </c:pt>
                <c:pt idx="346">
                  <c:v>0.48039633357000827</c:v>
                </c:pt>
                <c:pt idx="347">
                  <c:v>0.48039633357000827</c:v>
                </c:pt>
                <c:pt idx="348">
                  <c:v>0.48039633357000827</c:v>
                </c:pt>
                <c:pt idx="349">
                  <c:v>0.4751172529813269</c:v>
                </c:pt>
                <c:pt idx="350">
                  <c:v>0.4751172529813269</c:v>
                </c:pt>
                <c:pt idx="351">
                  <c:v>0.4697788568804131</c:v>
                </c:pt>
                <c:pt idx="352">
                  <c:v>0.4697788568804131</c:v>
                </c:pt>
                <c:pt idx="353">
                  <c:v>0.4697788568804131</c:v>
                </c:pt>
                <c:pt idx="354">
                  <c:v>0.4697788568804131</c:v>
                </c:pt>
                <c:pt idx="355">
                  <c:v>0.4697788568804131</c:v>
                </c:pt>
                <c:pt idx="356">
                  <c:v>0.4697788568804131</c:v>
                </c:pt>
                <c:pt idx="357">
                  <c:v>0.4697788568804131</c:v>
                </c:pt>
                <c:pt idx="358">
                  <c:v>0.4697788568804131</c:v>
                </c:pt>
                <c:pt idx="359">
                  <c:v>0.4697788568804131</c:v>
                </c:pt>
                <c:pt idx="360">
                  <c:v>0.4697788568804131</c:v>
                </c:pt>
                <c:pt idx="361">
                  <c:v>0.4697788568804131</c:v>
                </c:pt>
                <c:pt idx="362">
                  <c:v>0.4697788568804131</c:v>
                </c:pt>
                <c:pt idx="363">
                  <c:v>0.46367783276508306</c:v>
                </c:pt>
                <c:pt idx="364">
                  <c:v>0.46367783276508306</c:v>
                </c:pt>
                <c:pt idx="365">
                  <c:v>0.46367783276508306</c:v>
                </c:pt>
                <c:pt idx="366">
                  <c:v>0.46367783276508306</c:v>
                </c:pt>
                <c:pt idx="367">
                  <c:v>0.46367783276508306</c:v>
                </c:pt>
                <c:pt idx="368">
                  <c:v>0.45723786286556806</c:v>
                </c:pt>
                <c:pt idx="369">
                  <c:v>0.45723786286556806</c:v>
                </c:pt>
                <c:pt idx="370">
                  <c:v>0.45723786286556806</c:v>
                </c:pt>
                <c:pt idx="371">
                  <c:v>0.45723786286556806</c:v>
                </c:pt>
                <c:pt idx="372">
                  <c:v>0.45723786286556806</c:v>
                </c:pt>
                <c:pt idx="373">
                  <c:v>0.45041341715115657</c:v>
                </c:pt>
                <c:pt idx="374">
                  <c:v>0.44358897143674514</c:v>
                </c:pt>
                <c:pt idx="375">
                  <c:v>0.43676452572233371</c:v>
                </c:pt>
                <c:pt idx="376">
                  <c:v>0.43676452572233371</c:v>
                </c:pt>
                <c:pt idx="377">
                  <c:v>0.43676452572233371</c:v>
                </c:pt>
                <c:pt idx="378">
                  <c:v>0.43676452572233371</c:v>
                </c:pt>
                <c:pt idx="379">
                  <c:v>0.43676452572233371</c:v>
                </c:pt>
                <c:pt idx="380">
                  <c:v>0.43676452572233371</c:v>
                </c:pt>
                <c:pt idx="381">
                  <c:v>0.43676452572233371</c:v>
                </c:pt>
                <c:pt idx="382">
                  <c:v>0.43676452572233371</c:v>
                </c:pt>
                <c:pt idx="383">
                  <c:v>0.43676452572233371</c:v>
                </c:pt>
                <c:pt idx="384">
                  <c:v>0.43676452572233371</c:v>
                </c:pt>
                <c:pt idx="385">
                  <c:v>0.43676452572233371</c:v>
                </c:pt>
                <c:pt idx="386">
                  <c:v>0.43676452572233371</c:v>
                </c:pt>
                <c:pt idx="387">
                  <c:v>0.43676452572233371</c:v>
                </c:pt>
                <c:pt idx="388">
                  <c:v>0.43676452572233371</c:v>
                </c:pt>
                <c:pt idx="389">
                  <c:v>0.43676452572233371</c:v>
                </c:pt>
                <c:pt idx="390">
                  <c:v>0.43676452572233371</c:v>
                </c:pt>
                <c:pt idx="391">
                  <c:v>0.43676452572233371</c:v>
                </c:pt>
                <c:pt idx="392">
                  <c:v>0.43676452572233371</c:v>
                </c:pt>
                <c:pt idx="393">
                  <c:v>0.43676452572233371</c:v>
                </c:pt>
                <c:pt idx="394">
                  <c:v>0.43676452572233371</c:v>
                </c:pt>
                <c:pt idx="395">
                  <c:v>0.43676452572233371</c:v>
                </c:pt>
                <c:pt idx="396">
                  <c:v>0.43676452572233371</c:v>
                </c:pt>
                <c:pt idx="397">
                  <c:v>0.43676452572233371</c:v>
                </c:pt>
                <c:pt idx="398">
                  <c:v>0.43676452572233371</c:v>
                </c:pt>
                <c:pt idx="399">
                  <c:v>0.43676452572233371</c:v>
                </c:pt>
                <c:pt idx="400">
                  <c:v>0.43676452572233371</c:v>
                </c:pt>
                <c:pt idx="401">
                  <c:v>0.42556543531919694</c:v>
                </c:pt>
                <c:pt idx="402">
                  <c:v>0.42556543531919694</c:v>
                </c:pt>
                <c:pt idx="403">
                  <c:v>0.42556543531919694</c:v>
                </c:pt>
                <c:pt idx="404">
                  <c:v>0.41374417322699703</c:v>
                </c:pt>
                <c:pt idx="405">
                  <c:v>0.40192291113479711</c:v>
                </c:pt>
                <c:pt idx="406">
                  <c:v>0.40192291113479711</c:v>
                </c:pt>
                <c:pt idx="407">
                  <c:v>0.40192291113479711</c:v>
                </c:pt>
                <c:pt idx="408">
                  <c:v>0.40192291113479711</c:v>
                </c:pt>
                <c:pt idx="409">
                  <c:v>0.40192291113479711</c:v>
                </c:pt>
                <c:pt idx="410">
                  <c:v>0.40192291113479711</c:v>
                </c:pt>
                <c:pt idx="411">
                  <c:v>0.40192291113479711</c:v>
                </c:pt>
                <c:pt idx="412">
                  <c:v>0.40192291113479711</c:v>
                </c:pt>
                <c:pt idx="413">
                  <c:v>0.38703687738906384</c:v>
                </c:pt>
                <c:pt idx="414">
                  <c:v>0.38703687738906384</c:v>
                </c:pt>
                <c:pt idx="415">
                  <c:v>0.38703687738906384</c:v>
                </c:pt>
                <c:pt idx="416">
                  <c:v>0.38703687738906384</c:v>
                </c:pt>
                <c:pt idx="417">
                  <c:v>0.38703687738906384</c:v>
                </c:pt>
                <c:pt idx="418">
                  <c:v>0.38703687738906384</c:v>
                </c:pt>
                <c:pt idx="419">
                  <c:v>0.38703687738906384</c:v>
                </c:pt>
                <c:pt idx="420">
                  <c:v>0.38703687738906384</c:v>
                </c:pt>
                <c:pt idx="421">
                  <c:v>0.38703687738906384</c:v>
                </c:pt>
                <c:pt idx="422">
                  <c:v>0.38703687738906384</c:v>
                </c:pt>
                <c:pt idx="423">
                  <c:v>0.38703687738906384</c:v>
                </c:pt>
                <c:pt idx="424">
                  <c:v>0.38703687738906384</c:v>
                </c:pt>
                <c:pt idx="425">
                  <c:v>0.38703687738906384</c:v>
                </c:pt>
                <c:pt idx="426">
                  <c:v>0.38703687738906384</c:v>
                </c:pt>
                <c:pt idx="427">
                  <c:v>0.38703687738906384</c:v>
                </c:pt>
                <c:pt idx="428">
                  <c:v>0.38703687738906384</c:v>
                </c:pt>
                <c:pt idx="429">
                  <c:v>0.38703687738906384</c:v>
                </c:pt>
                <c:pt idx="430">
                  <c:v>0.34833318965015747</c:v>
                </c:pt>
                <c:pt idx="431">
                  <c:v>0.34833318965015747</c:v>
                </c:pt>
                <c:pt idx="432">
                  <c:v>0.34833318965015747</c:v>
                </c:pt>
                <c:pt idx="433">
                  <c:v>0.34833318965015747</c:v>
                </c:pt>
                <c:pt idx="434">
                  <c:v>0.34833318965015747</c:v>
                </c:pt>
                <c:pt idx="435">
                  <c:v>0.34833318965015747</c:v>
                </c:pt>
                <c:pt idx="436">
                  <c:v>0.34833318965015747</c:v>
                </c:pt>
                <c:pt idx="437">
                  <c:v>0.23222212643343831</c:v>
                </c:pt>
                <c:pt idx="438">
                  <c:v>0.23222212643343831</c:v>
                </c:pt>
                <c:pt idx="439">
                  <c:v>0.23222212643343831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72-4388-BD53-55ACA3BC22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4975039"/>
        <c:axId val="2094977919"/>
      </c:lineChart>
      <c:catAx>
        <c:axId val="2094975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4977919"/>
        <c:crosses val="autoZero"/>
        <c:auto val="1"/>
        <c:lblAlgn val="ctr"/>
        <c:lblOffset val="100"/>
        <c:noMultiLvlLbl val="0"/>
      </c:catAx>
      <c:valAx>
        <c:axId val="2094977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4975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'hormonal therapy no'!$T$1</c:f>
              <c:strCache>
                <c:ptCount val="1"/>
                <c:pt idx="0">
                  <c:v>S(t)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'hormonal therapy no'!$N$2:$N$441</c:f>
              <c:numCache>
                <c:formatCode>General</c:formatCode>
                <c:ptCount val="440"/>
                <c:pt idx="0">
                  <c:v>8</c:v>
                </c:pt>
                <c:pt idx="1">
                  <c:v>16</c:v>
                </c:pt>
                <c:pt idx="2">
                  <c:v>17</c:v>
                </c:pt>
                <c:pt idx="3">
                  <c:v>17</c:v>
                </c:pt>
                <c:pt idx="4">
                  <c:v>18</c:v>
                </c:pt>
                <c:pt idx="5">
                  <c:v>29</c:v>
                </c:pt>
                <c:pt idx="6">
                  <c:v>57</c:v>
                </c:pt>
                <c:pt idx="7">
                  <c:v>65</c:v>
                </c:pt>
                <c:pt idx="8">
                  <c:v>67</c:v>
                </c:pt>
                <c:pt idx="9">
                  <c:v>71</c:v>
                </c:pt>
                <c:pt idx="10">
                  <c:v>72</c:v>
                </c:pt>
                <c:pt idx="11">
                  <c:v>98</c:v>
                </c:pt>
                <c:pt idx="12">
                  <c:v>113</c:v>
                </c:pt>
                <c:pt idx="13">
                  <c:v>120</c:v>
                </c:pt>
                <c:pt idx="14">
                  <c:v>148</c:v>
                </c:pt>
                <c:pt idx="15">
                  <c:v>160</c:v>
                </c:pt>
                <c:pt idx="16">
                  <c:v>171</c:v>
                </c:pt>
                <c:pt idx="17">
                  <c:v>173</c:v>
                </c:pt>
                <c:pt idx="18">
                  <c:v>175</c:v>
                </c:pt>
                <c:pt idx="19">
                  <c:v>177</c:v>
                </c:pt>
                <c:pt idx="20">
                  <c:v>181</c:v>
                </c:pt>
                <c:pt idx="21">
                  <c:v>191</c:v>
                </c:pt>
                <c:pt idx="22">
                  <c:v>195</c:v>
                </c:pt>
                <c:pt idx="23">
                  <c:v>195</c:v>
                </c:pt>
                <c:pt idx="24">
                  <c:v>205</c:v>
                </c:pt>
                <c:pt idx="25">
                  <c:v>223</c:v>
                </c:pt>
                <c:pt idx="26">
                  <c:v>233</c:v>
                </c:pt>
                <c:pt idx="27">
                  <c:v>241</c:v>
                </c:pt>
                <c:pt idx="28">
                  <c:v>242</c:v>
                </c:pt>
                <c:pt idx="29">
                  <c:v>247</c:v>
                </c:pt>
                <c:pt idx="30">
                  <c:v>249</c:v>
                </c:pt>
                <c:pt idx="31">
                  <c:v>251</c:v>
                </c:pt>
                <c:pt idx="32">
                  <c:v>272</c:v>
                </c:pt>
                <c:pt idx="33">
                  <c:v>273</c:v>
                </c:pt>
                <c:pt idx="34">
                  <c:v>276</c:v>
                </c:pt>
                <c:pt idx="35">
                  <c:v>281</c:v>
                </c:pt>
                <c:pt idx="36">
                  <c:v>281</c:v>
                </c:pt>
                <c:pt idx="37">
                  <c:v>285</c:v>
                </c:pt>
                <c:pt idx="38">
                  <c:v>285</c:v>
                </c:pt>
                <c:pt idx="39">
                  <c:v>288</c:v>
                </c:pt>
                <c:pt idx="40">
                  <c:v>293</c:v>
                </c:pt>
                <c:pt idx="41">
                  <c:v>305</c:v>
                </c:pt>
                <c:pt idx="42">
                  <c:v>307</c:v>
                </c:pt>
                <c:pt idx="43">
                  <c:v>308</c:v>
                </c:pt>
                <c:pt idx="44">
                  <c:v>310</c:v>
                </c:pt>
                <c:pt idx="45">
                  <c:v>316</c:v>
                </c:pt>
                <c:pt idx="46">
                  <c:v>319</c:v>
                </c:pt>
                <c:pt idx="47">
                  <c:v>329</c:v>
                </c:pt>
                <c:pt idx="48">
                  <c:v>336</c:v>
                </c:pt>
                <c:pt idx="49">
                  <c:v>338</c:v>
                </c:pt>
                <c:pt idx="50">
                  <c:v>338</c:v>
                </c:pt>
                <c:pt idx="51">
                  <c:v>338</c:v>
                </c:pt>
                <c:pt idx="52">
                  <c:v>343</c:v>
                </c:pt>
                <c:pt idx="53">
                  <c:v>344</c:v>
                </c:pt>
                <c:pt idx="54">
                  <c:v>348</c:v>
                </c:pt>
                <c:pt idx="55">
                  <c:v>350</c:v>
                </c:pt>
                <c:pt idx="56">
                  <c:v>353</c:v>
                </c:pt>
                <c:pt idx="57">
                  <c:v>358</c:v>
                </c:pt>
                <c:pt idx="58">
                  <c:v>359</c:v>
                </c:pt>
                <c:pt idx="59">
                  <c:v>359</c:v>
                </c:pt>
                <c:pt idx="60">
                  <c:v>360</c:v>
                </c:pt>
                <c:pt idx="61">
                  <c:v>370</c:v>
                </c:pt>
                <c:pt idx="62">
                  <c:v>370</c:v>
                </c:pt>
                <c:pt idx="63">
                  <c:v>371</c:v>
                </c:pt>
                <c:pt idx="64">
                  <c:v>372</c:v>
                </c:pt>
                <c:pt idx="65">
                  <c:v>375</c:v>
                </c:pt>
                <c:pt idx="66">
                  <c:v>379</c:v>
                </c:pt>
                <c:pt idx="67">
                  <c:v>385</c:v>
                </c:pt>
                <c:pt idx="68">
                  <c:v>403</c:v>
                </c:pt>
                <c:pt idx="69">
                  <c:v>415</c:v>
                </c:pt>
                <c:pt idx="70">
                  <c:v>417</c:v>
                </c:pt>
                <c:pt idx="71">
                  <c:v>420</c:v>
                </c:pt>
                <c:pt idx="72">
                  <c:v>420</c:v>
                </c:pt>
                <c:pt idx="73">
                  <c:v>424</c:v>
                </c:pt>
                <c:pt idx="74">
                  <c:v>426</c:v>
                </c:pt>
                <c:pt idx="75">
                  <c:v>436</c:v>
                </c:pt>
                <c:pt idx="76">
                  <c:v>438</c:v>
                </c:pt>
                <c:pt idx="77">
                  <c:v>446</c:v>
                </c:pt>
                <c:pt idx="78">
                  <c:v>448</c:v>
                </c:pt>
                <c:pt idx="79">
                  <c:v>449</c:v>
                </c:pt>
                <c:pt idx="80">
                  <c:v>455</c:v>
                </c:pt>
                <c:pt idx="81">
                  <c:v>456</c:v>
                </c:pt>
                <c:pt idx="82">
                  <c:v>460</c:v>
                </c:pt>
                <c:pt idx="83">
                  <c:v>463</c:v>
                </c:pt>
                <c:pt idx="84">
                  <c:v>465</c:v>
                </c:pt>
                <c:pt idx="85">
                  <c:v>471</c:v>
                </c:pt>
                <c:pt idx="86">
                  <c:v>476</c:v>
                </c:pt>
                <c:pt idx="87">
                  <c:v>476</c:v>
                </c:pt>
                <c:pt idx="88">
                  <c:v>481</c:v>
                </c:pt>
                <c:pt idx="89">
                  <c:v>486</c:v>
                </c:pt>
                <c:pt idx="90">
                  <c:v>488</c:v>
                </c:pt>
                <c:pt idx="91">
                  <c:v>490</c:v>
                </c:pt>
                <c:pt idx="92">
                  <c:v>491</c:v>
                </c:pt>
                <c:pt idx="93">
                  <c:v>491</c:v>
                </c:pt>
                <c:pt idx="94">
                  <c:v>495</c:v>
                </c:pt>
                <c:pt idx="95">
                  <c:v>503</c:v>
                </c:pt>
                <c:pt idx="96">
                  <c:v>518</c:v>
                </c:pt>
                <c:pt idx="97">
                  <c:v>525</c:v>
                </c:pt>
                <c:pt idx="98">
                  <c:v>526</c:v>
                </c:pt>
                <c:pt idx="99">
                  <c:v>529</c:v>
                </c:pt>
                <c:pt idx="100">
                  <c:v>529</c:v>
                </c:pt>
                <c:pt idx="101">
                  <c:v>530</c:v>
                </c:pt>
                <c:pt idx="102">
                  <c:v>535</c:v>
                </c:pt>
                <c:pt idx="103">
                  <c:v>536</c:v>
                </c:pt>
                <c:pt idx="104">
                  <c:v>537</c:v>
                </c:pt>
                <c:pt idx="105">
                  <c:v>541</c:v>
                </c:pt>
                <c:pt idx="106">
                  <c:v>544</c:v>
                </c:pt>
                <c:pt idx="107">
                  <c:v>545</c:v>
                </c:pt>
                <c:pt idx="108">
                  <c:v>546</c:v>
                </c:pt>
                <c:pt idx="109">
                  <c:v>547</c:v>
                </c:pt>
                <c:pt idx="110">
                  <c:v>548</c:v>
                </c:pt>
                <c:pt idx="111">
                  <c:v>550</c:v>
                </c:pt>
                <c:pt idx="112">
                  <c:v>550</c:v>
                </c:pt>
                <c:pt idx="113">
                  <c:v>552</c:v>
                </c:pt>
                <c:pt idx="114">
                  <c:v>553</c:v>
                </c:pt>
                <c:pt idx="115">
                  <c:v>554</c:v>
                </c:pt>
                <c:pt idx="116">
                  <c:v>563</c:v>
                </c:pt>
                <c:pt idx="117">
                  <c:v>566</c:v>
                </c:pt>
                <c:pt idx="118">
                  <c:v>567</c:v>
                </c:pt>
                <c:pt idx="119">
                  <c:v>571</c:v>
                </c:pt>
                <c:pt idx="120">
                  <c:v>575</c:v>
                </c:pt>
                <c:pt idx="121">
                  <c:v>578</c:v>
                </c:pt>
                <c:pt idx="122">
                  <c:v>579</c:v>
                </c:pt>
                <c:pt idx="123">
                  <c:v>586</c:v>
                </c:pt>
                <c:pt idx="124">
                  <c:v>594</c:v>
                </c:pt>
                <c:pt idx="125">
                  <c:v>594</c:v>
                </c:pt>
                <c:pt idx="126">
                  <c:v>595</c:v>
                </c:pt>
                <c:pt idx="127">
                  <c:v>596</c:v>
                </c:pt>
                <c:pt idx="128">
                  <c:v>600</c:v>
                </c:pt>
                <c:pt idx="129">
                  <c:v>612</c:v>
                </c:pt>
                <c:pt idx="130">
                  <c:v>615</c:v>
                </c:pt>
                <c:pt idx="131">
                  <c:v>622</c:v>
                </c:pt>
                <c:pt idx="132">
                  <c:v>623</c:v>
                </c:pt>
                <c:pt idx="133">
                  <c:v>623</c:v>
                </c:pt>
                <c:pt idx="134">
                  <c:v>624</c:v>
                </c:pt>
                <c:pt idx="135">
                  <c:v>624</c:v>
                </c:pt>
                <c:pt idx="136">
                  <c:v>628</c:v>
                </c:pt>
                <c:pt idx="137">
                  <c:v>629</c:v>
                </c:pt>
                <c:pt idx="138">
                  <c:v>629</c:v>
                </c:pt>
                <c:pt idx="139">
                  <c:v>631</c:v>
                </c:pt>
                <c:pt idx="140">
                  <c:v>637</c:v>
                </c:pt>
                <c:pt idx="141">
                  <c:v>637</c:v>
                </c:pt>
                <c:pt idx="142">
                  <c:v>646</c:v>
                </c:pt>
                <c:pt idx="143">
                  <c:v>650</c:v>
                </c:pt>
                <c:pt idx="144">
                  <c:v>650</c:v>
                </c:pt>
                <c:pt idx="145">
                  <c:v>651</c:v>
                </c:pt>
                <c:pt idx="146">
                  <c:v>652</c:v>
                </c:pt>
                <c:pt idx="147">
                  <c:v>657</c:v>
                </c:pt>
                <c:pt idx="148">
                  <c:v>663</c:v>
                </c:pt>
                <c:pt idx="149">
                  <c:v>670</c:v>
                </c:pt>
                <c:pt idx="150">
                  <c:v>675</c:v>
                </c:pt>
                <c:pt idx="151">
                  <c:v>679</c:v>
                </c:pt>
                <c:pt idx="152">
                  <c:v>687</c:v>
                </c:pt>
                <c:pt idx="153">
                  <c:v>692</c:v>
                </c:pt>
                <c:pt idx="154">
                  <c:v>707</c:v>
                </c:pt>
                <c:pt idx="155">
                  <c:v>714</c:v>
                </c:pt>
                <c:pt idx="156">
                  <c:v>721</c:v>
                </c:pt>
                <c:pt idx="157">
                  <c:v>722</c:v>
                </c:pt>
                <c:pt idx="158">
                  <c:v>727</c:v>
                </c:pt>
                <c:pt idx="159">
                  <c:v>731</c:v>
                </c:pt>
                <c:pt idx="160">
                  <c:v>732</c:v>
                </c:pt>
                <c:pt idx="161">
                  <c:v>733</c:v>
                </c:pt>
                <c:pt idx="162">
                  <c:v>740</c:v>
                </c:pt>
                <c:pt idx="163">
                  <c:v>740</c:v>
                </c:pt>
                <c:pt idx="164">
                  <c:v>740</c:v>
                </c:pt>
                <c:pt idx="165">
                  <c:v>741</c:v>
                </c:pt>
                <c:pt idx="166">
                  <c:v>742</c:v>
                </c:pt>
                <c:pt idx="167">
                  <c:v>745</c:v>
                </c:pt>
                <c:pt idx="168">
                  <c:v>747</c:v>
                </c:pt>
                <c:pt idx="169">
                  <c:v>748</c:v>
                </c:pt>
                <c:pt idx="170">
                  <c:v>754</c:v>
                </c:pt>
                <c:pt idx="171">
                  <c:v>758</c:v>
                </c:pt>
                <c:pt idx="172">
                  <c:v>761</c:v>
                </c:pt>
                <c:pt idx="173">
                  <c:v>762</c:v>
                </c:pt>
                <c:pt idx="174">
                  <c:v>766</c:v>
                </c:pt>
                <c:pt idx="175">
                  <c:v>768</c:v>
                </c:pt>
                <c:pt idx="176">
                  <c:v>769</c:v>
                </c:pt>
                <c:pt idx="177">
                  <c:v>772</c:v>
                </c:pt>
                <c:pt idx="178">
                  <c:v>772</c:v>
                </c:pt>
                <c:pt idx="179">
                  <c:v>776</c:v>
                </c:pt>
                <c:pt idx="180">
                  <c:v>779</c:v>
                </c:pt>
                <c:pt idx="181">
                  <c:v>790</c:v>
                </c:pt>
                <c:pt idx="182">
                  <c:v>792</c:v>
                </c:pt>
                <c:pt idx="183">
                  <c:v>795</c:v>
                </c:pt>
                <c:pt idx="184">
                  <c:v>797</c:v>
                </c:pt>
                <c:pt idx="185">
                  <c:v>798</c:v>
                </c:pt>
                <c:pt idx="186">
                  <c:v>801</c:v>
                </c:pt>
                <c:pt idx="187">
                  <c:v>805</c:v>
                </c:pt>
                <c:pt idx="188">
                  <c:v>819</c:v>
                </c:pt>
                <c:pt idx="189">
                  <c:v>838</c:v>
                </c:pt>
                <c:pt idx="190">
                  <c:v>841</c:v>
                </c:pt>
                <c:pt idx="191">
                  <c:v>842</c:v>
                </c:pt>
                <c:pt idx="192">
                  <c:v>853</c:v>
                </c:pt>
                <c:pt idx="193">
                  <c:v>854</c:v>
                </c:pt>
                <c:pt idx="194">
                  <c:v>855</c:v>
                </c:pt>
                <c:pt idx="195">
                  <c:v>857</c:v>
                </c:pt>
                <c:pt idx="196">
                  <c:v>858</c:v>
                </c:pt>
                <c:pt idx="197">
                  <c:v>859</c:v>
                </c:pt>
                <c:pt idx="198">
                  <c:v>859</c:v>
                </c:pt>
                <c:pt idx="199">
                  <c:v>861</c:v>
                </c:pt>
                <c:pt idx="200">
                  <c:v>865</c:v>
                </c:pt>
                <c:pt idx="201">
                  <c:v>866</c:v>
                </c:pt>
                <c:pt idx="202">
                  <c:v>867</c:v>
                </c:pt>
                <c:pt idx="203">
                  <c:v>867</c:v>
                </c:pt>
                <c:pt idx="204">
                  <c:v>876</c:v>
                </c:pt>
                <c:pt idx="205">
                  <c:v>877</c:v>
                </c:pt>
                <c:pt idx="206">
                  <c:v>883</c:v>
                </c:pt>
                <c:pt idx="207">
                  <c:v>889</c:v>
                </c:pt>
                <c:pt idx="208">
                  <c:v>891</c:v>
                </c:pt>
                <c:pt idx="209">
                  <c:v>892</c:v>
                </c:pt>
                <c:pt idx="210">
                  <c:v>918</c:v>
                </c:pt>
                <c:pt idx="211">
                  <c:v>918</c:v>
                </c:pt>
                <c:pt idx="212">
                  <c:v>933</c:v>
                </c:pt>
                <c:pt idx="213">
                  <c:v>940</c:v>
                </c:pt>
                <c:pt idx="214">
                  <c:v>942</c:v>
                </c:pt>
                <c:pt idx="215">
                  <c:v>945</c:v>
                </c:pt>
                <c:pt idx="216">
                  <c:v>956</c:v>
                </c:pt>
                <c:pt idx="217">
                  <c:v>959</c:v>
                </c:pt>
                <c:pt idx="218">
                  <c:v>960</c:v>
                </c:pt>
                <c:pt idx="219">
                  <c:v>967</c:v>
                </c:pt>
                <c:pt idx="220">
                  <c:v>967</c:v>
                </c:pt>
                <c:pt idx="221">
                  <c:v>969</c:v>
                </c:pt>
                <c:pt idx="222">
                  <c:v>970</c:v>
                </c:pt>
                <c:pt idx="223">
                  <c:v>974</c:v>
                </c:pt>
                <c:pt idx="224">
                  <c:v>981</c:v>
                </c:pt>
                <c:pt idx="225">
                  <c:v>982</c:v>
                </c:pt>
                <c:pt idx="226">
                  <c:v>983</c:v>
                </c:pt>
                <c:pt idx="227">
                  <c:v>986</c:v>
                </c:pt>
                <c:pt idx="228">
                  <c:v>991</c:v>
                </c:pt>
                <c:pt idx="229">
                  <c:v>995</c:v>
                </c:pt>
                <c:pt idx="230">
                  <c:v>1002</c:v>
                </c:pt>
                <c:pt idx="231">
                  <c:v>1013</c:v>
                </c:pt>
                <c:pt idx="232">
                  <c:v>1077</c:v>
                </c:pt>
                <c:pt idx="233">
                  <c:v>1080</c:v>
                </c:pt>
                <c:pt idx="234">
                  <c:v>1088</c:v>
                </c:pt>
                <c:pt idx="235">
                  <c:v>1089</c:v>
                </c:pt>
                <c:pt idx="236">
                  <c:v>1089</c:v>
                </c:pt>
                <c:pt idx="237">
                  <c:v>1090</c:v>
                </c:pt>
                <c:pt idx="238">
                  <c:v>1090</c:v>
                </c:pt>
                <c:pt idx="239">
                  <c:v>1093</c:v>
                </c:pt>
                <c:pt idx="240">
                  <c:v>1093</c:v>
                </c:pt>
                <c:pt idx="241">
                  <c:v>1094</c:v>
                </c:pt>
                <c:pt idx="242">
                  <c:v>1094</c:v>
                </c:pt>
                <c:pt idx="243">
                  <c:v>1095</c:v>
                </c:pt>
                <c:pt idx="244">
                  <c:v>1095</c:v>
                </c:pt>
                <c:pt idx="245">
                  <c:v>1105</c:v>
                </c:pt>
                <c:pt idx="246">
                  <c:v>1105</c:v>
                </c:pt>
                <c:pt idx="247">
                  <c:v>1108</c:v>
                </c:pt>
                <c:pt idx="248">
                  <c:v>1117</c:v>
                </c:pt>
                <c:pt idx="249">
                  <c:v>1119</c:v>
                </c:pt>
                <c:pt idx="250">
                  <c:v>1125</c:v>
                </c:pt>
                <c:pt idx="251">
                  <c:v>1152</c:v>
                </c:pt>
                <c:pt idx="252">
                  <c:v>1157</c:v>
                </c:pt>
                <c:pt idx="253">
                  <c:v>1162</c:v>
                </c:pt>
                <c:pt idx="254">
                  <c:v>1164</c:v>
                </c:pt>
                <c:pt idx="255">
                  <c:v>1167</c:v>
                </c:pt>
                <c:pt idx="256">
                  <c:v>1170</c:v>
                </c:pt>
                <c:pt idx="257">
                  <c:v>1171</c:v>
                </c:pt>
                <c:pt idx="258">
                  <c:v>1174</c:v>
                </c:pt>
                <c:pt idx="259">
                  <c:v>1177</c:v>
                </c:pt>
                <c:pt idx="260">
                  <c:v>1182</c:v>
                </c:pt>
                <c:pt idx="261">
                  <c:v>1185</c:v>
                </c:pt>
                <c:pt idx="262">
                  <c:v>1192</c:v>
                </c:pt>
                <c:pt idx="263">
                  <c:v>1192</c:v>
                </c:pt>
                <c:pt idx="264">
                  <c:v>1193</c:v>
                </c:pt>
                <c:pt idx="265">
                  <c:v>1195</c:v>
                </c:pt>
                <c:pt idx="266">
                  <c:v>1205</c:v>
                </c:pt>
                <c:pt idx="267">
                  <c:v>1207</c:v>
                </c:pt>
                <c:pt idx="268">
                  <c:v>1208</c:v>
                </c:pt>
                <c:pt idx="269">
                  <c:v>1212</c:v>
                </c:pt>
                <c:pt idx="270">
                  <c:v>1218</c:v>
                </c:pt>
                <c:pt idx="271">
                  <c:v>1219</c:v>
                </c:pt>
                <c:pt idx="272">
                  <c:v>1222</c:v>
                </c:pt>
                <c:pt idx="273">
                  <c:v>1225</c:v>
                </c:pt>
                <c:pt idx="274">
                  <c:v>1230</c:v>
                </c:pt>
                <c:pt idx="275">
                  <c:v>1231</c:v>
                </c:pt>
                <c:pt idx="276">
                  <c:v>1232</c:v>
                </c:pt>
                <c:pt idx="277">
                  <c:v>1233</c:v>
                </c:pt>
                <c:pt idx="278">
                  <c:v>1240</c:v>
                </c:pt>
                <c:pt idx="279">
                  <c:v>1243</c:v>
                </c:pt>
                <c:pt idx="280">
                  <c:v>1250</c:v>
                </c:pt>
                <c:pt idx="281">
                  <c:v>1253</c:v>
                </c:pt>
                <c:pt idx="282">
                  <c:v>1264</c:v>
                </c:pt>
                <c:pt idx="283">
                  <c:v>1279</c:v>
                </c:pt>
                <c:pt idx="284">
                  <c:v>1280</c:v>
                </c:pt>
                <c:pt idx="285">
                  <c:v>1296</c:v>
                </c:pt>
                <c:pt idx="286">
                  <c:v>1296</c:v>
                </c:pt>
                <c:pt idx="287">
                  <c:v>1306</c:v>
                </c:pt>
                <c:pt idx="288">
                  <c:v>1317</c:v>
                </c:pt>
                <c:pt idx="289">
                  <c:v>1329</c:v>
                </c:pt>
                <c:pt idx="290">
                  <c:v>1331</c:v>
                </c:pt>
                <c:pt idx="291">
                  <c:v>1337</c:v>
                </c:pt>
                <c:pt idx="292">
                  <c:v>1340</c:v>
                </c:pt>
                <c:pt idx="293">
                  <c:v>1343</c:v>
                </c:pt>
                <c:pt idx="294">
                  <c:v>1349</c:v>
                </c:pt>
                <c:pt idx="295">
                  <c:v>1351</c:v>
                </c:pt>
                <c:pt idx="296">
                  <c:v>1352</c:v>
                </c:pt>
                <c:pt idx="297">
                  <c:v>1356</c:v>
                </c:pt>
                <c:pt idx="298">
                  <c:v>1356</c:v>
                </c:pt>
                <c:pt idx="299">
                  <c:v>1358</c:v>
                </c:pt>
                <c:pt idx="300">
                  <c:v>1364</c:v>
                </c:pt>
                <c:pt idx="301">
                  <c:v>1366</c:v>
                </c:pt>
                <c:pt idx="302">
                  <c:v>1371</c:v>
                </c:pt>
                <c:pt idx="303">
                  <c:v>1387</c:v>
                </c:pt>
                <c:pt idx="304">
                  <c:v>1388</c:v>
                </c:pt>
                <c:pt idx="305">
                  <c:v>1401</c:v>
                </c:pt>
                <c:pt idx="306">
                  <c:v>1420</c:v>
                </c:pt>
                <c:pt idx="307">
                  <c:v>1432</c:v>
                </c:pt>
                <c:pt idx="308">
                  <c:v>1434</c:v>
                </c:pt>
                <c:pt idx="309">
                  <c:v>1435</c:v>
                </c:pt>
                <c:pt idx="310">
                  <c:v>1441</c:v>
                </c:pt>
                <c:pt idx="311">
                  <c:v>1441</c:v>
                </c:pt>
                <c:pt idx="312">
                  <c:v>1443</c:v>
                </c:pt>
                <c:pt idx="313">
                  <c:v>1449</c:v>
                </c:pt>
                <c:pt idx="314">
                  <c:v>1459</c:v>
                </c:pt>
                <c:pt idx="315">
                  <c:v>1460</c:v>
                </c:pt>
                <c:pt idx="316">
                  <c:v>1469</c:v>
                </c:pt>
                <c:pt idx="317">
                  <c:v>1472</c:v>
                </c:pt>
                <c:pt idx="318">
                  <c:v>1472</c:v>
                </c:pt>
                <c:pt idx="319">
                  <c:v>1475</c:v>
                </c:pt>
                <c:pt idx="320">
                  <c:v>1499</c:v>
                </c:pt>
                <c:pt idx="321">
                  <c:v>1499</c:v>
                </c:pt>
                <c:pt idx="322">
                  <c:v>1502</c:v>
                </c:pt>
                <c:pt idx="323">
                  <c:v>1502</c:v>
                </c:pt>
                <c:pt idx="324">
                  <c:v>1525</c:v>
                </c:pt>
                <c:pt idx="325">
                  <c:v>1527</c:v>
                </c:pt>
                <c:pt idx="326">
                  <c:v>1528</c:v>
                </c:pt>
                <c:pt idx="327">
                  <c:v>1557</c:v>
                </c:pt>
                <c:pt idx="328">
                  <c:v>1560</c:v>
                </c:pt>
                <c:pt idx="329">
                  <c:v>1570</c:v>
                </c:pt>
                <c:pt idx="330">
                  <c:v>1582</c:v>
                </c:pt>
                <c:pt idx="331">
                  <c:v>1587</c:v>
                </c:pt>
                <c:pt idx="332">
                  <c:v>1589</c:v>
                </c:pt>
                <c:pt idx="333">
                  <c:v>1598</c:v>
                </c:pt>
                <c:pt idx="334">
                  <c:v>1601</c:v>
                </c:pt>
                <c:pt idx="335">
                  <c:v>1603</c:v>
                </c:pt>
                <c:pt idx="336">
                  <c:v>1604</c:v>
                </c:pt>
                <c:pt idx="337">
                  <c:v>1617</c:v>
                </c:pt>
                <c:pt idx="338">
                  <c:v>1624</c:v>
                </c:pt>
                <c:pt idx="339">
                  <c:v>1624</c:v>
                </c:pt>
                <c:pt idx="340">
                  <c:v>1625</c:v>
                </c:pt>
                <c:pt idx="341">
                  <c:v>1629</c:v>
                </c:pt>
                <c:pt idx="342">
                  <c:v>1642</c:v>
                </c:pt>
                <c:pt idx="343">
                  <c:v>1653</c:v>
                </c:pt>
                <c:pt idx="344">
                  <c:v>1666</c:v>
                </c:pt>
                <c:pt idx="345">
                  <c:v>1666</c:v>
                </c:pt>
                <c:pt idx="346">
                  <c:v>1675</c:v>
                </c:pt>
                <c:pt idx="347">
                  <c:v>1675</c:v>
                </c:pt>
                <c:pt idx="348">
                  <c:v>1680</c:v>
                </c:pt>
                <c:pt idx="349">
                  <c:v>1684</c:v>
                </c:pt>
                <c:pt idx="350">
                  <c:v>1693</c:v>
                </c:pt>
                <c:pt idx="351">
                  <c:v>1701</c:v>
                </c:pt>
                <c:pt idx="352">
                  <c:v>1701</c:v>
                </c:pt>
                <c:pt idx="353">
                  <c:v>1701</c:v>
                </c:pt>
                <c:pt idx="354">
                  <c:v>1702</c:v>
                </c:pt>
                <c:pt idx="355">
                  <c:v>1703</c:v>
                </c:pt>
                <c:pt idx="356">
                  <c:v>1703</c:v>
                </c:pt>
                <c:pt idx="357">
                  <c:v>1707</c:v>
                </c:pt>
                <c:pt idx="358">
                  <c:v>1714</c:v>
                </c:pt>
                <c:pt idx="359">
                  <c:v>1720</c:v>
                </c:pt>
                <c:pt idx="360">
                  <c:v>1721</c:v>
                </c:pt>
                <c:pt idx="361">
                  <c:v>1722</c:v>
                </c:pt>
                <c:pt idx="362">
                  <c:v>1729</c:v>
                </c:pt>
                <c:pt idx="363">
                  <c:v>1730</c:v>
                </c:pt>
                <c:pt idx="364">
                  <c:v>1730</c:v>
                </c:pt>
                <c:pt idx="365">
                  <c:v>1735</c:v>
                </c:pt>
                <c:pt idx="366">
                  <c:v>1751</c:v>
                </c:pt>
                <c:pt idx="367">
                  <c:v>1751</c:v>
                </c:pt>
                <c:pt idx="368">
                  <c:v>1753</c:v>
                </c:pt>
                <c:pt idx="369">
                  <c:v>1765</c:v>
                </c:pt>
                <c:pt idx="370">
                  <c:v>1771</c:v>
                </c:pt>
                <c:pt idx="371">
                  <c:v>1789</c:v>
                </c:pt>
                <c:pt idx="372">
                  <c:v>1791</c:v>
                </c:pt>
                <c:pt idx="373">
                  <c:v>1806</c:v>
                </c:pt>
                <c:pt idx="374">
                  <c:v>1814</c:v>
                </c:pt>
                <c:pt idx="375">
                  <c:v>1814</c:v>
                </c:pt>
                <c:pt idx="376">
                  <c:v>1820</c:v>
                </c:pt>
                <c:pt idx="377">
                  <c:v>1834</c:v>
                </c:pt>
                <c:pt idx="378">
                  <c:v>1838</c:v>
                </c:pt>
                <c:pt idx="379">
                  <c:v>1838</c:v>
                </c:pt>
                <c:pt idx="380">
                  <c:v>1842</c:v>
                </c:pt>
                <c:pt idx="381">
                  <c:v>1847</c:v>
                </c:pt>
                <c:pt idx="382">
                  <c:v>1852</c:v>
                </c:pt>
                <c:pt idx="383">
                  <c:v>1854</c:v>
                </c:pt>
                <c:pt idx="384">
                  <c:v>1856</c:v>
                </c:pt>
                <c:pt idx="385">
                  <c:v>1862</c:v>
                </c:pt>
                <c:pt idx="386">
                  <c:v>1866</c:v>
                </c:pt>
                <c:pt idx="387">
                  <c:v>1878</c:v>
                </c:pt>
                <c:pt idx="388">
                  <c:v>1897</c:v>
                </c:pt>
                <c:pt idx="389">
                  <c:v>1904</c:v>
                </c:pt>
                <c:pt idx="390">
                  <c:v>1922</c:v>
                </c:pt>
                <c:pt idx="391">
                  <c:v>1926</c:v>
                </c:pt>
                <c:pt idx="392">
                  <c:v>1926</c:v>
                </c:pt>
                <c:pt idx="393">
                  <c:v>1938</c:v>
                </c:pt>
                <c:pt idx="394">
                  <c:v>1959</c:v>
                </c:pt>
                <c:pt idx="395">
                  <c:v>1965</c:v>
                </c:pt>
                <c:pt idx="396">
                  <c:v>1965</c:v>
                </c:pt>
                <c:pt idx="397">
                  <c:v>1976</c:v>
                </c:pt>
                <c:pt idx="398">
                  <c:v>1979</c:v>
                </c:pt>
                <c:pt idx="399">
                  <c:v>1981</c:v>
                </c:pt>
                <c:pt idx="400">
                  <c:v>1984</c:v>
                </c:pt>
                <c:pt idx="401">
                  <c:v>1990</c:v>
                </c:pt>
                <c:pt idx="402">
                  <c:v>2011</c:v>
                </c:pt>
                <c:pt idx="403">
                  <c:v>2014</c:v>
                </c:pt>
                <c:pt idx="404">
                  <c:v>2034</c:v>
                </c:pt>
                <c:pt idx="405">
                  <c:v>2039</c:v>
                </c:pt>
                <c:pt idx="406">
                  <c:v>2048</c:v>
                </c:pt>
                <c:pt idx="407">
                  <c:v>2049</c:v>
                </c:pt>
                <c:pt idx="408">
                  <c:v>2051</c:v>
                </c:pt>
                <c:pt idx="409">
                  <c:v>2052</c:v>
                </c:pt>
                <c:pt idx="410">
                  <c:v>2056</c:v>
                </c:pt>
                <c:pt idx="411">
                  <c:v>2057</c:v>
                </c:pt>
                <c:pt idx="412">
                  <c:v>2065</c:v>
                </c:pt>
                <c:pt idx="413">
                  <c:v>2093</c:v>
                </c:pt>
                <c:pt idx="414">
                  <c:v>2132</c:v>
                </c:pt>
                <c:pt idx="415">
                  <c:v>2138</c:v>
                </c:pt>
                <c:pt idx="416">
                  <c:v>2144</c:v>
                </c:pt>
                <c:pt idx="417">
                  <c:v>2148</c:v>
                </c:pt>
                <c:pt idx="418">
                  <c:v>2156</c:v>
                </c:pt>
                <c:pt idx="419">
                  <c:v>2161</c:v>
                </c:pt>
                <c:pt idx="420">
                  <c:v>2161</c:v>
                </c:pt>
                <c:pt idx="421">
                  <c:v>2175</c:v>
                </c:pt>
                <c:pt idx="422">
                  <c:v>2192</c:v>
                </c:pt>
                <c:pt idx="423">
                  <c:v>2205</c:v>
                </c:pt>
                <c:pt idx="424">
                  <c:v>2227</c:v>
                </c:pt>
                <c:pt idx="425">
                  <c:v>2233</c:v>
                </c:pt>
                <c:pt idx="426">
                  <c:v>2234</c:v>
                </c:pt>
                <c:pt idx="427">
                  <c:v>2237</c:v>
                </c:pt>
                <c:pt idx="428">
                  <c:v>2239</c:v>
                </c:pt>
                <c:pt idx="429">
                  <c:v>2271</c:v>
                </c:pt>
                <c:pt idx="430">
                  <c:v>2286</c:v>
                </c:pt>
                <c:pt idx="431">
                  <c:v>2297</c:v>
                </c:pt>
                <c:pt idx="432">
                  <c:v>2353</c:v>
                </c:pt>
                <c:pt idx="433">
                  <c:v>2370</c:v>
                </c:pt>
                <c:pt idx="434">
                  <c:v>2388</c:v>
                </c:pt>
                <c:pt idx="435">
                  <c:v>2388</c:v>
                </c:pt>
                <c:pt idx="436">
                  <c:v>2438</c:v>
                </c:pt>
                <c:pt idx="437">
                  <c:v>2456</c:v>
                </c:pt>
                <c:pt idx="438">
                  <c:v>2467</c:v>
                </c:pt>
                <c:pt idx="439">
                  <c:v>2563</c:v>
                </c:pt>
              </c:numCache>
            </c:numRef>
          </c:cat>
          <c:val>
            <c:numRef>
              <c:f>'hormonal therapy no'!$T$2:$T$441</c:f>
              <c:numCache>
                <c:formatCode>General</c:formatCode>
                <c:ptCount val="44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0.99767441860465111</c:v>
                </c:pt>
                <c:pt idx="11">
                  <c:v>0.99534883720930223</c:v>
                </c:pt>
                <c:pt idx="12">
                  <c:v>0.99302325581395334</c:v>
                </c:pt>
                <c:pt idx="13">
                  <c:v>0.99069767441860446</c:v>
                </c:pt>
                <c:pt idx="14">
                  <c:v>0.99069767441860446</c:v>
                </c:pt>
                <c:pt idx="15">
                  <c:v>0.98836662106703133</c:v>
                </c:pt>
                <c:pt idx="16">
                  <c:v>0.98603556771545808</c:v>
                </c:pt>
                <c:pt idx="17">
                  <c:v>0.98370451436388484</c:v>
                </c:pt>
                <c:pt idx="18">
                  <c:v>0.98137346101231171</c:v>
                </c:pt>
                <c:pt idx="19">
                  <c:v>0.98137346101231171</c:v>
                </c:pt>
                <c:pt idx="20">
                  <c:v>0.97903685753371095</c:v>
                </c:pt>
                <c:pt idx="21">
                  <c:v>0.97670025405511018</c:v>
                </c:pt>
                <c:pt idx="22">
                  <c:v>0.97670025405511018</c:v>
                </c:pt>
                <c:pt idx="23">
                  <c:v>0.9743580472108534</c:v>
                </c:pt>
                <c:pt idx="24">
                  <c:v>0.9720158403665965</c:v>
                </c:pt>
                <c:pt idx="25">
                  <c:v>0.96967363352233971</c:v>
                </c:pt>
                <c:pt idx="26">
                  <c:v>0.96733142667808281</c:v>
                </c:pt>
                <c:pt idx="27">
                  <c:v>0.96498921983382591</c:v>
                </c:pt>
                <c:pt idx="28">
                  <c:v>0.96264701298956901</c:v>
                </c:pt>
                <c:pt idx="29">
                  <c:v>0.96030480614531211</c:v>
                </c:pt>
                <c:pt idx="30">
                  <c:v>0.95796259930105521</c:v>
                </c:pt>
                <c:pt idx="31">
                  <c:v>0.95562039245679842</c:v>
                </c:pt>
                <c:pt idx="32">
                  <c:v>0.95327818561254152</c:v>
                </c:pt>
                <c:pt idx="33">
                  <c:v>0.95327818561254152</c:v>
                </c:pt>
                <c:pt idx="34">
                  <c:v>0.95327818561254152</c:v>
                </c:pt>
                <c:pt idx="35">
                  <c:v>0.95092441231473279</c:v>
                </c:pt>
                <c:pt idx="36">
                  <c:v>0.94857063901692407</c:v>
                </c:pt>
                <c:pt idx="37">
                  <c:v>0.94621686571911534</c:v>
                </c:pt>
                <c:pt idx="38">
                  <c:v>0.9438630924213065</c:v>
                </c:pt>
                <c:pt idx="39">
                  <c:v>0.94150931912349778</c:v>
                </c:pt>
                <c:pt idx="40">
                  <c:v>0.93915554582568905</c:v>
                </c:pt>
                <c:pt idx="41">
                  <c:v>0.93680177252788022</c:v>
                </c:pt>
                <c:pt idx="42">
                  <c:v>0.93444799923007149</c:v>
                </c:pt>
                <c:pt idx="43">
                  <c:v>0.93209422593226277</c:v>
                </c:pt>
                <c:pt idx="44">
                  <c:v>0.93209422593226277</c:v>
                </c:pt>
                <c:pt idx="45">
                  <c:v>0.92973449371471273</c:v>
                </c:pt>
                <c:pt idx="46">
                  <c:v>0.92973449371471273</c:v>
                </c:pt>
                <c:pt idx="47">
                  <c:v>0.92736875708948452</c:v>
                </c:pt>
                <c:pt idx="48">
                  <c:v>0.92500302046425631</c:v>
                </c:pt>
                <c:pt idx="49">
                  <c:v>0.92263728383902799</c:v>
                </c:pt>
                <c:pt idx="50">
                  <c:v>0.92027154721379967</c:v>
                </c:pt>
                <c:pt idx="51">
                  <c:v>0.91790581058857135</c:v>
                </c:pt>
                <c:pt idx="52">
                  <c:v>0.91554007396334303</c:v>
                </c:pt>
                <c:pt idx="53">
                  <c:v>0.91317433733811482</c:v>
                </c:pt>
                <c:pt idx="54">
                  <c:v>0.9108086007128865</c:v>
                </c:pt>
                <c:pt idx="55">
                  <c:v>0.90844286408765818</c:v>
                </c:pt>
                <c:pt idx="56">
                  <c:v>0.90607712746242997</c:v>
                </c:pt>
                <c:pt idx="57">
                  <c:v>0.90371139083720164</c:v>
                </c:pt>
                <c:pt idx="58">
                  <c:v>0.90134565421197343</c:v>
                </c:pt>
                <c:pt idx="59">
                  <c:v>0.89897991758674523</c:v>
                </c:pt>
                <c:pt idx="60">
                  <c:v>0.8966141809615169</c:v>
                </c:pt>
                <c:pt idx="61">
                  <c:v>0.89424844433628858</c:v>
                </c:pt>
                <c:pt idx="62">
                  <c:v>0.89188270771106026</c:v>
                </c:pt>
                <c:pt idx="63">
                  <c:v>0.88951697108583194</c:v>
                </c:pt>
                <c:pt idx="64">
                  <c:v>0.88715123446060373</c:v>
                </c:pt>
                <c:pt idx="65">
                  <c:v>0.88478549783537541</c:v>
                </c:pt>
                <c:pt idx="66">
                  <c:v>0.88241976121014709</c:v>
                </c:pt>
                <c:pt idx="67">
                  <c:v>0.88005402458491877</c:v>
                </c:pt>
                <c:pt idx="68">
                  <c:v>0.87768828795969045</c:v>
                </c:pt>
                <c:pt idx="69">
                  <c:v>0.87532255133446213</c:v>
                </c:pt>
                <c:pt idx="70">
                  <c:v>0.87295681470923392</c:v>
                </c:pt>
                <c:pt idx="71">
                  <c:v>0.8705910780840056</c:v>
                </c:pt>
                <c:pt idx="72">
                  <c:v>0.86822534145877739</c:v>
                </c:pt>
                <c:pt idx="73">
                  <c:v>0.86822534145877739</c:v>
                </c:pt>
                <c:pt idx="74">
                  <c:v>0.86585314107227795</c:v>
                </c:pt>
                <c:pt idx="75">
                  <c:v>0.86348094068577852</c:v>
                </c:pt>
                <c:pt idx="76">
                  <c:v>0.86110874029927909</c:v>
                </c:pt>
                <c:pt idx="77">
                  <c:v>0.85873653991277965</c:v>
                </c:pt>
                <c:pt idx="78">
                  <c:v>0.85636433952628022</c:v>
                </c:pt>
                <c:pt idx="79">
                  <c:v>0.85399213913978089</c:v>
                </c:pt>
                <c:pt idx="80">
                  <c:v>0.85161993875328146</c:v>
                </c:pt>
                <c:pt idx="81">
                  <c:v>0.84924773836678213</c:v>
                </c:pt>
                <c:pt idx="82">
                  <c:v>0.8468755379802827</c:v>
                </c:pt>
                <c:pt idx="83">
                  <c:v>0.8468755379802827</c:v>
                </c:pt>
                <c:pt idx="84">
                  <c:v>0.84449667410955165</c:v>
                </c:pt>
                <c:pt idx="85">
                  <c:v>0.84211781023882049</c:v>
                </c:pt>
                <c:pt idx="86">
                  <c:v>0.83973894636808932</c:v>
                </c:pt>
                <c:pt idx="87">
                  <c:v>0.83736008249735816</c:v>
                </c:pt>
                <c:pt idx="88">
                  <c:v>0.83498121862662711</c:v>
                </c:pt>
                <c:pt idx="89">
                  <c:v>0.83260235475589606</c:v>
                </c:pt>
                <c:pt idx="90">
                  <c:v>0.83260235475589606</c:v>
                </c:pt>
                <c:pt idx="91">
                  <c:v>0.83021667465630899</c:v>
                </c:pt>
                <c:pt idx="92">
                  <c:v>0.82783099455672193</c:v>
                </c:pt>
                <c:pt idx="93">
                  <c:v>0.82544531445713476</c:v>
                </c:pt>
                <c:pt idx="94">
                  <c:v>0.8230596343575477</c:v>
                </c:pt>
                <c:pt idx="95">
                  <c:v>0.82067395425796064</c:v>
                </c:pt>
                <c:pt idx="96">
                  <c:v>0.81828827415837357</c:v>
                </c:pt>
                <c:pt idx="97">
                  <c:v>0.81590259405878651</c:v>
                </c:pt>
                <c:pt idx="98">
                  <c:v>0.81590259405878651</c:v>
                </c:pt>
                <c:pt idx="99">
                  <c:v>0.81590259405878651</c:v>
                </c:pt>
                <c:pt idx="100">
                  <c:v>0.81350288054684894</c:v>
                </c:pt>
                <c:pt idx="101">
                  <c:v>0.81110316703491125</c:v>
                </c:pt>
                <c:pt idx="102">
                  <c:v>0.80870345352297368</c:v>
                </c:pt>
                <c:pt idx="103">
                  <c:v>0.80630374001103611</c:v>
                </c:pt>
                <c:pt idx="104">
                  <c:v>0.80390402649909853</c:v>
                </c:pt>
                <c:pt idx="105">
                  <c:v>0.80390402649909853</c:v>
                </c:pt>
                <c:pt idx="106">
                  <c:v>0.80149712821616714</c:v>
                </c:pt>
                <c:pt idx="107">
                  <c:v>0.79909022993323564</c:v>
                </c:pt>
                <c:pt idx="108">
                  <c:v>0.79909022993323564</c:v>
                </c:pt>
                <c:pt idx="109">
                  <c:v>0.79667606005428326</c:v>
                </c:pt>
                <c:pt idx="110">
                  <c:v>0.79426189017533089</c:v>
                </c:pt>
                <c:pt idx="111">
                  <c:v>0.79184772029637851</c:v>
                </c:pt>
                <c:pt idx="112">
                  <c:v>0.78943355041742613</c:v>
                </c:pt>
                <c:pt idx="113">
                  <c:v>0.78701938053847376</c:v>
                </c:pt>
                <c:pt idx="114">
                  <c:v>0.78701938053847376</c:v>
                </c:pt>
                <c:pt idx="115">
                  <c:v>0.78459778244450917</c:v>
                </c:pt>
                <c:pt idx="116">
                  <c:v>0.78217618435054459</c:v>
                </c:pt>
                <c:pt idx="117">
                  <c:v>0.78217618435054459</c:v>
                </c:pt>
                <c:pt idx="118">
                  <c:v>0.78217618435054459</c:v>
                </c:pt>
                <c:pt idx="119">
                  <c:v>0.7797394984179884</c:v>
                </c:pt>
                <c:pt idx="120">
                  <c:v>0.7773028124854322</c:v>
                </c:pt>
                <c:pt idx="121">
                  <c:v>0.77486612655287601</c:v>
                </c:pt>
                <c:pt idx="122">
                  <c:v>0.77242944062031982</c:v>
                </c:pt>
                <c:pt idx="123">
                  <c:v>0.76999275468776363</c:v>
                </c:pt>
                <c:pt idx="124">
                  <c:v>0.76755606875520743</c:v>
                </c:pt>
                <c:pt idx="125">
                  <c:v>0.76511938282265124</c:v>
                </c:pt>
                <c:pt idx="126">
                  <c:v>0.76268269689009505</c:v>
                </c:pt>
                <c:pt idx="127">
                  <c:v>0.76268269689009505</c:v>
                </c:pt>
                <c:pt idx="128">
                  <c:v>0.76023820106672935</c:v>
                </c:pt>
                <c:pt idx="129">
                  <c:v>0.75779370524336365</c:v>
                </c:pt>
                <c:pt idx="130">
                  <c:v>0.75779370524336365</c:v>
                </c:pt>
                <c:pt idx="131">
                  <c:v>0.75534129843027831</c:v>
                </c:pt>
                <c:pt idx="132">
                  <c:v>0.75534129843027831</c:v>
                </c:pt>
                <c:pt idx="133">
                  <c:v>0.75534129843027831</c:v>
                </c:pt>
                <c:pt idx="134">
                  <c:v>0.75287286281449306</c:v>
                </c:pt>
                <c:pt idx="135">
                  <c:v>0.75040442719870781</c:v>
                </c:pt>
                <c:pt idx="136">
                  <c:v>0.75040442719870781</c:v>
                </c:pt>
                <c:pt idx="137">
                  <c:v>0.75040442719870781</c:v>
                </c:pt>
                <c:pt idx="138">
                  <c:v>0.74791964432718894</c:v>
                </c:pt>
                <c:pt idx="139">
                  <c:v>0.74791964432718894</c:v>
                </c:pt>
                <c:pt idx="140">
                  <c:v>0.74791964432718894</c:v>
                </c:pt>
                <c:pt idx="141">
                  <c:v>0.74541824083445585</c:v>
                </c:pt>
                <c:pt idx="142">
                  <c:v>0.74291683734172276</c:v>
                </c:pt>
                <c:pt idx="143">
                  <c:v>0.74041543384898967</c:v>
                </c:pt>
                <c:pt idx="144">
                  <c:v>0.74041543384898967</c:v>
                </c:pt>
                <c:pt idx="145">
                  <c:v>0.74041543384898967</c:v>
                </c:pt>
                <c:pt idx="146">
                  <c:v>0.74041543384898967</c:v>
                </c:pt>
                <c:pt idx="147">
                  <c:v>0.74041543384898967</c:v>
                </c:pt>
                <c:pt idx="148">
                  <c:v>0.74041543384898967</c:v>
                </c:pt>
                <c:pt idx="149">
                  <c:v>0.73787105091480076</c:v>
                </c:pt>
                <c:pt idx="150">
                  <c:v>0.73787105091480076</c:v>
                </c:pt>
                <c:pt idx="151">
                  <c:v>0.73531786388741383</c:v>
                </c:pt>
                <c:pt idx="152">
                  <c:v>0.732764676860027</c:v>
                </c:pt>
                <c:pt idx="153">
                  <c:v>0.732764676860027</c:v>
                </c:pt>
                <c:pt idx="154">
                  <c:v>0.73020256260527161</c:v>
                </c:pt>
                <c:pt idx="155">
                  <c:v>0.72764044835051622</c:v>
                </c:pt>
                <c:pt idx="156">
                  <c:v>0.72764044835051622</c:v>
                </c:pt>
                <c:pt idx="157">
                  <c:v>0.72764044835051622</c:v>
                </c:pt>
                <c:pt idx="158">
                  <c:v>0.72506016307267751</c:v>
                </c:pt>
                <c:pt idx="159">
                  <c:v>0.7224798777948388</c:v>
                </c:pt>
                <c:pt idx="160">
                  <c:v>0.71989959251700009</c:v>
                </c:pt>
                <c:pt idx="161">
                  <c:v>0.71989959251700009</c:v>
                </c:pt>
                <c:pt idx="162">
                  <c:v>0.71989959251700009</c:v>
                </c:pt>
                <c:pt idx="163">
                  <c:v>0.71989959251700009</c:v>
                </c:pt>
                <c:pt idx="164">
                  <c:v>0.71989959251700009</c:v>
                </c:pt>
                <c:pt idx="165">
                  <c:v>0.71989959251700009</c:v>
                </c:pt>
                <c:pt idx="166">
                  <c:v>0.7172722217413906</c:v>
                </c:pt>
                <c:pt idx="167">
                  <c:v>0.71464485096578112</c:v>
                </c:pt>
                <c:pt idx="168">
                  <c:v>0.71201748019017164</c:v>
                </c:pt>
                <c:pt idx="169">
                  <c:v>0.70939010941456215</c:v>
                </c:pt>
                <c:pt idx="170">
                  <c:v>0.70676273863895267</c:v>
                </c:pt>
                <c:pt idx="171">
                  <c:v>0.70676273863895267</c:v>
                </c:pt>
                <c:pt idx="172">
                  <c:v>0.70676273863895267</c:v>
                </c:pt>
                <c:pt idx="173">
                  <c:v>0.70411568718337603</c:v>
                </c:pt>
                <c:pt idx="174">
                  <c:v>0.70411568718337603</c:v>
                </c:pt>
                <c:pt idx="175">
                  <c:v>0.70411568718337603</c:v>
                </c:pt>
                <c:pt idx="176">
                  <c:v>0.70144858230768137</c:v>
                </c:pt>
                <c:pt idx="177">
                  <c:v>0.70144858230768137</c:v>
                </c:pt>
                <c:pt idx="178">
                  <c:v>0.69877129764238488</c:v>
                </c:pt>
                <c:pt idx="179">
                  <c:v>0.69609401297708839</c:v>
                </c:pt>
                <c:pt idx="180">
                  <c:v>0.69609401297708839</c:v>
                </c:pt>
                <c:pt idx="181">
                  <c:v>0.69340639130536219</c:v>
                </c:pt>
                <c:pt idx="182">
                  <c:v>0.69340639130536219</c:v>
                </c:pt>
                <c:pt idx="183">
                  <c:v>0.69070831196176152</c:v>
                </c:pt>
                <c:pt idx="184">
                  <c:v>0.68801023261816086</c:v>
                </c:pt>
                <c:pt idx="185">
                  <c:v>0.68801023261816086</c:v>
                </c:pt>
                <c:pt idx="186">
                  <c:v>0.68530153091493973</c:v>
                </c:pt>
                <c:pt idx="187">
                  <c:v>0.6825928292117186</c:v>
                </c:pt>
                <c:pt idx="188">
                  <c:v>0.67988412750849747</c:v>
                </c:pt>
                <c:pt idx="189">
                  <c:v>0.67717542580527634</c:v>
                </c:pt>
                <c:pt idx="190">
                  <c:v>0.67717542580527634</c:v>
                </c:pt>
                <c:pt idx="191">
                  <c:v>0.67445584578196194</c:v>
                </c:pt>
                <c:pt idx="192">
                  <c:v>0.67445584578196194</c:v>
                </c:pt>
                <c:pt idx="193">
                  <c:v>0.67445584578196194</c:v>
                </c:pt>
                <c:pt idx="194">
                  <c:v>0.671714155351954</c:v>
                </c:pt>
                <c:pt idx="195">
                  <c:v>0.66897246492194595</c:v>
                </c:pt>
                <c:pt idx="196">
                  <c:v>0.66897246492194595</c:v>
                </c:pt>
                <c:pt idx="197">
                  <c:v>0.66621949181527129</c:v>
                </c:pt>
                <c:pt idx="198">
                  <c:v>0.66621949181527129</c:v>
                </c:pt>
                <c:pt idx="199">
                  <c:v>0.66345509558367266</c:v>
                </c:pt>
                <c:pt idx="200">
                  <c:v>0.66069069935207403</c:v>
                </c:pt>
                <c:pt idx="201">
                  <c:v>0.6579263031204754</c:v>
                </c:pt>
                <c:pt idx="202">
                  <c:v>0.6579263031204754</c:v>
                </c:pt>
                <c:pt idx="203">
                  <c:v>0.65515024276975609</c:v>
                </c:pt>
                <c:pt idx="204">
                  <c:v>0.65237418241903677</c:v>
                </c:pt>
                <c:pt idx="205">
                  <c:v>0.65237418241903677</c:v>
                </c:pt>
                <c:pt idx="206">
                  <c:v>0.64958625856254515</c:v>
                </c:pt>
                <c:pt idx="207">
                  <c:v>0.64679833470605352</c:v>
                </c:pt>
                <c:pt idx="208">
                  <c:v>0.6440104108495619</c:v>
                </c:pt>
                <c:pt idx="209">
                  <c:v>0.6440104108495619</c:v>
                </c:pt>
                <c:pt idx="210">
                  <c:v>0.6440104108495619</c:v>
                </c:pt>
                <c:pt idx="211">
                  <c:v>0.6440104108495619</c:v>
                </c:pt>
                <c:pt idx="212">
                  <c:v>0.6440104108495619</c:v>
                </c:pt>
                <c:pt idx="213">
                  <c:v>0.6440104108495619</c:v>
                </c:pt>
                <c:pt idx="214">
                  <c:v>0.6440104108495619</c:v>
                </c:pt>
                <c:pt idx="215">
                  <c:v>0.64114814235689721</c:v>
                </c:pt>
                <c:pt idx="216">
                  <c:v>0.63828587386423252</c:v>
                </c:pt>
                <c:pt idx="217">
                  <c:v>0.63542360537156783</c:v>
                </c:pt>
                <c:pt idx="218">
                  <c:v>0.63256133687890315</c:v>
                </c:pt>
                <c:pt idx="219">
                  <c:v>0.63256133687890315</c:v>
                </c:pt>
                <c:pt idx="220">
                  <c:v>0.63256133687890315</c:v>
                </c:pt>
                <c:pt idx="221">
                  <c:v>0.63256133687890315</c:v>
                </c:pt>
                <c:pt idx="222">
                  <c:v>0.63256133687890315</c:v>
                </c:pt>
                <c:pt idx="223">
                  <c:v>0.63256133687890315</c:v>
                </c:pt>
                <c:pt idx="224">
                  <c:v>0.62963281217113043</c:v>
                </c:pt>
                <c:pt idx="225">
                  <c:v>0.62670428746335771</c:v>
                </c:pt>
                <c:pt idx="226">
                  <c:v>0.62377576275558499</c:v>
                </c:pt>
                <c:pt idx="227">
                  <c:v>0.62377576275558499</c:v>
                </c:pt>
                <c:pt idx="228">
                  <c:v>0.62083342425202093</c:v>
                </c:pt>
                <c:pt idx="229">
                  <c:v>0.62083342425202093</c:v>
                </c:pt>
                <c:pt idx="230">
                  <c:v>0.61787707461272556</c:v>
                </c:pt>
                <c:pt idx="231">
                  <c:v>0.61787707461272556</c:v>
                </c:pt>
                <c:pt idx="232">
                  <c:v>0.61787707461272556</c:v>
                </c:pt>
                <c:pt idx="233">
                  <c:v>0.6148921612087993</c:v>
                </c:pt>
                <c:pt idx="234">
                  <c:v>0.6148921612087993</c:v>
                </c:pt>
                <c:pt idx="235">
                  <c:v>0.6148921612087993</c:v>
                </c:pt>
                <c:pt idx="236">
                  <c:v>0.6148921612087993</c:v>
                </c:pt>
                <c:pt idx="237">
                  <c:v>0.61186313578412543</c:v>
                </c:pt>
                <c:pt idx="238">
                  <c:v>0.61186313578412543</c:v>
                </c:pt>
                <c:pt idx="239">
                  <c:v>0.60881904058121938</c:v>
                </c:pt>
                <c:pt idx="240">
                  <c:v>0.60881904058121938</c:v>
                </c:pt>
                <c:pt idx="241">
                  <c:v>0.60881904058121938</c:v>
                </c:pt>
                <c:pt idx="242">
                  <c:v>0.60574419694192028</c:v>
                </c:pt>
                <c:pt idx="243">
                  <c:v>0.60574419694192028</c:v>
                </c:pt>
                <c:pt idx="244">
                  <c:v>0.60574419694192028</c:v>
                </c:pt>
                <c:pt idx="245">
                  <c:v>0.6026378164447822</c:v>
                </c:pt>
                <c:pt idx="246">
                  <c:v>0.59953143594764413</c:v>
                </c:pt>
                <c:pt idx="247">
                  <c:v>0.59642505545050606</c:v>
                </c:pt>
                <c:pt idx="248">
                  <c:v>0.59642505545050606</c:v>
                </c:pt>
                <c:pt idx="249">
                  <c:v>0.59642505545050606</c:v>
                </c:pt>
                <c:pt idx="250">
                  <c:v>0.59642505545050606</c:v>
                </c:pt>
                <c:pt idx="251">
                  <c:v>0.59642505545050606</c:v>
                </c:pt>
                <c:pt idx="252">
                  <c:v>0.59325258175130124</c:v>
                </c:pt>
                <c:pt idx="253">
                  <c:v>0.59008010805209643</c:v>
                </c:pt>
                <c:pt idx="254">
                  <c:v>0.58690763435289162</c:v>
                </c:pt>
                <c:pt idx="255">
                  <c:v>0.58690763435289162</c:v>
                </c:pt>
                <c:pt idx="256">
                  <c:v>0.58371791894879976</c:v>
                </c:pt>
                <c:pt idx="257">
                  <c:v>0.58371791894879976</c:v>
                </c:pt>
                <c:pt idx="258">
                  <c:v>0.58051067763589426</c:v>
                </c:pt>
                <c:pt idx="259">
                  <c:v>0.58051067763589426</c:v>
                </c:pt>
                <c:pt idx="260">
                  <c:v>0.58051067763589426</c:v>
                </c:pt>
                <c:pt idx="261">
                  <c:v>0.58051067763589426</c:v>
                </c:pt>
                <c:pt idx="262">
                  <c:v>0.57724938169411955</c:v>
                </c:pt>
                <c:pt idx="263">
                  <c:v>0.57724938169411955</c:v>
                </c:pt>
                <c:pt idx="264">
                  <c:v>0.57396955566176655</c:v>
                </c:pt>
                <c:pt idx="265">
                  <c:v>0.57396955566176655</c:v>
                </c:pt>
                <c:pt idx="266">
                  <c:v>0.57396955566176655</c:v>
                </c:pt>
                <c:pt idx="267">
                  <c:v>0.57065181256545572</c:v>
                </c:pt>
                <c:pt idx="268">
                  <c:v>0.57065181256545572</c:v>
                </c:pt>
                <c:pt idx="269">
                  <c:v>0.57065181256545572</c:v>
                </c:pt>
                <c:pt idx="270">
                  <c:v>0.56729503719742369</c:v>
                </c:pt>
                <c:pt idx="271">
                  <c:v>0.56393826182939155</c:v>
                </c:pt>
                <c:pt idx="272">
                  <c:v>0.56393826182939155</c:v>
                </c:pt>
                <c:pt idx="273">
                  <c:v>0.5605613860100539</c:v>
                </c:pt>
                <c:pt idx="274">
                  <c:v>0.5605613860100539</c:v>
                </c:pt>
                <c:pt idx="275">
                  <c:v>0.5605613860100539</c:v>
                </c:pt>
                <c:pt idx="276">
                  <c:v>0.5605613860100539</c:v>
                </c:pt>
                <c:pt idx="277">
                  <c:v>0.5605613860100539</c:v>
                </c:pt>
                <c:pt idx="278">
                  <c:v>0.5605613860100539</c:v>
                </c:pt>
                <c:pt idx="279">
                  <c:v>0.5605613860100539</c:v>
                </c:pt>
                <c:pt idx="280">
                  <c:v>0.5605613860100539</c:v>
                </c:pt>
                <c:pt idx="281">
                  <c:v>0.55703584270181461</c:v>
                </c:pt>
                <c:pt idx="282">
                  <c:v>0.55703584270181461</c:v>
                </c:pt>
                <c:pt idx="283">
                  <c:v>0.55348784370371384</c:v>
                </c:pt>
                <c:pt idx="284">
                  <c:v>0.54993984470561308</c:v>
                </c:pt>
                <c:pt idx="285">
                  <c:v>0.54639184570751231</c:v>
                </c:pt>
                <c:pt idx="286">
                  <c:v>0.54639184570751231</c:v>
                </c:pt>
                <c:pt idx="287">
                  <c:v>0.54282065717347627</c:v>
                </c:pt>
                <c:pt idx="288">
                  <c:v>0.54282065717347627</c:v>
                </c:pt>
                <c:pt idx="289">
                  <c:v>0.53922581838424799</c:v>
                </c:pt>
                <c:pt idx="290">
                  <c:v>0.53922581838424799</c:v>
                </c:pt>
                <c:pt idx="291">
                  <c:v>0.53560685316019263</c:v>
                </c:pt>
                <c:pt idx="292">
                  <c:v>0.53560685316019263</c:v>
                </c:pt>
                <c:pt idx="293">
                  <c:v>0.53560685316019263</c:v>
                </c:pt>
                <c:pt idx="294">
                  <c:v>0.53560685316019263</c:v>
                </c:pt>
                <c:pt idx="295">
                  <c:v>0.53560685316019263</c:v>
                </c:pt>
                <c:pt idx="296">
                  <c:v>0.53560685316019263</c:v>
                </c:pt>
                <c:pt idx="297">
                  <c:v>0.53560685316019263</c:v>
                </c:pt>
                <c:pt idx="298">
                  <c:v>0.53560685316019263</c:v>
                </c:pt>
                <c:pt idx="299">
                  <c:v>0.53560685316019263</c:v>
                </c:pt>
                <c:pt idx="300">
                  <c:v>0.53560685316019263</c:v>
                </c:pt>
                <c:pt idx="301">
                  <c:v>0.53175356644680993</c:v>
                </c:pt>
                <c:pt idx="302">
                  <c:v>0.52790027973342724</c:v>
                </c:pt>
                <c:pt idx="303">
                  <c:v>0.52404699302004454</c:v>
                </c:pt>
                <c:pt idx="304">
                  <c:v>0.52019370630666184</c:v>
                </c:pt>
                <c:pt idx="305">
                  <c:v>0.52019370630666184</c:v>
                </c:pt>
                <c:pt idx="306">
                  <c:v>0.51631166372228376</c:v>
                </c:pt>
                <c:pt idx="307">
                  <c:v>0.51631166372228376</c:v>
                </c:pt>
                <c:pt idx="308">
                  <c:v>0.51631166372228376</c:v>
                </c:pt>
                <c:pt idx="309">
                  <c:v>0.51631166372228376</c:v>
                </c:pt>
                <c:pt idx="310">
                  <c:v>0.51631166372228376</c:v>
                </c:pt>
                <c:pt idx="311">
                  <c:v>0.51631166372228376</c:v>
                </c:pt>
                <c:pt idx="312">
                  <c:v>0.51631166372228376</c:v>
                </c:pt>
                <c:pt idx="313">
                  <c:v>0.51224621755124222</c:v>
                </c:pt>
                <c:pt idx="314">
                  <c:v>0.51224621755124222</c:v>
                </c:pt>
                <c:pt idx="315">
                  <c:v>0.50814824781083223</c:v>
                </c:pt>
                <c:pt idx="316">
                  <c:v>0.50814824781083223</c:v>
                </c:pt>
                <c:pt idx="317">
                  <c:v>0.50814824781083223</c:v>
                </c:pt>
                <c:pt idx="318">
                  <c:v>0.50814824781083223</c:v>
                </c:pt>
                <c:pt idx="319">
                  <c:v>0.50814824781083223</c:v>
                </c:pt>
                <c:pt idx="320">
                  <c:v>0.50814824781083223</c:v>
                </c:pt>
                <c:pt idx="321">
                  <c:v>0.50814824781083223</c:v>
                </c:pt>
                <c:pt idx="322">
                  <c:v>0.50814824781083223</c:v>
                </c:pt>
                <c:pt idx="323">
                  <c:v>0.50814824781083223</c:v>
                </c:pt>
                <c:pt idx="324">
                  <c:v>0.50376765946763546</c:v>
                </c:pt>
                <c:pt idx="325">
                  <c:v>0.50376765946763546</c:v>
                </c:pt>
                <c:pt idx="326">
                  <c:v>0.49934864491090181</c:v>
                </c:pt>
                <c:pt idx="327">
                  <c:v>0.49934864491090181</c:v>
                </c:pt>
                <c:pt idx="328">
                  <c:v>0.49934864491090181</c:v>
                </c:pt>
                <c:pt idx="329">
                  <c:v>0.49934864491090181</c:v>
                </c:pt>
                <c:pt idx="330">
                  <c:v>0.49934864491090181</c:v>
                </c:pt>
                <c:pt idx="331">
                  <c:v>0.49476746468236144</c:v>
                </c:pt>
                <c:pt idx="332">
                  <c:v>0.49018628445382101</c:v>
                </c:pt>
                <c:pt idx="333">
                  <c:v>0.49018628445382101</c:v>
                </c:pt>
                <c:pt idx="334">
                  <c:v>0.4855618855438793</c:v>
                </c:pt>
                <c:pt idx="335">
                  <c:v>0.4855618855438793</c:v>
                </c:pt>
                <c:pt idx="336">
                  <c:v>0.4855618855438793</c:v>
                </c:pt>
                <c:pt idx="337">
                  <c:v>0.4855618855438793</c:v>
                </c:pt>
                <c:pt idx="338">
                  <c:v>0.4855618855438793</c:v>
                </c:pt>
                <c:pt idx="339">
                  <c:v>0.4855618855438793</c:v>
                </c:pt>
                <c:pt idx="340">
                  <c:v>0.4855618855438793</c:v>
                </c:pt>
                <c:pt idx="341">
                  <c:v>0.4855618855438793</c:v>
                </c:pt>
                <c:pt idx="342">
                  <c:v>0.4855618855438793</c:v>
                </c:pt>
                <c:pt idx="343">
                  <c:v>0.4855618855438793</c:v>
                </c:pt>
                <c:pt idx="344">
                  <c:v>0.4855618855438793</c:v>
                </c:pt>
                <c:pt idx="345">
                  <c:v>0.4855618855438793</c:v>
                </c:pt>
                <c:pt idx="346">
                  <c:v>0.48039633357000827</c:v>
                </c:pt>
                <c:pt idx="347">
                  <c:v>0.48039633357000827</c:v>
                </c:pt>
                <c:pt idx="348">
                  <c:v>0.48039633357000827</c:v>
                </c:pt>
                <c:pt idx="349">
                  <c:v>0.4751172529813269</c:v>
                </c:pt>
                <c:pt idx="350">
                  <c:v>0.4751172529813269</c:v>
                </c:pt>
                <c:pt idx="351">
                  <c:v>0.4697788568804131</c:v>
                </c:pt>
                <c:pt idx="352">
                  <c:v>0.4697788568804131</c:v>
                </c:pt>
                <c:pt idx="353">
                  <c:v>0.4697788568804131</c:v>
                </c:pt>
                <c:pt idx="354">
                  <c:v>0.4697788568804131</c:v>
                </c:pt>
                <c:pt idx="355">
                  <c:v>0.4697788568804131</c:v>
                </c:pt>
                <c:pt idx="356">
                  <c:v>0.4697788568804131</c:v>
                </c:pt>
                <c:pt idx="357">
                  <c:v>0.4697788568804131</c:v>
                </c:pt>
                <c:pt idx="358">
                  <c:v>0.4697788568804131</c:v>
                </c:pt>
                <c:pt idx="359">
                  <c:v>0.4697788568804131</c:v>
                </c:pt>
                <c:pt idx="360">
                  <c:v>0.4697788568804131</c:v>
                </c:pt>
                <c:pt idx="361">
                  <c:v>0.4697788568804131</c:v>
                </c:pt>
                <c:pt idx="362">
                  <c:v>0.4697788568804131</c:v>
                </c:pt>
                <c:pt idx="363">
                  <c:v>0.46367783276508306</c:v>
                </c:pt>
                <c:pt idx="364">
                  <c:v>0.46367783276508306</c:v>
                </c:pt>
                <c:pt idx="365">
                  <c:v>0.46367783276508306</c:v>
                </c:pt>
                <c:pt idx="366">
                  <c:v>0.46367783276508306</c:v>
                </c:pt>
                <c:pt idx="367">
                  <c:v>0.46367783276508306</c:v>
                </c:pt>
                <c:pt idx="368">
                  <c:v>0.45723786286556806</c:v>
                </c:pt>
                <c:pt idx="369">
                  <c:v>0.45723786286556806</c:v>
                </c:pt>
                <c:pt idx="370">
                  <c:v>0.45723786286556806</c:v>
                </c:pt>
                <c:pt idx="371">
                  <c:v>0.45723786286556806</c:v>
                </c:pt>
                <c:pt idx="372">
                  <c:v>0.45723786286556806</c:v>
                </c:pt>
                <c:pt idx="373">
                  <c:v>0.45041341715115657</c:v>
                </c:pt>
                <c:pt idx="374">
                  <c:v>0.44358897143674514</c:v>
                </c:pt>
                <c:pt idx="375">
                  <c:v>0.43676452572233371</c:v>
                </c:pt>
                <c:pt idx="376">
                  <c:v>0.43676452572233371</c:v>
                </c:pt>
                <c:pt idx="377">
                  <c:v>0.43676452572233371</c:v>
                </c:pt>
                <c:pt idx="378">
                  <c:v>0.43676452572233371</c:v>
                </c:pt>
                <c:pt idx="379">
                  <c:v>0.43676452572233371</c:v>
                </c:pt>
                <c:pt idx="380">
                  <c:v>0.43676452572233371</c:v>
                </c:pt>
                <c:pt idx="381">
                  <c:v>0.43676452572233371</c:v>
                </c:pt>
                <c:pt idx="382">
                  <c:v>0.43676452572233371</c:v>
                </c:pt>
                <c:pt idx="383">
                  <c:v>0.43676452572233371</c:v>
                </c:pt>
                <c:pt idx="384">
                  <c:v>0.43676452572233371</c:v>
                </c:pt>
                <c:pt idx="385">
                  <c:v>0.43676452572233371</c:v>
                </c:pt>
                <c:pt idx="386">
                  <c:v>0.43676452572233371</c:v>
                </c:pt>
                <c:pt idx="387">
                  <c:v>0.43676452572233371</c:v>
                </c:pt>
                <c:pt idx="388">
                  <c:v>0.43676452572233371</c:v>
                </c:pt>
                <c:pt idx="389">
                  <c:v>0.43676452572233371</c:v>
                </c:pt>
                <c:pt idx="390">
                  <c:v>0.43676452572233371</c:v>
                </c:pt>
                <c:pt idx="391">
                  <c:v>0.43676452572233371</c:v>
                </c:pt>
                <c:pt idx="392">
                  <c:v>0.43676452572233371</c:v>
                </c:pt>
                <c:pt idx="393">
                  <c:v>0.43676452572233371</c:v>
                </c:pt>
                <c:pt idx="394">
                  <c:v>0.43676452572233371</c:v>
                </c:pt>
                <c:pt idx="395">
                  <c:v>0.43676452572233371</c:v>
                </c:pt>
                <c:pt idx="396">
                  <c:v>0.43676452572233371</c:v>
                </c:pt>
                <c:pt idx="397">
                  <c:v>0.43676452572233371</c:v>
                </c:pt>
                <c:pt idx="398">
                  <c:v>0.43676452572233371</c:v>
                </c:pt>
                <c:pt idx="399">
                  <c:v>0.43676452572233371</c:v>
                </c:pt>
                <c:pt idx="400">
                  <c:v>0.43676452572233371</c:v>
                </c:pt>
                <c:pt idx="401">
                  <c:v>0.42556543531919694</c:v>
                </c:pt>
                <c:pt idx="402">
                  <c:v>0.42556543531919694</c:v>
                </c:pt>
                <c:pt idx="403">
                  <c:v>0.42556543531919694</c:v>
                </c:pt>
                <c:pt idx="404">
                  <c:v>0.41374417322699703</c:v>
                </c:pt>
                <c:pt idx="405">
                  <c:v>0.40192291113479711</c:v>
                </c:pt>
                <c:pt idx="406">
                  <c:v>0.40192291113479711</c:v>
                </c:pt>
                <c:pt idx="407">
                  <c:v>0.40192291113479711</c:v>
                </c:pt>
                <c:pt idx="408">
                  <c:v>0.40192291113479711</c:v>
                </c:pt>
                <c:pt idx="409">
                  <c:v>0.40192291113479711</c:v>
                </c:pt>
                <c:pt idx="410">
                  <c:v>0.40192291113479711</c:v>
                </c:pt>
                <c:pt idx="411">
                  <c:v>0.40192291113479711</c:v>
                </c:pt>
                <c:pt idx="412">
                  <c:v>0.40192291113479711</c:v>
                </c:pt>
                <c:pt idx="413">
                  <c:v>0.38703687738906384</c:v>
                </c:pt>
                <c:pt idx="414">
                  <c:v>0.38703687738906384</c:v>
                </c:pt>
                <c:pt idx="415">
                  <c:v>0.38703687738906384</c:v>
                </c:pt>
                <c:pt idx="416">
                  <c:v>0.38703687738906384</c:v>
                </c:pt>
                <c:pt idx="417">
                  <c:v>0.38703687738906384</c:v>
                </c:pt>
                <c:pt idx="418">
                  <c:v>0.38703687738906384</c:v>
                </c:pt>
                <c:pt idx="419">
                  <c:v>0.38703687738906384</c:v>
                </c:pt>
                <c:pt idx="420">
                  <c:v>0.38703687738906384</c:v>
                </c:pt>
                <c:pt idx="421">
                  <c:v>0.38703687738906384</c:v>
                </c:pt>
                <c:pt idx="422">
                  <c:v>0.38703687738906384</c:v>
                </c:pt>
                <c:pt idx="423">
                  <c:v>0.38703687738906384</c:v>
                </c:pt>
                <c:pt idx="424">
                  <c:v>0.38703687738906384</c:v>
                </c:pt>
                <c:pt idx="425">
                  <c:v>0.38703687738906384</c:v>
                </c:pt>
                <c:pt idx="426">
                  <c:v>0.38703687738906384</c:v>
                </c:pt>
                <c:pt idx="427">
                  <c:v>0.38703687738906384</c:v>
                </c:pt>
                <c:pt idx="428">
                  <c:v>0.38703687738906384</c:v>
                </c:pt>
                <c:pt idx="429">
                  <c:v>0.38703687738906384</c:v>
                </c:pt>
                <c:pt idx="430">
                  <c:v>0.34833318965015747</c:v>
                </c:pt>
                <c:pt idx="431">
                  <c:v>0.34833318965015747</c:v>
                </c:pt>
                <c:pt idx="432">
                  <c:v>0.34833318965015747</c:v>
                </c:pt>
                <c:pt idx="433">
                  <c:v>0.34833318965015747</c:v>
                </c:pt>
                <c:pt idx="434">
                  <c:v>0.34833318965015747</c:v>
                </c:pt>
                <c:pt idx="435">
                  <c:v>0.34833318965015747</c:v>
                </c:pt>
                <c:pt idx="436">
                  <c:v>0.34833318965015747</c:v>
                </c:pt>
                <c:pt idx="437">
                  <c:v>0.23222212643343831</c:v>
                </c:pt>
                <c:pt idx="438">
                  <c:v>0.23222212643343831</c:v>
                </c:pt>
                <c:pt idx="439">
                  <c:v>0.23222212643343831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3BD-4A29-8B55-6DFD1D7F64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1779824"/>
        <c:axId val="1661780304"/>
      </c:lineChart>
      <c:catAx>
        <c:axId val="1661779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Recurrence Time (in 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1780304"/>
        <c:crosses val="autoZero"/>
        <c:auto val="1"/>
        <c:lblAlgn val="ctr"/>
        <c:lblOffset val="100"/>
        <c:noMultiLvlLbl val="0"/>
      </c:catAx>
      <c:valAx>
        <c:axId val="166178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Survival</a:t>
                </a:r>
                <a:r>
                  <a:rPr lang="en-IN" baseline="0"/>
                  <a:t> FUnction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1779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'0'!$T$1</c:f>
              <c:strCache>
                <c:ptCount val="1"/>
                <c:pt idx="0">
                  <c:v>S(t)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'0'!$N$2:$N$291</c:f>
              <c:numCache>
                <c:formatCode>General</c:formatCode>
                <c:ptCount val="290"/>
                <c:pt idx="0">
                  <c:v>8</c:v>
                </c:pt>
                <c:pt idx="1">
                  <c:v>16</c:v>
                </c:pt>
                <c:pt idx="2">
                  <c:v>17</c:v>
                </c:pt>
                <c:pt idx="3">
                  <c:v>17</c:v>
                </c:pt>
                <c:pt idx="4">
                  <c:v>42</c:v>
                </c:pt>
                <c:pt idx="5">
                  <c:v>57</c:v>
                </c:pt>
                <c:pt idx="6">
                  <c:v>67</c:v>
                </c:pt>
                <c:pt idx="7">
                  <c:v>71</c:v>
                </c:pt>
                <c:pt idx="8">
                  <c:v>120</c:v>
                </c:pt>
                <c:pt idx="9">
                  <c:v>148</c:v>
                </c:pt>
                <c:pt idx="10">
                  <c:v>169</c:v>
                </c:pt>
                <c:pt idx="11">
                  <c:v>171</c:v>
                </c:pt>
                <c:pt idx="12">
                  <c:v>173</c:v>
                </c:pt>
                <c:pt idx="13">
                  <c:v>175</c:v>
                </c:pt>
                <c:pt idx="14">
                  <c:v>177</c:v>
                </c:pt>
                <c:pt idx="15">
                  <c:v>177</c:v>
                </c:pt>
                <c:pt idx="16">
                  <c:v>181</c:v>
                </c:pt>
                <c:pt idx="17">
                  <c:v>191</c:v>
                </c:pt>
                <c:pt idx="18">
                  <c:v>195</c:v>
                </c:pt>
                <c:pt idx="19">
                  <c:v>205</c:v>
                </c:pt>
                <c:pt idx="20">
                  <c:v>227</c:v>
                </c:pt>
                <c:pt idx="21">
                  <c:v>233</c:v>
                </c:pt>
                <c:pt idx="22">
                  <c:v>241</c:v>
                </c:pt>
                <c:pt idx="23">
                  <c:v>242</c:v>
                </c:pt>
                <c:pt idx="24">
                  <c:v>247</c:v>
                </c:pt>
                <c:pt idx="25">
                  <c:v>249</c:v>
                </c:pt>
                <c:pt idx="26">
                  <c:v>272</c:v>
                </c:pt>
                <c:pt idx="27">
                  <c:v>273</c:v>
                </c:pt>
                <c:pt idx="28">
                  <c:v>276</c:v>
                </c:pt>
                <c:pt idx="29">
                  <c:v>281</c:v>
                </c:pt>
                <c:pt idx="30">
                  <c:v>285</c:v>
                </c:pt>
                <c:pt idx="31">
                  <c:v>285</c:v>
                </c:pt>
                <c:pt idx="32">
                  <c:v>286</c:v>
                </c:pt>
                <c:pt idx="33">
                  <c:v>288</c:v>
                </c:pt>
                <c:pt idx="34">
                  <c:v>293</c:v>
                </c:pt>
                <c:pt idx="35">
                  <c:v>296</c:v>
                </c:pt>
                <c:pt idx="36">
                  <c:v>310</c:v>
                </c:pt>
                <c:pt idx="37">
                  <c:v>316</c:v>
                </c:pt>
                <c:pt idx="38">
                  <c:v>322</c:v>
                </c:pt>
                <c:pt idx="39">
                  <c:v>336</c:v>
                </c:pt>
                <c:pt idx="40">
                  <c:v>338</c:v>
                </c:pt>
                <c:pt idx="41">
                  <c:v>338</c:v>
                </c:pt>
                <c:pt idx="42">
                  <c:v>338</c:v>
                </c:pt>
                <c:pt idx="43">
                  <c:v>343</c:v>
                </c:pt>
                <c:pt idx="44">
                  <c:v>357</c:v>
                </c:pt>
                <c:pt idx="45">
                  <c:v>370</c:v>
                </c:pt>
                <c:pt idx="46">
                  <c:v>371</c:v>
                </c:pt>
                <c:pt idx="47">
                  <c:v>372</c:v>
                </c:pt>
                <c:pt idx="48">
                  <c:v>375</c:v>
                </c:pt>
                <c:pt idx="49">
                  <c:v>415</c:v>
                </c:pt>
                <c:pt idx="50">
                  <c:v>420</c:v>
                </c:pt>
                <c:pt idx="51">
                  <c:v>424</c:v>
                </c:pt>
                <c:pt idx="52">
                  <c:v>438</c:v>
                </c:pt>
                <c:pt idx="53">
                  <c:v>446</c:v>
                </c:pt>
                <c:pt idx="54">
                  <c:v>448</c:v>
                </c:pt>
                <c:pt idx="55">
                  <c:v>455</c:v>
                </c:pt>
                <c:pt idx="56">
                  <c:v>460</c:v>
                </c:pt>
                <c:pt idx="57">
                  <c:v>463</c:v>
                </c:pt>
                <c:pt idx="58">
                  <c:v>465</c:v>
                </c:pt>
                <c:pt idx="59">
                  <c:v>475</c:v>
                </c:pt>
                <c:pt idx="60">
                  <c:v>476</c:v>
                </c:pt>
                <c:pt idx="61">
                  <c:v>481</c:v>
                </c:pt>
                <c:pt idx="62">
                  <c:v>486</c:v>
                </c:pt>
                <c:pt idx="63">
                  <c:v>488</c:v>
                </c:pt>
                <c:pt idx="64">
                  <c:v>490</c:v>
                </c:pt>
                <c:pt idx="65">
                  <c:v>491</c:v>
                </c:pt>
                <c:pt idx="66">
                  <c:v>491</c:v>
                </c:pt>
                <c:pt idx="67">
                  <c:v>500</c:v>
                </c:pt>
                <c:pt idx="68">
                  <c:v>525</c:v>
                </c:pt>
                <c:pt idx="69">
                  <c:v>526</c:v>
                </c:pt>
                <c:pt idx="70">
                  <c:v>533</c:v>
                </c:pt>
                <c:pt idx="71">
                  <c:v>535</c:v>
                </c:pt>
                <c:pt idx="72">
                  <c:v>536</c:v>
                </c:pt>
                <c:pt idx="73">
                  <c:v>540</c:v>
                </c:pt>
                <c:pt idx="74">
                  <c:v>541</c:v>
                </c:pt>
                <c:pt idx="75">
                  <c:v>542</c:v>
                </c:pt>
                <c:pt idx="76">
                  <c:v>544</c:v>
                </c:pt>
                <c:pt idx="77">
                  <c:v>545</c:v>
                </c:pt>
                <c:pt idx="78">
                  <c:v>550</c:v>
                </c:pt>
                <c:pt idx="79">
                  <c:v>552</c:v>
                </c:pt>
                <c:pt idx="80">
                  <c:v>557</c:v>
                </c:pt>
                <c:pt idx="81">
                  <c:v>566</c:v>
                </c:pt>
                <c:pt idx="82">
                  <c:v>567</c:v>
                </c:pt>
                <c:pt idx="83">
                  <c:v>571</c:v>
                </c:pt>
                <c:pt idx="84">
                  <c:v>578</c:v>
                </c:pt>
                <c:pt idx="85">
                  <c:v>579</c:v>
                </c:pt>
                <c:pt idx="86">
                  <c:v>595</c:v>
                </c:pt>
                <c:pt idx="87">
                  <c:v>600</c:v>
                </c:pt>
                <c:pt idx="88">
                  <c:v>612</c:v>
                </c:pt>
                <c:pt idx="89">
                  <c:v>622</c:v>
                </c:pt>
                <c:pt idx="90">
                  <c:v>623</c:v>
                </c:pt>
                <c:pt idx="91">
                  <c:v>629</c:v>
                </c:pt>
                <c:pt idx="92">
                  <c:v>631</c:v>
                </c:pt>
                <c:pt idx="93">
                  <c:v>637</c:v>
                </c:pt>
                <c:pt idx="94">
                  <c:v>646</c:v>
                </c:pt>
                <c:pt idx="95">
                  <c:v>648</c:v>
                </c:pt>
                <c:pt idx="96">
                  <c:v>650</c:v>
                </c:pt>
                <c:pt idx="97">
                  <c:v>650</c:v>
                </c:pt>
                <c:pt idx="98">
                  <c:v>651</c:v>
                </c:pt>
                <c:pt idx="99">
                  <c:v>657</c:v>
                </c:pt>
                <c:pt idx="100">
                  <c:v>663</c:v>
                </c:pt>
                <c:pt idx="101">
                  <c:v>670</c:v>
                </c:pt>
                <c:pt idx="102">
                  <c:v>675</c:v>
                </c:pt>
                <c:pt idx="103">
                  <c:v>679</c:v>
                </c:pt>
                <c:pt idx="104">
                  <c:v>692</c:v>
                </c:pt>
                <c:pt idx="105">
                  <c:v>707</c:v>
                </c:pt>
                <c:pt idx="106">
                  <c:v>721</c:v>
                </c:pt>
                <c:pt idx="107">
                  <c:v>732</c:v>
                </c:pt>
                <c:pt idx="108">
                  <c:v>740</c:v>
                </c:pt>
                <c:pt idx="109">
                  <c:v>741</c:v>
                </c:pt>
                <c:pt idx="110">
                  <c:v>748</c:v>
                </c:pt>
                <c:pt idx="111">
                  <c:v>755</c:v>
                </c:pt>
                <c:pt idx="112">
                  <c:v>758</c:v>
                </c:pt>
                <c:pt idx="113">
                  <c:v>762</c:v>
                </c:pt>
                <c:pt idx="114">
                  <c:v>766</c:v>
                </c:pt>
                <c:pt idx="115">
                  <c:v>769</c:v>
                </c:pt>
                <c:pt idx="116">
                  <c:v>776</c:v>
                </c:pt>
                <c:pt idx="117">
                  <c:v>779</c:v>
                </c:pt>
                <c:pt idx="118">
                  <c:v>790</c:v>
                </c:pt>
                <c:pt idx="119">
                  <c:v>792</c:v>
                </c:pt>
                <c:pt idx="120">
                  <c:v>801</c:v>
                </c:pt>
                <c:pt idx="121">
                  <c:v>819</c:v>
                </c:pt>
                <c:pt idx="122">
                  <c:v>827</c:v>
                </c:pt>
                <c:pt idx="123">
                  <c:v>841</c:v>
                </c:pt>
                <c:pt idx="124">
                  <c:v>842</c:v>
                </c:pt>
                <c:pt idx="125">
                  <c:v>853</c:v>
                </c:pt>
                <c:pt idx="126">
                  <c:v>855</c:v>
                </c:pt>
                <c:pt idx="127">
                  <c:v>858</c:v>
                </c:pt>
                <c:pt idx="128">
                  <c:v>861</c:v>
                </c:pt>
                <c:pt idx="129">
                  <c:v>866</c:v>
                </c:pt>
                <c:pt idx="130">
                  <c:v>877</c:v>
                </c:pt>
                <c:pt idx="131">
                  <c:v>883</c:v>
                </c:pt>
                <c:pt idx="132">
                  <c:v>892</c:v>
                </c:pt>
                <c:pt idx="133">
                  <c:v>933</c:v>
                </c:pt>
                <c:pt idx="134">
                  <c:v>936</c:v>
                </c:pt>
                <c:pt idx="135">
                  <c:v>940</c:v>
                </c:pt>
                <c:pt idx="136">
                  <c:v>956</c:v>
                </c:pt>
                <c:pt idx="137">
                  <c:v>960</c:v>
                </c:pt>
                <c:pt idx="138">
                  <c:v>967</c:v>
                </c:pt>
                <c:pt idx="139">
                  <c:v>969</c:v>
                </c:pt>
                <c:pt idx="140">
                  <c:v>981</c:v>
                </c:pt>
                <c:pt idx="141">
                  <c:v>982</c:v>
                </c:pt>
                <c:pt idx="142">
                  <c:v>986</c:v>
                </c:pt>
                <c:pt idx="143">
                  <c:v>995</c:v>
                </c:pt>
                <c:pt idx="144">
                  <c:v>1077</c:v>
                </c:pt>
                <c:pt idx="145">
                  <c:v>1088</c:v>
                </c:pt>
                <c:pt idx="146">
                  <c:v>1089</c:v>
                </c:pt>
                <c:pt idx="147">
                  <c:v>1093</c:v>
                </c:pt>
                <c:pt idx="148">
                  <c:v>1094</c:v>
                </c:pt>
                <c:pt idx="149">
                  <c:v>1095</c:v>
                </c:pt>
                <c:pt idx="150">
                  <c:v>1105</c:v>
                </c:pt>
                <c:pt idx="151">
                  <c:v>1108</c:v>
                </c:pt>
                <c:pt idx="152">
                  <c:v>1117</c:v>
                </c:pt>
                <c:pt idx="153">
                  <c:v>1119</c:v>
                </c:pt>
                <c:pt idx="154">
                  <c:v>1162</c:v>
                </c:pt>
                <c:pt idx="155">
                  <c:v>1164</c:v>
                </c:pt>
                <c:pt idx="156">
                  <c:v>1167</c:v>
                </c:pt>
                <c:pt idx="157">
                  <c:v>1169</c:v>
                </c:pt>
                <c:pt idx="158">
                  <c:v>1171</c:v>
                </c:pt>
                <c:pt idx="159">
                  <c:v>1174</c:v>
                </c:pt>
                <c:pt idx="160">
                  <c:v>1182</c:v>
                </c:pt>
                <c:pt idx="161">
                  <c:v>1183</c:v>
                </c:pt>
                <c:pt idx="162">
                  <c:v>1185</c:v>
                </c:pt>
                <c:pt idx="163">
                  <c:v>1195</c:v>
                </c:pt>
                <c:pt idx="164">
                  <c:v>1207</c:v>
                </c:pt>
                <c:pt idx="165">
                  <c:v>1212</c:v>
                </c:pt>
                <c:pt idx="166">
                  <c:v>1219</c:v>
                </c:pt>
                <c:pt idx="167">
                  <c:v>1222</c:v>
                </c:pt>
                <c:pt idx="168">
                  <c:v>1231</c:v>
                </c:pt>
                <c:pt idx="169">
                  <c:v>1233</c:v>
                </c:pt>
                <c:pt idx="170">
                  <c:v>1240</c:v>
                </c:pt>
                <c:pt idx="171">
                  <c:v>1246</c:v>
                </c:pt>
                <c:pt idx="172">
                  <c:v>1277</c:v>
                </c:pt>
                <c:pt idx="173">
                  <c:v>1279</c:v>
                </c:pt>
                <c:pt idx="174">
                  <c:v>1296</c:v>
                </c:pt>
                <c:pt idx="175">
                  <c:v>1317</c:v>
                </c:pt>
                <c:pt idx="176">
                  <c:v>1323</c:v>
                </c:pt>
                <c:pt idx="177">
                  <c:v>1331</c:v>
                </c:pt>
                <c:pt idx="178">
                  <c:v>1337</c:v>
                </c:pt>
                <c:pt idx="179">
                  <c:v>1351</c:v>
                </c:pt>
                <c:pt idx="180">
                  <c:v>1356</c:v>
                </c:pt>
                <c:pt idx="181">
                  <c:v>1364</c:v>
                </c:pt>
                <c:pt idx="182">
                  <c:v>1366</c:v>
                </c:pt>
                <c:pt idx="183">
                  <c:v>1401</c:v>
                </c:pt>
                <c:pt idx="184">
                  <c:v>1420</c:v>
                </c:pt>
                <c:pt idx="185">
                  <c:v>1427</c:v>
                </c:pt>
                <c:pt idx="186">
                  <c:v>1432</c:v>
                </c:pt>
                <c:pt idx="187">
                  <c:v>1434</c:v>
                </c:pt>
                <c:pt idx="188">
                  <c:v>1441</c:v>
                </c:pt>
                <c:pt idx="189">
                  <c:v>1459</c:v>
                </c:pt>
                <c:pt idx="190">
                  <c:v>1459</c:v>
                </c:pt>
                <c:pt idx="191">
                  <c:v>1460</c:v>
                </c:pt>
                <c:pt idx="192">
                  <c:v>1463</c:v>
                </c:pt>
                <c:pt idx="193">
                  <c:v>1469</c:v>
                </c:pt>
                <c:pt idx="194">
                  <c:v>1472</c:v>
                </c:pt>
                <c:pt idx="195">
                  <c:v>1475</c:v>
                </c:pt>
                <c:pt idx="196">
                  <c:v>1486</c:v>
                </c:pt>
                <c:pt idx="197">
                  <c:v>1499</c:v>
                </c:pt>
                <c:pt idx="198">
                  <c:v>1499</c:v>
                </c:pt>
                <c:pt idx="199">
                  <c:v>1502</c:v>
                </c:pt>
                <c:pt idx="200">
                  <c:v>1502</c:v>
                </c:pt>
                <c:pt idx="201">
                  <c:v>1557</c:v>
                </c:pt>
                <c:pt idx="202">
                  <c:v>1560</c:v>
                </c:pt>
                <c:pt idx="203">
                  <c:v>1570</c:v>
                </c:pt>
                <c:pt idx="204">
                  <c:v>1587</c:v>
                </c:pt>
                <c:pt idx="205">
                  <c:v>1589</c:v>
                </c:pt>
                <c:pt idx="206">
                  <c:v>1604</c:v>
                </c:pt>
                <c:pt idx="207">
                  <c:v>1617</c:v>
                </c:pt>
                <c:pt idx="208">
                  <c:v>1624</c:v>
                </c:pt>
                <c:pt idx="209">
                  <c:v>1627</c:v>
                </c:pt>
                <c:pt idx="210">
                  <c:v>1629</c:v>
                </c:pt>
                <c:pt idx="211">
                  <c:v>1642</c:v>
                </c:pt>
                <c:pt idx="212">
                  <c:v>1666</c:v>
                </c:pt>
                <c:pt idx="213">
                  <c:v>1692</c:v>
                </c:pt>
                <c:pt idx="214">
                  <c:v>1703</c:v>
                </c:pt>
                <c:pt idx="215">
                  <c:v>1703</c:v>
                </c:pt>
                <c:pt idx="216">
                  <c:v>1714</c:v>
                </c:pt>
                <c:pt idx="217">
                  <c:v>1717</c:v>
                </c:pt>
                <c:pt idx="218">
                  <c:v>1717</c:v>
                </c:pt>
                <c:pt idx="219">
                  <c:v>1720</c:v>
                </c:pt>
                <c:pt idx="220">
                  <c:v>1720</c:v>
                </c:pt>
                <c:pt idx="221">
                  <c:v>1722</c:v>
                </c:pt>
                <c:pt idx="222">
                  <c:v>1722</c:v>
                </c:pt>
                <c:pt idx="223">
                  <c:v>1735</c:v>
                </c:pt>
                <c:pt idx="224">
                  <c:v>1751</c:v>
                </c:pt>
                <c:pt idx="225">
                  <c:v>1753</c:v>
                </c:pt>
                <c:pt idx="226">
                  <c:v>1760</c:v>
                </c:pt>
                <c:pt idx="227">
                  <c:v>1765</c:v>
                </c:pt>
                <c:pt idx="228">
                  <c:v>1771</c:v>
                </c:pt>
                <c:pt idx="229">
                  <c:v>1786</c:v>
                </c:pt>
                <c:pt idx="230">
                  <c:v>1789</c:v>
                </c:pt>
                <c:pt idx="231">
                  <c:v>1791</c:v>
                </c:pt>
                <c:pt idx="232">
                  <c:v>1807</c:v>
                </c:pt>
                <c:pt idx="233">
                  <c:v>1820</c:v>
                </c:pt>
                <c:pt idx="234">
                  <c:v>1833</c:v>
                </c:pt>
                <c:pt idx="235">
                  <c:v>1834</c:v>
                </c:pt>
                <c:pt idx="236">
                  <c:v>1838</c:v>
                </c:pt>
                <c:pt idx="237">
                  <c:v>1838</c:v>
                </c:pt>
                <c:pt idx="238">
                  <c:v>1852</c:v>
                </c:pt>
                <c:pt idx="239">
                  <c:v>1854</c:v>
                </c:pt>
                <c:pt idx="240">
                  <c:v>1858</c:v>
                </c:pt>
                <c:pt idx="241">
                  <c:v>1862</c:v>
                </c:pt>
                <c:pt idx="242">
                  <c:v>1866</c:v>
                </c:pt>
                <c:pt idx="243">
                  <c:v>1868</c:v>
                </c:pt>
                <c:pt idx="244">
                  <c:v>1869</c:v>
                </c:pt>
                <c:pt idx="245">
                  <c:v>1878</c:v>
                </c:pt>
                <c:pt idx="246">
                  <c:v>1918</c:v>
                </c:pt>
                <c:pt idx="247">
                  <c:v>1922</c:v>
                </c:pt>
                <c:pt idx="248">
                  <c:v>1926</c:v>
                </c:pt>
                <c:pt idx="249">
                  <c:v>1959</c:v>
                </c:pt>
                <c:pt idx="250">
                  <c:v>1965</c:v>
                </c:pt>
                <c:pt idx="251">
                  <c:v>1965</c:v>
                </c:pt>
                <c:pt idx="252">
                  <c:v>1977</c:v>
                </c:pt>
                <c:pt idx="253">
                  <c:v>1981</c:v>
                </c:pt>
                <c:pt idx="254">
                  <c:v>1984</c:v>
                </c:pt>
                <c:pt idx="255">
                  <c:v>2009</c:v>
                </c:pt>
                <c:pt idx="256">
                  <c:v>2011</c:v>
                </c:pt>
                <c:pt idx="257">
                  <c:v>2015</c:v>
                </c:pt>
                <c:pt idx="258">
                  <c:v>2017</c:v>
                </c:pt>
                <c:pt idx="259">
                  <c:v>2024</c:v>
                </c:pt>
                <c:pt idx="260">
                  <c:v>2027</c:v>
                </c:pt>
                <c:pt idx="261">
                  <c:v>2034</c:v>
                </c:pt>
                <c:pt idx="262">
                  <c:v>2039</c:v>
                </c:pt>
                <c:pt idx="263">
                  <c:v>2049</c:v>
                </c:pt>
                <c:pt idx="264">
                  <c:v>2056</c:v>
                </c:pt>
                <c:pt idx="265">
                  <c:v>2057</c:v>
                </c:pt>
                <c:pt idx="266">
                  <c:v>2059</c:v>
                </c:pt>
                <c:pt idx="267">
                  <c:v>2065</c:v>
                </c:pt>
                <c:pt idx="268">
                  <c:v>2093</c:v>
                </c:pt>
                <c:pt idx="269">
                  <c:v>2126</c:v>
                </c:pt>
                <c:pt idx="270">
                  <c:v>2128</c:v>
                </c:pt>
                <c:pt idx="271">
                  <c:v>2132</c:v>
                </c:pt>
                <c:pt idx="272">
                  <c:v>2156</c:v>
                </c:pt>
                <c:pt idx="273">
                  <c:v>2161</c:v>
                </c:pt>
                <c:pt idx="274">
                  <c:v>2175</c:v>
                </c:pt>
                <c:pt idx="275">
                  <c:v>2177</c:v>
                </c:pt>
                <c:pt idx="276">
                  <c:v>2192</c:v>
                </c:pt>
                <c:pt idx="277">
                  <c:v>2205</c:v>
                </c:pt>
                <c:pt idx="278">
                  <c:v>2217</c:v>
                </c:pt>
                <c:pt idx="279">
                  <c:v>2234</c:v>
                </c:pt>
                <c:pt idx="280">
                  <c:v>2237</c:v>
                </c:pt>
                <c:pt idx="281">
                  <c:v>2271</c:v>
                </c:pt>
                <c:pt idx="282">
                  <c:v>2297</c:v>
                </c:pt>
                <c:pt idx="283">
                  <c:v>2320</c:v>
                </c:pt>
                <c:pt idx="284">
                  <c:v>2353</c:v>
                </c:pt>
                <c:pt idx="285">
                  <c:v>2370</c:v>
                </c:pt>
                <c:pt idx="286">
                  <c:v>2456</c:v>
                </c:pt>
                <c:pt idx="287">
                  <c:v>2539</c:v>
                </c:pt>
                <c:pt idx="288">
                  <c:v>2556</c:v>
                </c:pt>
                <c:pt idx="289">
                  <c:v>2563</c:v>
                </c:pt>
              </c:numCache>
            </c:numRef>
          </c:cat>
          <c:val>
            <c:numRef>
              <c:f>'0'!$T$2:$T$290</c:f>
              <c:numCache>
                <c:formatCode>General</c:formatCode>
                <c:ptCount val="28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0.99742268041237114</c:v>
                </c:pt>
                <c:pt idx="9">
                  <c:v>0.99742268041237114</c:v>
                </c:pt>
                <c:pt idx="10">
                  <c:v>0.99483868383099194</c:v>
                </c:pt>
                <c:pt idx="11">
                  <c:v>0.99225468724961274</c:v>
                </c:pt>
                <c:pt idx="12">
                  <c:v>0.98967069066823354</c:v>
                </c:pt>
                <c:pt idx="13">
                  <c:v>0.98708669408685434</c:v>
                </c:pt>
                <c:pt idx="14">
                  <c:v>0.98708669408685434</c:v>
                </c:pt>
                <c:pt idx="15">
                  <c:v>0.98449591536221692</c:v>
                </c:pt>
                <c:pt idx="16">
                  <c:v>0.9819051366375795</c:v>
                </c:pt>
                <c:pt idx="17">
                  <c:v>0.97931435791294208</c:v>
                </c:pt>
                <c:pt idx="18">
                  <c:v>0.97931435791294208</c:v>
                </c:pt>
                <c:pt idx="19">
                  <c:v>0.97671670709619685</c:v>
                </c:pt>
                <c:pt idx="20">
                  <c:v>0.97411905627945172</c:v>
                </c:pt>
                <c:pt idx="21">
                  <c:v>0.97152140546270649</c:v>
                </c:pt>
                <c:pt idx="22">
                  <c:v>0.96892375464596125</c:v>
                </c:pt>
                <c:pt idx="23">
                  <c:v>0.96632610382921602</c:v>
                </c:pt>
                <c:pt idx="24">
                  <c:v>0.96372845301247079</c:v>
                </c:pt>
                <c:pt idx="25">
                  <c:v>0.96113080219572555</c:v>
                </c:pt>
                <c:pt idx="26">
                  <c:v>0.95853315137898043</c:v>
                </c:pt>
                <c:pt idx="27">
                  <c:v>0.95853315137898043</c:v>
                </c:pt>
                <c:pt idx="28">
                  <c:v>0.95853315137898043</c:v>
                </c:pt>
                <c:pt idx="29">
                  <c:v>0.95592134442699406</c:v>
                </c:pt>
                <c:pt idx="30">
                  <c:v>0.95330953747500768</c:v>
                </c:pt>
                <c:pt idx="31">
                  <c:v>0.95069773052302142</c:v>
                </c:pt>
                <c:pt idx="32">
                  <c:v>0.94808592357103516</c:v>
                </c:pt>
                <c:pt idx="33">
                  <c:v>0.94547411661904879</c:v>
                </c:pt>
                <c:pt idx="34">
                  <c:v>0.94286230966706241</c:v>
                </c:pt>
                <c:pt idx="35">
                  <c:v>0.94286230966706241</c:v>
                </c:pt>
                <c:pt idx="36">
                  <c:v>0.94286230966706241</c:v>
                </c:pt>
                <c:pt idx="37">
                  <c:v>0.94023595225851908</c:v>
                </c:pt>
                <c:pt idx="38">
                  <c:v>0.94023595225851908</c:v>
                </c:pt>
                <c:pt idx="39">
                  <c:v>0.93760223810653442</c:v>
                </c:pt>
                <c:pt idx="40">
                  <c:v>0.93496852395454977</c:v>
                </c:pt>
                <c:pt idx="41">
                  <c:v>0.93233480980256511</c:v>
                </c:pt>
                <c:pt idx="42">
                  <c:v>0.92970109565058046</c:v>
                </c:pt>
                <c:pt idx="43">
                  <c:v>0.9270673814985958</c:v>
                </c:pt>
                <c:pt idx="44">
                  <c:v>0.92443366734661114</c:v>
                </c:pt>
                <c:pt idx="45">
                  <c:v>0.92179995319462649</c:v>
                </c:pt>
                <c:pt idx="46">
                  <c:v>0.91916623904264183</c:v>
                </c:pt>
                <c:pt idx="47">
                  <c:v>0.91653252489065717</c:v>
                </c:pt>
                <c:pt idx="48">
                  <c:v>0.91389881073867252</c:v>
                </c:pt>
                <c:pt idx="49">
                  <c:v>0.91126509658668786</c:v>
                </c:pt>
                <c:pt idx="50">
                  <c:v>0.90863138243470321</c:v>
                </c:pt>
                <c:pt idx="51">
                  <c:v>0.90863138243470321</c:v>
                </c:pt>
                <c:pt idx="52">
                  <c:v>0.90599001213692787</c:v>
                </c:pt>
                <c:pt idx="53">
                  <c:v>0.90334864183915253</c:v>
                </c:pt>
                <c:pt idx="54">
                  <c:v>0.90070727154137731</c:v>
                </c:pt>
                <c:pt idx="55">
                  <c:v>0.89806590124360197</c:v>
                </c:pt>
                <c:pt idx="56">
                  <c:v>0.89542453094582664</c:v>
                </c:pt>
                <c:pt idx="57">
                  <c:v>0.89542453094582664</c:v>
                </c:pt>
                <c:pt idx="58">
                  <c:v>0.89277534594302832</c:v>
                </c:pt>
                <c:pt idx="59">
                  <c:v>0.89012616094023</c:v>
                </c:pt>
                <c:pt idx="60">
                  <c:v>0.88747697593743169</c:v>
                </c:pt>
                <c:pt idx="61">
                  <c:v>0.88482779093463337</c:v>
                </c:pt>
                <c:pt idx="62">
                  <c:v>0.88217860593183506</c:v>
                </c:pt>
                <c:pt idx="63">
                  <c:v>0.88217860593183506</c:v>
                </c:pt>
                <c:pt idx="64">
                  <c:v>0.87952144145613675</c:v>
                </c:pt>
                <c:pt idx="65">
                  <c:v>0.87686427698043845</c:v>
                </c:pt>
                <c:pt idx="66">
                  <c:v>0.87420711250474015</c:v>
                </c:pt>
                <c:pt idx="67">
                  <c:v>0.87154994802904184</c:v>
                </c:pt>
                <c:pt idx="68">
                  <c:v>0.86889278355334354</c:v>
                </c:pt>
                <c:pt idx="69">
                  <c:v>0.86889278355334354</c:v>
                </c:pt>
                <c:pt idx="70">
                  <c:v>0.86622746826637009</c:v>
                </c:pt>
                <c:pt idx="71">
                  <c:v>0.86356215297939665</c:v>
                </c:pt>
                <c:pt idx="72">
                  <c:v>0.8608968376924232</c:v>
                </c:pt>
                <c:pt idx="73">
                  <c:v>0.85823152240544975</c:v>
                </c:pt>
                <c:pt idx="74">
                  <c:v>0.85823152240544975</c:v>
                </c:pt>
                <c:pt idx="75">
                  <c:v>0.85555790395558851</c:v>
                </c:pt>
                <c:pt idx="76">
                  <c:v>0.85288428550572726</c:v>
                </c:pt>
                <c:pt idx="77">
                  <c:v>0.85021066705586601</c:v>
                </c:pt>
                <c:pt idx="78">
                  <c:v>0.84753704860600476</c:v>
                </c:pt>
                <c:pt idx="79">
                  <c:v>0.84486343015614351</c:v>
                </c:pt>
                <c:pt idx="80">
                  <c:v>0.84218981170628227</c:v>
                </c:pt>
                <c:pt idx="81">
                  <c:v>0.84218981170628227</c:v>
                </c:pt>
                <c:pt idx="82">
                  <c:v>0.84218981170628227</c:v>
                </c:pt>
                <c:pt idx="83">
                  <c:v>0.8394991094324602</c:v>
                </c:pt>
                <c:pt idx="84">
                  <c:v>0.83680840715863825</c:v>
                </c:pt>
                <c:pt idx="85">
                  <c:v>0.83411770488481629</c:v>
                </c:pt>
                <c:pt idx="86">
                  <c:v>0.83142700261099434</c:v>
                </c:pt>
                <c:pt idx="87">
                  <c:v>0.82873630033717238</c:v>
                </c:pt>
                <c:pt idx="88">
                  <c:v>0.82604559806335032</c:v>
                </c:pt>
                <c:pt idx="89">
                  <c:v>0.82335489578952836</c:v>
                </c:pt>
                <c:pt idx="90">
                  <c:v>0.82335489578952836</c:v>
                </c:pt>
                <c:pt idx="91">
                  <c:v>0.82335489578952836</c:v>
                </c:pt>
                <c:pt idx="92">
                  <c:v>0.82335489578952836</c:v>
                </c:pt>
                <c:pt idx="93">
                  <c:v>0.82335489578952836</c:v>
                </c:pt>
                <c:pt idx="94">
                  <c:v>0.82062855507499344</c:v>
                </c:pt>
                <c:pt idx="95">
                  <c:v>0.81790221436045851</c:v>
                </c:pt>
                <c:pt idx="96">
                  <c:v>0.8151758736459237</c:v>
                </c:pt>
                <c:pt idx="97">
                  <c:v>0.8151758736459237</c:v>
                </c:pt>
                <c:pt idx="98">
                  <c:v>0.8151758736459237</c:v>
                </c:pt>
                <c:pt idx="99">
                  <c:v>0.8151758736459237</c:v>
                </c:pt>
                <c:pt idx="100">
                  <c:v>0.8151758736459237</c:v>
                </c:pt>
                <c:pt idx="101">
                  <c:v>0.81241256559966635</c:v>
                </c:pt>
                <c:pt idx="102">
                  <c:v>0.81241256559966635</c:v>
                </c:pt>
                <c:pt idx="103">
                  <c:v>0.80963982646792687</c:v>
                </c:pt>
                <c:pt idx="104">
                  <c:v>0.80963982646792687</c:v>
                </c:pt>
                <c:pt idx="105">
                  <c:v>0.80685755902301992</c:v>
                </c:pt>
                <c:pt idx="106">
                  <c:v>0.80685755902301992</c:v>
                </c:pt>
                <c:pt idx="107">
                  <c:v>0.80406566435512017</c:v>
                </c:pt>
                <c:pt idx="108">
                  <c:v>0.80406566435512017</c:v>
                </c:pt>
                <c:pt idx="109">
                  <c:v>0.80406566435512017</c:v>
                </c:pt>
                <c:pt idx="110">
                  <c:v>0.80125424594828409</c:v>
                </c:pt>
                <c:pt idx="111">
                  <c:v>0.79844282754144802</c:v>
                </c:pt>
                <c:pt idx="112">
                  <c:v>0.79844282754144802</c:v>
                </c:pt>
                <c:pt idx="113">
                  <c:v>0.79562147479395173</c:v>
                </c:pt>
                <c:pt idx="114">
                  <c:v>0.79562147479395173</c:v>
                </c:pt>
                <c:pt idx="115">
                  <c:v>0.7927900816452188</c:v>
                </c:pt>
                <c:pt idx="116">
                  <c:v>0.78995868849648587</c:v>
                </c:pt>
                <c:pt idx="117">
                  <c:v>0.78995868849648587</c:v>
                </c:pt>
                <c:pt idx="118">
                  <c:v>0.78711711048031152</c:v>
                </c:pt>
                <c:pt idx="119">
                  <c:v>0.78711711048031152</c:v>
                </c:pt>
                <c:pt idx="120">
                  <c:v>0.78426523689161476</c:v>
                </c:pt>
                <c:pt idx="121">
                  <c:v>0.781413363302918</c:v>
                </c:pt>
                <c:pt idx="122">
                  <c:v>0.77856148971422112</c:v>
                </c:pt>
                <c:pt idx="123">
                  <c:v>0.77856148971422112</c:v>
                </c:pt>
                <c:pt idx="124">
                  <c:v>0.77569913129615409</c:v>
                </c:pt>
                <c:pt idx="125">
                  <c:v>0.77569913129615409</c:v>
                </c:pt>
                <c:pt idx="126">
                  <c:v>0.77282617155061284</c:v>
                </c:pt>
                <c:pt idx="127">
                  <c:v>0.77282617155061284</c:v>
                </c:pt>
                <c:pt idx="128">
                  <c:v>0.76994249180602103</c:v>
                </c:pt>
                <c:pt idx="129">
                  <c:v>0.76705881206142923</c:v>
                </c:pt>
                <c:pt idx="130">
                  <c:v>0.76705881206142923</c:v>
                </c:pt>
                <c:pt idx="131">
                  <c:v>0.7641642505064804</c:v>
                </c:pt>
                <c:pt idx="132">
                  <c:v>0.7641642505064804</c:v>
                </c:pt>
                <c:pt idx="133">
                  <c:v>0.7641642505064804</c:v>
                </c:pt>
                <c:pt idx="134">
                  <c:v>0.7641642505064804</c:v>
                </c:pt>
                <c:pt idx="135">
                  <c:v>0.7641642505064804</c:v>
                </c:pt>
                <c:pt idx="136">
                  <c:v>0.7612251572353016</c:v>
                </c:pt>
                <c:pt idx="137">
                  <c:v>0.75828606396412279</c:v>
                </c:pt>
                <c:pt idx="138">
                  <c:v>0.75828606396412279</c:v>
                </c:pt>
                <c:pt idx="139">
                  <c:v>0.75828606396412279</c:v>
                </c:pt>
                <c:pt idx="140">
                  <c:v>0.75532400902676289</c:v>
                </c:pt>
                <c:pt idx="141">
                  <c:v>0.7523619540894031</c:v>
                </c:pt>
                <c:pt idx="142">
                  <c:v>0.7523619540894031</c:v>
                </c:pt>
                <c:pt idx="143">
                  <c:v>0.7523619540894031</c:v>
                </c:pt>
                <c:pt idx="144">
                  <c:v>0.7523619540894031</c:v>
                </c:pt>
                <c:pt idx="145">
                  <c:v>0.7523619540894031</c:v>
                </c:pt>
                <c:pt idx="146">
                  <c:v>0.7523619540894031</c:v>
                </c:pt>
                <c:pt idx="147">
                  <c:v>0.74934042013723678</c:v>
                </c:pt>
                <c:pt idx="148">
                  <c:v>0.74934042013723678</c:v>
                </c:pt>
                <c:pt idx="149">
                  <c:v>0.74934042013723678</c:v>
                </c:pt>
                <c:pt idx="150">
                  <c:v>0.74629432086838621</c:v>
                </c:pt>
                <c:pt idx="151">
                  <c:v>0.74324822159953563</c:v>
                </c:pt>
                <c:pt idx="152">
                  <c:v>0.74324822159953563</c:v>
                </c:pt>
                <c:pt idx="153">
                  <c:v>0.74324822159953563</c:v>
                </c:pt>
                <c:pt idx="154">
                  <c:v>0.7401769479565623</c:v>
                </c:pt>
                <c:pt idx="155">
                  <c:v>0.73710567431358898</c:v>
                </c:pt>
                <c:pt idx="156">
                  <c:v>0.73710567431358898</c:v>
                </c:pt>
                <c:pt idx="157">
                  <c:v>0.73710567431358898</c:v>
                </c:pt>
                <c:pt idx="158">
                  <c:v>0.73710567431358898</c:v>
                </c:pt>
                <c:pt idx="159">
                  <c:v>0.73399552378905908</c:v>
                </c:pt>
                <c:pt idx="160">
                  <c:v>0.73399552378905908</c:v>
                </c:pt>
                <c:pt idx="161">
                  <c:v>0.73087213858144606</c:v>
                </c:pt>
                <c:pt idx="162">
                  <c:v>0.73087213858144606</c:v>
                </c:pt>
                <c:pt idx="163">
                  <c:v>0.73087213858144606</c:v>
                </c:pt>
                <c:pt idx="164">
                  <c:v>0.72772182763928472</c:v>
                </c:pt>
                <c:pt idx="165">
                  <c:v>0.72772182763928472</c:v>
                </c:pt>
                <c:pt idx="166">
                  <c:v>0.72455781969302702</c:v>
                </c:pt>
                <c:pt idx="167">
                  <c:v>0.72455781969302702</c:v>
                </c:pt>
                <c:pt idx="168">
                  <c:v>0.72455781969302702</c:v>
                </c:pt>
                <c:pt idx="169">
                  <c:v>0.72455781969302702</c:v>
                </c:pt>
                <c:pt idx="170">
                  <c:v>0.72455781969302702</c:v>
                </c:pt>
                <c:pt idx="171">
                  <c:v>0.72133756271661353</c:v>
                </c:pt>
                <c:pt idx="172">
                  <c:v>0.72133756271661353</c:v>
                </c:pt>
                <c:pt idx="173">
                  <c:v>0.71810286512595611</c:v>
                </c:pt>
                <c:pt idx="174">
                  <c:v>0.71486816753529869</c:v>
                </c:pt>
                <c:pt idx="175">
                  <c:v>0.71486816753529869</c:v>
                </c:pt>
                <c:pt idx="176">
                  <c:v>0.71486816753529869</c:v>
                </c:pt>
                <c:pt idx="177">
                  <c:v>0.71486816753529869</c:v>
                </c:pt>
                <c:pt idx="178">
                  <c:v>0.71158895575761383</c:v>
                </c:pt>
                <c:pt idx="179">
                  <c:v>0.71158895575761383</c:v>
                </c:pt>
                <c:pt idx="180">
                  <c:v>0.71158895575761383</c:v>
                </c:pt>
                <c:pt idx="181">
                  <c:v>0.71158895575761383</c:v>
                </c:pt>
                <c:pt idx="182">
                  <c:v>0.70826377372136329</c:v>
                </c:pt>
                <c:pt idx="183">
                  <c:v>0.70826377372136329</c:v>
                </c:pt>
                <c:pt idx="184">
                  <c:v>0.70492290686418702</c:v>
                </c:pt>
                <c:pt idx="185">
                  <c:v>0.70492290686418702</c:v>
                </c:pt>
                <c:pt idx="186">
                  <c:v>0.70492290686418702</c:v>
                </c:pt>
                <c:pt idx="187">
                  <c:v>0.70492290686418702</c:v>
                </c:pt>
                <c:pt idx="188">
                  <c:v>0.70492290686418702</c:v>
                </c:pt>
                <c:pt idx="189">
                  <c:v>0.70151748219334553</c:v>
                </c:pt>
                <c:pt idx="190">
                  <c:v>0.70151748219334553</c:v>
                </c:pt>
                <c:pt idx="191">
                  <c:v>0.69809544569484139</c:v>
                </c:pt>
                <c:pt idx="192">
                  <c:v>0.69467340919633724</c:v>
                </c:pt>
                <c:pt idx="193">
                  <c:v>0.69467340919633724</c:v>
                </c:pt>
                <c:pt idx="194">
                  <c:v>0.69467340919633724</c:v>
                </c:pt>
                <c:pt idx="195">
                  <c:v>0.69467340919633724</c:v>
                </c:pt>
                <c:pt idx="196">
                  <c:v>0.69467340919633724</c:v>
                </c:pt>
                <c:pt idx="197">
                  <c:v>0.69467340919633724</c:v>
                </c:pt>
                <c:pt idx="198">
                  <c:v>0.69467340919633724</c:v>
                </c:pt>
                <c:pt idx="199">
                  <c:v>0.69467340919633724</c:v>
                </c:pt>
                <c:pt idx="200">
                  <c:v>0.69467340919633724</c:v>
                </c:pt>
                <c:pt idx="201">
                  <c:v>0.69467340919633724</c:v>
                </c:pt>
                <c:pt idx="202">
                  <c:v>0.69467340919633724</c:v>
                </c:pt>
                <c:pt idx="203">
                  <c:v>0.69467340919633724</c:v>
                </c:pt>
                <c:pt idx="204">
                  <c:v>0.6910553185234396</c:v>
                </c:pt>
                <c:pt idx="205">
                  <c:v>0.68743722785054207</c:v>
                </c:pt>
                <c:pt idx="206">
                  <c:v>0.68743722785054207</c:v>
                </c:pt>
                <c:pt idx="207">
                  <c:v>0.68743722785054207</c:v>
                </c:pt>
                <c:pt idx="208">
                  <c:v>0.68743722785054207</c:v>
                </c:pt>
                <c:pt idx="209">
                  <c:v>0.68743722785054207</c:v>
                </c:pt>
                <c:pt idx="210">
                  <c:v>0.68743722785054207</c:v>
                </c:pt>
                <c:pt idx="211">
                  <c:v>0.68743722785054207</c:v>
                </c:pt>
                <c:pt idx="212">
                  <c:v>0.68743722785054207</c:v>
                </c:pt>
                <c:pt idx="213">
                  <c:v>0.68743722785054207</c:v>
                </c:pt>
                <c:pt idx="214">
                  <c:v>0.68743722785054207</c:v>
                </c:pt>
                <c:pt idx="215">
                  <c:v>0.68743722785054207</c:v>
                </c:pt>
                <c:pt idx="216">
                  <c:v>0.68743722785054207</c:v>
                </c:pt>
                <c:pt idx="217">
                  <c:v>0.68743722785054207</c:v>
                </c:pt>
                <c:pt idx="218">
                  <c:v>0.68743722785054207</c:v>
                </c:pt>
                <c:pt idx="219">
                  <c:v>0.68743722785054207</c:v>
                </c:pt>
                <c:pt idx="220">
                  <c:v>0.68743722785054207</c:v>
                </c:pt>
                <c:pt idx="221">
                  <c:v>0.68743722785054207</c:v>
                </c:pt>
                <c:pt idx="222">
                  <c:v>0.68743722785054207</c:v>
                </c:pt>
                <c:pt idx="223">
                  <c:v>0.68743722785054207</c:v>
                </c:pt>
                <c:pt idx="224">
                  <c:v>0.68743722785054207</c:v>
                </c:pt>
                <c:pt idx="225">
                  <c:v>0.68341712710287805</c:v>
                </c:pt>
                <c:pt idx="226">
                  <c:v>0.68341712710287805</c:v>
                </c:pt>
                <c:pt idx="227">
                  <c:v>0.68341712710287805</c:v>
                </c:pt>
                <c:pt idx="228">
                  <c:v>0.68341712710287805</c:v>
                </c:pt>
                <c:pt idx="229">
                  <c:v>0.68341712710287805</c:v>
                </c:pt>
                <c:pt idx="230">
                  <c:v>0.68341712710287805</c:v>
                </c:pt>
                <c:pt idx="231">
                  <c:v>0.68341712710287805</c:v>
                </c:pt>
                <c:pt idx="232">
                  <c:v>0.68341712710287805</c:v>
                </c:pt>
                <c:pt idx="233">
                  <c:v>0.68341712710287805</c:v>
                </c:pt>
                <c:pt idx="234">
                  <c:v>0.68341712710287805</c:v>
                </c:pt>
                <c:pt idx="235">
                  <c:v>0.68341712710287805</c:v>
                </c:pt>
                <c:pt idx="236">
                  <c:v>0.68341712710287805</c:v>
                </c:pt>
                <c:pt idx="237">
                  <c:v>0.68341712710287805</c:v>
                </c:pt>
                <c:pt idx="238">
                  <c:v>0.68341712710287805</c:v>
                </c:pt>
                <c:pt idx="239">
                  <c:v>0.68341712710287805</c:v>
                </c:pt>
                <c:pt idx="240">
                  <c:v>0.68341712710287805</c:v>
                </c:pt>
                <c:pt idx="241">
                  <c:v>0.68341712710287805</c:v>
                </c:pt>
                <c:pt idx="242">
                  <c:v>0.68341712710287805</c:v>
                </c:pt>
                <c:pt idx="243">
                  <c:v>0.68341712710287805</c:v>
                </c:pt>
                <c:pt idx="244">
                  <c:v>0.68341712710287805</c:v>
                </c:pt>
                <c:pt idx="245">
                  <c:v>0.68341712710287805</c:v>
                </c:pt>
                <c:pt idx="246">
                  <c:v>0.67886101292219214</c:v>
                </c:pt>
                <c:pt idx="247">
                  <c:v>0.67886101292219214</c:v>
                </c:pt>
                <c:pt idx="248">
                  <c:v>0.67886101292219214</c:v>
                </c:pt>
                <c:pt idx="249">
                  <c:v>0.67886101292219214</c:v>
                </c:pt>
                <c:pt idx="250">
                  <c:v>0.67886101292219214</c:v>
                </c:pt>
                <c:pt idx="251">
                  <c:v>0.67886101292219214</c:v>
                </c:pt>
                <c:pt idx="252">
                  <c:v>0.67414670033245472</c:v>
                </c:pt>
                <c:pt idx="253">
                  <c:v>0.67414670033245472</c:v>
                </c:pt>
                <c:pt idx="254">
                  <c:v>0.67414670033245472</c:v>
                </c:pt>
                <c:pt idx="255">
                  <c:v>0.67414670033245472</c:v>
                </c:pt>
                <c:pt idx="256">
                  <c:v>0.67414670033245472</c:v>
                </c:pt>
                <c:pt idx="257">
                  <c:v>0.66929672407107021</c:v>
                </c:pt>
                <c:pt idx="258">
                  <c:v>0.66929672407107021</c:v>
                </c:pt>
                <c:pt idx="259">
                  <c:v>0.66929672407107021</c:v>
                </c:pt>
                <c:pt idx="260">
                  <c:v>0.66929672407107021</c:v>
                </c:pt>
                <c:pt idx="261">
                  <c:v>0.6643389705594327</c:v>
                </c:pt>
                <c:pt idx="262">
                  <c:v>0.65938121704779518</c:v>
                </c:pt>
                <c:pt idx="263">
                  <c:v>0.65938121704779518</c:v>
                </c:pt>
                <c:pt idx="264">
                  <c:v>0.65938121704779518</c:v>
                </c:pt>
                <c:pt idx="265">
                  <c:v>0.65938121704779518</c:v>
                </c:pt>
                <c:pt idx="266">
                  <c:v>0.65938121704779518</c:v>
                </c:pt>
                <c:pt idx="267">
                  <c:v>0.65938121704779518</c:v>
                </c:pt>
                <c:pt idx="268">
                  <c:v>0.65422980128960928</c:v>
                </c:pt>
                <c:pt idx="269">
                  <c:v>0.65422980128960928</c:v>
                </c:pt>
                <c:pt idx="270">
                  <c:v>0.65422980128960928</c:v>
                </c:pt>
                <c:pt idx="271">
                  <c:v>0.65422980128960928</c:v>
                </c:pt>
                <c:pt idx="272">
                  <c:v>0.65422980128960928</c:v>
                </c:pt>
                <c:pt idx="273">
                  <c:v>0.65422980128960928</c:v>
                </c:pt>
                <c:pt idx="274">
                  <c:v>0.65422980128960928</c:v>
                </c:pt>
                <c:pt idx="275">
                  <c:v>0.65422980128960928</c:v>
                </c:pt>
                <c:pt idx="276">
                  <c:v>0.65422980128960928</c:v>
                </c:pt>
                <c:pt idx="277">
                  <c:v>0.65422980128960928</c:v>
                </c:pt>
                <c:pt idx="278">
                  <c:v>0.65422980128960928</c:v>
                </c:pt>
                <c:pt idx="279">
                  <c:v>0.65422980128960928</c:v>
                </c:pt>
                <c:pt idx="280">
                  <c:v>0.65422980128960928</c:v>
                </c:pt>
                <c:pt idx="281">
                  <c:v>0.65422980128960928</c:v>
                </c:pt>
                <c:pt idx="282">
                  <c:v>0.65422980128960928</c:v>
                </c:pt>
                <c:pt idx="283">
                  <c:v>0.65422980128960928</c:v>
                </c:pt>
                <c:pt idx="284">
                  <c:v>0.65422980128960928</c:v>
                </c:pt>
                <c:pt idx="285">
                  <c:v>0.65422980128960928</c:v>
                </c:pt>
                <c:pt idx="286">
                  <c:v>0.65422980128960928</c:v>
                </c:pt>
                <c:pt idx="287">
                  <c:v>0.65422980128960928</c:v>
                </c:pt>
                <c:pt idx="288">
                  <c:v>0.65422980128960928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E3-45EB-9D0E-14FBA3A02E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3561247"/>
        <c:axId val="1433558367"/>
      </c:lineChart>
      <c:catAx>
        <c:axId val="14335612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Recurrence Time (in 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3558367"/>
        <c:crosses val="autoZero"/>
        <c:auto val="1"/>
        <c:lblAlgn val="ctr"/>
        <c:lblOffset val="100"/>
        <c:noMultiLvlLbl val="0"/>
      </c:catAx>
      <c:valAx>
        <c:axId val="1433558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Survival</a:t>
                </a:r>
                <a:r>
                  <a:rPr lang="en-IN" baseline="0"/>
                  <a:t> Function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3561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'0'!$T$1</c:f>
              <c:strCache>
                <c:ptCount val="1"/>
                <c:pt idx="0">
                  <c:v>S(t)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'0'!$T$2:$T$291</c:f>
              <c:numCache>
                <c:formatCode>General</c:formatCode>
                <c:ptCount val="29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0.99742268041237114</c:v>
                </c:pt>
                <c:pt idx="9">
                  <c:v>0.99742268041237114</c:v>
                </c:pt>
                <c:pt idx="10">
                  <c:v>0.99483868383099194</c:v>
                </c:pt>
                <c:pt idx="11">
                  <c:v>0.99225468724961274</c:v>
                </c:pt>
                <c:pt idx="12">
                  <c:v>0.98967069066823354</c:v>
                </c:pt>
                <c:pt idx="13">
                  <c:v>0.98708669408685434</c:v>
                </c:pt>
                <c:pt idx="14">
                  <c:v>0.98708669408685434</c:v>
                </c:pt>
                <c:pt idx="15">
                  <c:v>0.98449591536221692</c:v>
                </c:pt>
                <c:pt idx="16">
                  <c:v>0.9819051366375795</c:v>
                </c:pt>
                <c:pt idx="17">
                  <c:v>0.97931435791294208</c:v>
                </c:pt>
                <c:pt idx="18">
                  <c:v>0.97931435791294208</c:v>
                </c:pt>
                <c:pt idx="19">
                  <c:v>0.97671670709619685</c:v>
                </c:pt>
                <c:pt idx="20">
                  <c:v>0.97411905627945172</c:v>
                </c:pt>
                <c:pt idx="21">
                  <c:v>0.97152140546270649</c:v>
                </c:pt>
                <c:pt idx="22">
                  <c:v>0.96892375464596125</c:v>
                </c:pt>
                <c:pt idx="23">
                  <c:v>0.96632610382921602</c:v>
                </c:pt>
                <c:pt idx="24">
                  <c:v>0.96372845301247079</c:v>
                </c:pt>
                <c:pt idx="25">
                  <c:v>0.96113080219572555</c:v>
                </c:pt>
                <c:pt idx="26">
                  <c:v>0.95853315137898043</c:v>
                </c:pt>
                <c:pt idx="27">
                  <c:v>0.95853315137898043</c:v>
                </c:pt>
                <c:pt idx="28">
                  <c:v>0.95853315137898043</c:v>
                </c:pt>
                <c:pt idx="29">
                  <c:v>0.95592134442699406</c:v>
                </c:pt>
                <c:pt idx="30">
                  <c:v>0.95330953747500768</c:v>
                </c:pt>
                <c:pt idx="31">
                  <c:v>0.95069773052302142</c:v>
                </c:pt>
                <c:pt idx="32">
                  <c:v>0.94808592357103516</c:v>
                </c:pt>
                <c:pt idx="33">
                  <c:v>0.94547411661904879</c:v>
                </c:pt>
                <c:pt idx="34">
                  <c:v>0.94286230966706241</c:v>
                </c:pt>
                <c:pt idx="35">
                  <c:v>0.94286230966706241</c:v>
                </c:pt>
                <c:pt idx="36">
                  <c:v>0.94286230966706241</c:v>
                </c:pt>
                <c:pt idx="37">
                  <c:v>0.94023595225851908</c:v>
                </c:pt>
                <c:pt idx="38">
                  <c:v>0.94023595225851908</c:v>
                </c:pt>
                <c:pt idx="39">
                  <c:v>0.93760223810653442</c:v>
                </c:pt>
                <c:pt idx="40">
                  <c:v>0.93496852395454977</c:v>
                </c:pt>
                <c:pt idx="41">
                  <c:v>0.93233480980256511</c:v>
                </c:pt>
                <c:pt idx="42">
                  <c:v>0.92970109565058046</c:v>
                </c:pt>
                <c:pt idx="43">
                  <c:v>0.9270673814985958</c:v>
                </c:pt>
                <c:pt idx="44">
                  <c:v>0.92443366734661114</c:v>
                </c:pt>
                <c:pt idx="45">
                  <c:v>0.92179995319462649</c:v>
                </c:pt>
                <c:pt idx="46">
                  <c:v>0.91916623904264183</c:v>
                </c:pt>
                <c:pt idx="47">
                  <c:v>0.91653252489065717</c:v>
                </c:pt>
                <c:pt idx="48">
                  <c:v>0.91389881073867252</c:v>
                </c:pt>
                <c:pt idx="49">
                  <c:v>0.91126509658668786</c:v>
                </c:pt>
                <c:pt idx="50">
                  <c:v>0.90863138243470321</c:v>
                </c:pt>
                <c:pt idx="51">
                  <c:v>0.90863138243470321</c:v>
                </c:pt>
                <c:pt idx="52">
                  <c:v>0.90599001213692787</c:v>
                </c:pt>
                <c:pt idx="53">
                  <c:v>0.90334864183915253</c:v>
                </c:pt>
                <c:pt idx="54">
                  <c:v>0.90070727154137731</c:v>
                </c:pt>
                <c:pt idx="55">
                  <c:v>0.89806590124360197</c:v>
                </c:pt>
                <c:pt idx="56">
                  <c:v>0.89542453094582664</c:v>
                </c:pt>
                <c:pt idx="57">
                  <c:v>0.89542453094582664</c:v>
                </c:pt>
                <c:pt idx="58">
                  <c:v>0.89277534594302832</c:v>
                </c:pt>
                <c:pt idx="59">
                  <c:v>0.89012616094023</c:v>
                </c:pt>
                <c:pt idx="60">
                  <c:v>0.88747697593743169</c:v>
                </c:pt>
                <c:pt idx="61">
                  <c:v>0.88482779093463337</c:v>
                </c:pt>
                <c:pt idx="62">
                  <c:v>0.88217860593183506</c:v>
                </c:pt>
                <c:pt idx="63">
                  <c:v>0.88217860593183506</c:v>
                </c:pt>
                <c:pt idx="64">
                  <c:v>0.87952144145613675</c:v>
                </c:pt>
                <c:pt idx="65">
                  <c:v>0.87686427698043845</c:v>
                </c:pt>
                <c:pt idx="66">
                  <c:v>0.87420711250474015</c:v>
                </c:pt>
                <c:pt idx="67">
                  <c:v>0.87154994802904184</c:v>
                </c:pt>
                <c:pt idx="68">
                  <c:v>0.86889278355334354</c:v>
                </c:pt>
                <c:pt idx="69">
                  <c:v>0.86889278355334354</c:v>
                </c:pt>
                <c:pt idx="70">
                  <c:v>0.86622746826637009</c:v>
                </c:pt>
                <c:pt idx="71">
                  <c:v>0.86356215297939665</c:v>
                </c:pt>
                <c:pt idx="72">
                  <c:v>0.8608968376924232</c:v>
                </c:pt>
                <c:pt idx="73">
                  <c:v>0.85823152240544975</c:v>
                </c:pt>
                <c:pt idx="74">
                  <c:v>0.85823152240544975</c:v>
                </c:pt>
                <c:pt idx="75">
                  <c:v>0.85555790395558851</c:v>
                </c:pt>
                <c:pt idx="76">
                  <c:v>0.85288428550572726</c:v>
                </c:pt>
                <c:pt idx="77">
                  <c:v>0.85021066705586601</c:v>
                </c:pt>
                <c:pt idx="78">
                  <c:v>0.84753704860600476</c:v>
                </c:pt>
                <c:pt idx="79">
                  <c:v>0.84486343015614351</c:v>
                </c:pt>
                <c:pt idx="80">
                  <c:v>0.84218981170628227</c:v>
                </c:pt>
                <c:pt idx="81">
                  <c:v>0.84218981170628227</c:v>
                </c:pt>
                <c:pt idx="82">
                  <c:v>0.84218981170628227</c:v>
                </c:pt>
                <c:pt idx="83">
                  <c:v>0.8394991094324602</c:v>
                </c:pt>
                <c:pt idx="84">
                  <c:v>0.83680840715863825</c:v>
                </c:pt>
                <c:pt idx="85">
                  <c:v>0.83411770488481629</c:v>
                </c:pt>
                <c:pt idx="86">
                  <c:v>0.83142700261099434</c:v>
                </c:pt>
                <c:pt idx="87">
                  <c:v>0.82873630033717238</c:v>
                </c:pt>
                <c:pt idx="88">
                  <c:v>0.82604559806335032</c:v>
                </c:pt>
                <c:pt idx="89">
                  <c:v>0.82335489578952836</c:v>
                </c:pt>
                <c:pt idx="90">
                  <c:v>0.82335489578952836</c:v>
                </c:pt>
                <c:pt idx="91">
                  <c:v>0.82335489578952836</c:v>
                </c:pt>
                <c:pt idx="92">
                  <c:v>0.82335489578952836</c:v>
                </c:pt>
                <c:pt idx="93">
                  <c:v>0.82335489578952836</c:v>
                </c:pt>
                <c:pt idx="94">
                  <c:v>0.82062855507499344</c:v>
                </c:pt>
                <c:pt idx="95">
                  <c:v>0.81790221436045851</c:v>
                </c:pt>
                <c:pt idx="96">
                  <c:v>0.8151758736459237</c:v>
                </c:pt>
                <c:pt idx="97">
                  <c:v>0.8151758736459237</c:v>
                </c:pt>
                <c:pt idx="98">
                  <c:v>0.8151758736459237</c:v>
                </c:pt>
                <c:pt idx="99">
                  <c:v>0.8151758736459237</c:v>
                </c:pt>
                <c:pt idx="100">
                  <c:v>0.8151758736459237</c:v>
                </c:pt>
                <c:pt idx="101">
                  <c:v>0.81241256559966635</c:v>
                </c:pt>
                <c:pt idx="102">
                  <c:v>0.81241256559966635</c:v>
                </c:pt>
                <c:pt idx="103">
                  <c:v>0.80963982646792687</c:v>
                </c:pt>
                <c:pt idx="104">
                  <c:v>0.80963982646792687</c:v>
                </c:pt>
                <c:pt idx="105">
                  <c:v>0.80685755902301992</c:v>
                </c:pt>
                <c:pt idx="106">
                  <c:v>0.80685755902301992</c:v>
                </c:pt>
                <c:pt idx="107">
                  <c:v>0.80406566435512017</c:v>
                </c:pt>
                <c:pt idx="108">
                  <c:v>0.80406566435512017</c:v>
                </c:pt>
                <c:pt idx="109">
                  <c:v>0.80406566435512017</c:v>
                </c:pt>
                <c:pt idx="110">
                  <c:v>0.80125424594828409</c:v>
                </c:pt>
                <c:pt idx="111">
                  <c:v>0.79844282754144802</c:v>
                </c:pt>
                <c:pt idx="112">
                  <c:v>0.79844282754144802</c:v>
                </c:pt>
                <c:pt idx="113">
                  <c:v>0.79562147479395173</c:v>
                </c:pt>
                <c:pt idx="114">
                  <c:v>0.79562147479395173</c:v>
                </c:pt>
                <c:pt idx="115">
                  <c:v>0.7927900816452188</c:v>
                </c:pt>
                <c:pt idx="116">
                  <c:v>0.78995868849648587</c:v>
                </c:pt>
                <c:pt idx="117">
                  <c:v>0.78995868849648587</c:v>
                </c:pt>
                <c:pt idx="118">
                  <c:v>0.78711711048031152</c:v>
                </c:pt>
                <c:pt idx="119">
                  <c:v>0.78711711048031152</c:v>
                </c:pt>
                <c:pt idx="120">
                  <c:v>0.78426523689161476</c:v>
                </c:pt>
                <c:pt idx="121">
                  <c:v>0.781413363302918</c:v>
                </c:pt>
                <c:pt idx="122">
                  <c:v>0.77856148971422112</c:v>
                </c:pt>
                <c:pt idx="123">
                  <c:v>0.77856148971422112</c:v>
                </c:pt>
                <c:pt idx="124">
                  <c:v>0.77569913129615409</c:v>
                </c:pt>
                <c:pt idx="125">
                  <c:v>0.77569913129615409</c:v>
                </c:pt>
                <c:pt idx="126">
                  <c:v>0.77282617155061284</c:v>
                </c:pt>
                <c:pt idx="127">
                  <c:v>0.77282617155061284</c:v>
                </c:pt>
                <c:pt idx="128">
                  <c:v>0.76994249180602103</c:v>
                </c:pt>
                <c:pt idx="129">
                  <c:v>0.76705881206142923</c:v>
                </c:pt>
                <c:pt idx="130">
                  <c:v>0.76705881206142923</c:v>
                </c:pt>
                <c:pt idx="131">
                  <c:v>0.7641642505064804</c:v>
                </c:pt>
                <c:pt idx="132">
                  <c:v>0.7641642505064804</c:v>
                </c:pt>
                <c:pt idx="133">
                  <c:v>0.7641642505064804</c:v>
                </c:pt>
                <c:pt idx="134">
                  <c:v>0.7641642505064804</c:v>
                </c:pt>
                <c:pt idx="135">
                  <c:v>0.7641642505064804</c:v>
                </c:pt>
                <c:pt idx="136">
                  <c:v>0.7612251572353016</c:v>
                </c:pt>
                <c:pt idx="137">
                  <c:v>0.75828606396412279</c:v>
                </c:pt>
                <c:pt idx="138">
                  <c:v>0.75828606396412279</c:v>
                </c:pt>
                <c:pt idx="139">
                  <c:v>0.75828606396412279</c:v>
                </c:pt>
                <c:pt idx="140">
                  <c:v>0.75532400902676289</c:v>
                </c:pt>
                <c:pt idx="141">
                  <c:v>0.7523619540894031</c:v>
                </c:pt>
                <c:pt idx="142">
                  <c:v>0.7523619540894031</c:v>
                </c:pt>
                <c:pt idx="143">
                  <c:v>0.7523619540894031</c:v>
                </c:pt>
                <c:pt idx="144">
                  <c:v>0.7523619540894031</c:v>
                </c:pt>
                <c:pt idx="145">
                  <c:v>0.7523619540894031</c:v>
                </c:pt>
                <c:pt idx="146">
                  <c:v>0.7523619540894031</c:v>
                </c:pt>
                <c:pt idx="147">
                  <c:v>0.74934042013723678</c:v>
                </c:pt>
                <c:pt idx="148">
                  <c:v>0.74934042013723678</c:v>
                </c:pt>
                <c:pt idx="149">
                  <c:v>0.74934042013723678</c:v>
                </c:pt>
                <c:pt idx="150">
                  <c:v>0.74629432086838621</c:v>
                </c:pt>
                <c:pt idx="151">
                  <c:v>0.74324822159953563</c:v>
                </c:pt>
                <c:pt idx="152">
                  <c:v>0.74324822159953563</c:v>
                </c:pt>
                <c:pt idx="153">
                  <c:v>0.74324822159953563</c:v>
                </c:pt>
                <c:pt idx="154">
                  <c:v>0.7401769479565623</c:v>
                </c:pt>
                <c:pt idx="155">
                  <c:v>0.73710567431358898</c:v>
                </c:pt>
                <c:pt idx="156">
                  <c:v>0.73710567431358898</c:v>
                </c:pt>
                <c:pt idx="157">
                  <c:v>0.73710567431358898</c:v>
                </c:pt>
                <c:pt idx="158">
                  <c:v>0.73710567431358898</c:v>
                </c:pt>
                <c:pt idx="159">
                  <c:v>0.73399552378905908</c:v>
                </c:pt>
                <c:pt idx="160">
                  <c:v>0.73399552378905908</c:v>
                </c:pt>
                <c:pt idx="161">
                  <c:v>0.73087213858144606</c:v>
                </c:pt>
                <c:pt idx="162">
                  <c:v>0.73087213858144606</c:v>
                </c:pt>
                <c:pt idx="163">
                  <c:v>0.73087213858144606</c:v>
                </c:pt>
                <c:pt idx="164">
                  <c:v>0.72772182763928472</c:v>
                </c:pt>
                <c:pt idx="165">
                  <c:v>0.72772182763928472</c:v>
                </c:pt>
                <c:pt idx="166">
                  <c:v>0.72455781969302702</c:v>
                </c:pt>
                <c:pt idx="167">
                  <c:v>0.72455781969302702</c:v>
                </c:pt>
                <c:pt idx="168">
                  <c:v>0.72455781969302702</c:v>
                </c:pt>
                <c:pt idx="169">
                  <c:v>0.72455781969302702</c:v>
                </c:pt>
                <c:pt idx="170">
                  <c:v>0.72455781969302702</c:v>
                </c:pt>
                <c:pt idx="171">
                  <c:v>0.72133756271661353</c:v>
                </c:pt>
                <c:pt idx="172">
                  <c:v>0.72133756271661353</c:v>
                </c:pt>
                <c:pt idx="173">
                  <c:v>0.71810286512595611</c:v>
                </c:pt>
                <c:pt idx="174">
                  <c:v>0.71486816753529869</c:v>
                </c:pt>
                <c:pt idx="175">
                  <c:v>0.71486816753529869</c:v>
                </c:pt>
                <c:pt idx="176">
                  <c:v>0.71486816753529869</c:v>
                </c:pt>
                <c:pt idx="177">
                  <c:v>0.71486816753529869</c:v>
                </c:pt>
                <c:pt idx="178">
                  <c:v>0.71158895575761383</c:v>
                </c:pt>
                <c:pt idx="179">
                  <c:v>0.71158895575761383</c:v>
                </c:pt>
                <c:pt idx="180">
                  <c:v>0.71158895575761383</c:v>
                </c:pt>
                <c:pt idx="181">
                  <c:v>0.71158895575761383</c:v>
                </c:pt>
                <c:pt idx="182">
                  <c:v>0.70826377372136329</c:v>
                </c:pt>
                <c:pt idx="183">
                  <c:v>0.70826377372136329</c:v>
                </c:pt>
                <c:pt idx="184">
                  <c:v>0.70492290686418702</c:v>
                </c:pt>
                <c:pt idx="185">
                  <c:v>0.70492290686418702</c:v>
                </c:pt>
                <c:pt idx="186">
                  <c:v>0.70492290686418702</c:v>
                </c:pt>
                <c:pt idx="187">
                  <c:v>0.70492290686418702</c:v>
                </c:pt>
                <c:pt idx="188">
                  <c:v>0.70492290686418702</c:v>
                </c:pt>
                <c:pt idx="189">
                  <c:v>0.70151748219334553</c:v>
                </c:pt>
                <c:pt idx="190">
                  <c:v>0.70151748219334553</c:v>
                </c:pt>
                <c:pt idx="191">
                  <c:v>0.69809544569484139</c:v>
                </c:pt>
                <c:pt idx="192">
                  <c:v>0.69467340919633724</c:v>
                </c:pt>
                <c:pt idx="193">
                  <c:v>0.69467340919633724</c:v>
                </c:pt>
                <c:pt idx="194">
                  <c:v>0.69467340919633724</c:v>
                </c:pt>
                <c:pt idx="195">
                  <c:v>0.69467340919633724</c:v>
                </c:pt>
                <c:pt idx="196">
                  <c:v>0.69467340919633724</c:v>
                </c:pt>
                <c:pt idx="197">
                  <c:v>0.69467340919633724</c:v>
                </c:pt>
                <c:pt idx="198">
                  <c:v>0.69467340919633724</c:v>
                </c:pt>
                <c:pt idx="199">
                  <c:v>0.69467340919633724</c:v>
                </c:pt>
                <c:pt idx="200">
                  <c:v>0.69467340919633724</c:v>
                </c:pt>
                <c:pt idx="201">
                  <c:v>0.69467340919633724</c:v>
                </c:pt>
                <c:pt idx="202">
                  <c:v>0.69467340919633724</c:v>
                </c:pt>
                <c:pt idx="203">
                  <c:v>0.69467340919633724</c:v>
                </c:pt>
                <c:pt idx="204">
                  <c:v>0.6910553185234396</c:v>
                </c:pt>
                <c:pt idx="205">
                  <c:v>0.68743722785054207</c:v>
                </c:pt>
                <c:pt idx="206">
                  <c:v>0.68743722785054207</c:v>
                </c:pt>
                <c:pt idx="207">
                  <c:v>0.68743722785054207</c:v>
                </c:pt>
                <c:pt idx="208">
                  <c:v>0.68743722785054207</c:v>
                </c:pt>
                <c:pt idx="209">
                  <c:v>0.68743722785054207</c:v>
                </c:pt>
                <c:pt idx="210">
                  <c:v>0.68743722785054207</c:v>
                </c:pt>
                <c:pt idx="211">
                  <c:v>0.68743722785054207</c:v>
                </c:pt>
                <c:pt idx="212">
                  <c:v>0.68743722785054207</c:v>
                </c:pt>
                <c:pt idx="213">
                  <c:v>0.68743722785054207</c:v>
                </c:pt>
                <c:pt idx="214">
                  <c:v>0.68743722785054207</c:v>
                </c:pt>
                <c:pt idx="215">
                  <c:v>0.68743722785054207</c:v>
                </c:pt>
                <c:pt idx="216">
                  <c:v>0.68743722785054207</c:v>
                </c:pt>
                <c:pt idx="217">
                  <c:v>0.68743722785054207</c:v>
                </c:pt>
                <c:pt idx="218">
                  <c:v>0.68743722785054207</c:v>
                </c:pt>
                <c:pt idx="219">
                  <c:v>0.68743722785054207</c:v>
                </c:pt>
                <c:pt idx="220">
                  <c:v>0.68743722785054207</c:v>
                </c:pt>
                <c:pt idx="221">
                  <c:v>0.68743722785054207</c:v>
                </c:pt>
                <c:pt idx="222">
                  <c:v>0.68743722785054207</c:v>
                </c:pt>
                <c:pt idx="223">
                  <c:v>0.68743722785054207</c:v>
                </c:pt>
                <c:pt idx="224">
                  <c:v>0.68743722785054207</c:v>
                </c:pt>
                <c:pt idx="225">
                  <c:v>0.68341712710287805</c:v>
                </c:pt>
                <c:pt idx="226">
                  <c:v>0.68341712710287805</c:v>
                </c:pt>
                <c:pt idx="227">
                  <c:v>0.68341712710287805</c:v>
                </c:pt>
                <c:pt idx="228">
                  <c:v>0.68341712710287805</c:v>
                </c:pt>
                <c:pt idx="229">
                  <c:v>0.68341712710287805</c:v>
                </c:pt>
                <c:pt idx="230">
                  <c:v>0.68341712710287805</c:v>
                </c:pt>
                <c:pt idx="231">
                  <c:v>0.68341712710287805</c:v>
                </c:pt>
                <c:pt idx="232">
                  <c:v>0.68341712710287805</c:v>
                </c:pt>
                <c:pt idx="233">
                  <c:v>0.68341712710287805</c:v>
                </c:pt>
                <c:pt idx="234">
                  <c:v>0.68341712710287805</c:v>
                </c:pt>
                <c:pt idx="235">
                  <c:v>0.68341712710287805</c:v>
                </c:pt>
                <c:pt idx="236">
                  <c:v>0.68341712710287805</c:v>
                </c:pt>
                <c:pt idx="237">
                  <c:v>0.68341712710287805</c:v>
                </c:pt>
                <c:pt idx="238">
                  <c:v>0.68341712710287805</c:v>
                </c:pt>
                <c:pt idx="239">
                  <c:v>0.68341712710287805</c:v>
                </c:pt>
                <c:pt idx="240">
                  <c:v>0.68341712710287805</c:v>
                </c:pt>
                <c:pt idx="241">
                  <c:v>0.68341712710287805</c:v>
                </c:pt>
                <c:pt idx="242">
                  <c:v>0.68341712710287805</c:v>
                </c:pt>
                <c:pt idx="243">
                  <c:v>0.68341712710287805</c:v>
                </c:pt>
                <c:pt idx="244">
                  <c:v>0.68341712710287805</c:v>
                </c:pt>
                <c:pt idx="245">
                  <c:v>0.68341712710287805</c:v>
                </c:pt>
                <c:pt idx="246">
                  <c:v>0.67886101292219214</c:v>
                </c:pt>
                <c:pt idx="247">
                  <c:v>0.67886101292219214</c:v>
                </c:pt>
                <c:pt idx="248">
                  <c:v>0.67886101292219214</c:v>
                </c:pt>
                <c:pt idx="249">
                  <c:v>0.67886101292219214</c:v>
                </c:pt>
                <c:pt idx="250">
                  <c:v>0.67886101292219214</c:v>
                </c:pt>
                <c:pt idx="251">
                  <c:v>0.67886101292219214</c:v>
                </c:pt>
                <c:pt idx="252">
                  <c:v>0.67414670033245472</c:v>
                </c:pt>
                <c:pt idx="253">
                  <c:v>0.67414670033245472</c:v>
                </c:pt>
                <c:pt idx="254">
                  <c:v>0.67414670033245472</c:v>
                </c:pt>
                <c:pt idx="255">
                  <c:v>0.67414670033245472</c:v>
                </c:pt>
                <c:pt idx="256">
                  <c:v>0.67414670033245472</c:v>
                </c:pt>
                <c:pt idx="257">
                  <c:v>0.66929672407107021</c:v>
                </c:pt>
                <c:pt idx="258">
                  <c:v>0.66929672407107021</c:v>
                </c:pt>
                <c:pt idx="259">
                  <c:v>0.66929672407107021</c:v>
                </c:pt>
                <c:pt idx="260">
                  <c:v>0.66929672407107021</c:v>
                </c:pt>
                <c:pt idx="261">
                  <c:v>0.6643389705594327</c:v>
                </c:pt>
                <c:pt idx="262">
                  <c:v>0.65938121704779518</c:v>
                </c:pt>
                <c:pt idx="263">
                  <c:v>0.65938121704779518</c:v>
                </c:pt>
                <c:pt idx="264">
                  <c:v>0.65938121704779518</c:v>
                </c:pt>
                <c:pt idx="265">
                  <c:v>0.65938121704779518</c:v>
                </c:pt>
                <c:pt idx="266">
                  <c:v>0.65938121704779518</c:v>
                </c:pt>
                <c:pt idx="267">
                  <c:v>0.65938121704779518</c:v>
                </c:pt>
                <c:pt idx="268">
                  <c:v>0.65422980128960928</c:v>
                </c:pt>
                <c:pt idx="269">
                  <c:v>0.65422980128960928</c:v>
                </c:pt>
                <c:pt idx="270">
                  <c:v>0.65422980128960928</c:v>
                </c:pt>
                <c:pt idx="271">
                  <c:v>0.65422980128960928</c:v>
                </c:pt>
                <c:pt idx="272">
                  <c:v>0.65422980128960928</c:v>
                </c:pt>
                <c:pt idx="273">
                  <c:v>0.65422980128960928</c:v>
                </c:pt>
                <c:pt idx="274">
                  <c:v>0.65422980128960928</c:v>
                </c:pt>
                <c:pt idx="275">
                  <c:v>0.65422980128960928</c:v>
                </c:pt>
                <c:pt idx="276">
                  <c:v>0.65422980128960928</c:v>
                </c:pt>
                <c:pt idx="277">
                  <c:v>0.65422980128960928</c:v>
                </c:pt>
                <c:pt idx="278">
                  <c:v>0.65422980128960928</c:v>
                </c:pt>
                <c:pt idx="279">
                  <c:v>0.65422980128960928</c:v>
                </c:pt>
                <c:pt idx="280">
                  <c:v>0.65422980128960928</c:v>
                </c:pt>
                <c:pt idx="281">
                  <c:v>0.65422980128960928</c:v>
                </c:pt>
                <c:pt idx="282">
                  <c:v>0.65422980128960928</c:v>
                </c:pt>
                <c:pt idx="283">
                  <c:v>0.65422980128960928</c:v>
                </c:pt>
                <c:pt idx="284">
                  <c:v>0.65422980128960928</c:v>
                </c:pt>
                <c:pt idx="285">
                  <c:v>0.65422980128960928</c:v>
                </c:pt>
                <c:pt idx="286">
                  <c:v>0.65422980128960928</c:v>
                </c:pt>
                <c:pt idx="287">
                  <c:v>0.65422980128960928</c:v>
                </c:pt>
                <c:pt idx="288">
                  <c:v>0.65422980128960928</c:v>
                </c:pt>
                <c:pt idx="289">
                  <c:v>0.65422980128960928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1BAB-4E47-A814-CDD7A5366D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1775984"/>
        <c:axId val="1661770704"/>
      </c:lineChart>
      <c:catAx>
        <c:axId val="16617759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1770704"/>
        <c:crosses val="autoZero"/>
        <c:auto val="1"/>
        <c:lblAlgn val="ctr"/>
        <c:lblOffset val="100"/>
        <c:noMultiLvlLbl val="0"/>
      </c:catAx>
      <c:valAx>
        <c:axId val="166177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1775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886482939632541E-2"/>
          <c:y val="0.16708333333333336"/>
          <c:w val="0.89655796150481193"/>
          <c:h val="0.68729986876640425"/>
        </c:manualLayout>
      </c:layout>
      <c:lineChart>
        <c:grouping val="standard"/>
        <c:varyColors val="0"/>
        <c:ser>
          <c:idx val="0"/>
          <c:order val="0"/>
          <c:tx>
            <c:strRef>
              <c:f>'1'!$T$1</c:f>
              <c:strCache>
                <c:ptCount val="1"/>
                <c:pt idx="0">
                  <c:v>S(t)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'1'!$N$2:$N$397</c:f>
              <c:strCache>
                <c:ptCount val="396"/>
                <c:pt idx="0">
                  <c:v>15</c:v>
                </c:pt>
                <c:pt idx="1">
                  <c:v>18</c:v>
                </c:pt>
                <c:pt idx="2">
                  <c:v>29</c:v>
                </c:pt>
                <c:pt idx="3">
                  <c:v>46</c:v>
                </c:pt>
                <c:pt idx="4">
                  <c:v>63</c:v>
                </c:pt>
                <c:pt idx="5">
                  <c:v>65</c:v>
                </c:pt>
                <c:pt idx="6">
                  <c:v>72</c:v>
                </c:pt>
                <c:pt idx="7">
                  <c:v>98</c:v>
                </c:pt>
                <c:pt idx="8">
                  <c:v>113</c:v>
                </c:pt>
                <c:pt idx="9">
                  <c:v>114</c:v>
                </c:pt>
                <c:pt idx="10">
                  <c:v>160</c:v>
                </c:pt>
                <c:pt idx="11">
                  <c:v>168</c:v>
                </c:pt>
                <c:pt idx="12">
                  <c:v>177</c:v>
                </c:pt>
                <c:pt idx="13">
                  <c:v>180</c:v>
                </c:pt>
                <c:pt idx="14">
                  <c:v>184</c:v>
                </c:pt>
                <c:pt idx="15">
                  <c:v>186</c:v>
                </c:pt>
                <c:pt idx="16">
                  <c:v>195</c:v>
                </c:pt>
                <c:pt idx="17">
                  <c:v>213</c:v>
                </c:pt>
                <c:pt idx="18">
                  <c:v>223</c:v>
                </c:pt>
                <c:pt idx="19">
                  <c:v>229</c:v>
                </c:pt>
                <c:pt idx="20">
                  <c:v>238</c:v>
                </c:pt>
                <c:pt idx="21">
                  <c:v>251</c:v>
                </c:pt>
                <c:pt idx="22">
                  <c:v>272</c:v>
                </c:pt>
                <c:pt idx="23">
                  <c:v>275</c:v>
                </c:pt>
                <c:pt idx="24">
                  <c:v>281</c:v>
                </c:pt>
                <c:pt idx="25">
                  <c:v>305</c:v>
                </c:pt>
                <c:pt idx="26">
                  <c:v>307</c:v>
                </c:pt>
                <c:pt idx="27">
                  <c:v>308</c:v>
                </c:pt>
                <c:pt idx="28">
                  <c:v>308</c:v>
                </c:pt>
                <c:pt idx="29">
                  <c:v>319</c:v>
                </c:pt>
                <c:pt idx="30">
                  <c:v>329</c:v>
                </c:pt>
                <c:pt idx="31">
                  <c:v>344</c:v>
                </c:pt>
                <c:pt idx="32">
                  <c:v>348</c:v>
                </c:pt>
                <c:pt idx="33">
                  <c:v>350</c:v>
                </c:pt>
                <c:pt idx="34">
                  <c:v>353</c:v>
                </c:pt>
                <c:pt idx="35">
                  <c:v>358</c:v>
                </c:pt>
                <c:pt idx="36">
                  <c:v>359</c:v>
                </c:pt>
                <c:pt idx="37">
                  <c:v>359</c:v>
                </c:pt>
                <c:pt idx="38">
                  <c:v>360</c:v>
                </c:pt>
                <c:pt idx="39">
                  <c:v>368</c:v>
                </c:pt>
                <c:pt idx="40">
                  <c:v>369</c:v>
                </c:pt>
                <c:pt idx="41">
                  <c:v>370</c:v>
                </c:pt>
                <c:pt idx="42">
                  <c:v>374</c:v>
                </c:pt>
                <c:pt idx="43">
                  <c:v>377</c:v>
                </c:pt>
                <c:pt idx="44">
                  <c:v>379</c:v>
                </c:pt>
                <c:pt idx="45">
                  <c:v>385</c:v>
                </c:pt>
                <c:pt idx="46">
                  <c:v>392</c:v>
                </c:pt>
                <c:pt idx="47">
                  <c:v>394</c:v>
                </c:pt>
                <c:pt idx="48">
                  <c:v>403</c:v>
                </c:pt>
                <c:pt idx="49">
                  <c:v>410</c:v>
                </c:pt>
                <c:pt idx="50">
                  <c:v>417</c:v>
                </c:pt>
                <c:pt idx="51">
                  <c:v>420</c:v>
                </c:pt>
                <c:pt idx="52">
                  <c:v>426</c:v>
                </c:pt>
                <c:pt idx="53">
                  <c:v>426</c:v>
                </c:pt>
                <c:pt idx="54">
                  <c:v>429</c:v>
                </c:pt>
                <c:pt idx="55">
                  <c:v>432</c:v>
                </c:pt>
                <c:pt idx="56">
                  <c:v>436</c:v>
                </c:pt>
                <c:pt idx="57">
                  <c:v>449</c:v>
                </c:pt>
                <c:pt idx="58">
                  <c:v>456</c:v>
                </c:pt>
                <c:pt idx="59">
                  <c:v>461</c:v>
                </c:pt>
                <c:pt idx="60">
                  <c:v>471</c:v>
                </c:pt>
                <c:pt idx="61">
                  <c:v>473</c:v>
                </c:pt>
                <c:pt idx="62">
                  <c:v>476</c:v>
                </c:pt>
                <c:pt idx="63">
                  <c:v>491</c:v>
                </c:pt>
                <c:pt idx="64">
                  <c:v>495</c:v>
                </c:pt>
                <c:pt idx="65">
                  <c:v>498</c:v>
                </c:pt>
                <c:pt idx="66">
                  <c:v>502</c:v>
                </c:pt>
                <c:pt idx="67">
                  <c:v>503</c:v>
                </c:pt>
                <c:pt idx="68">
                  <c:v>504</c:v>
                </c:pt>
                <c:pt idx="69">
                  <c:v>515</c:v>
                </c:pt>
                <c:pt idx="70">
                  <c:v>518</c:v>
                </c:pt>
                <c:pt idx="71">
                  <c:v>529</c:v>
                </c:pt>
                <c:pt idx="72">
                  <c:v>529</c:v>
                </c:pt>
                <c:pt idx="73">
                  <c:v>530</c:v>
                </c:pt>
                <c:pt idx="74">
                  <c:v>537</c:v>
                </c:pt>
                <c:pt idx="75">
                  <c:v>544</c:v>
                </c:pt>
                <c:pt idx="76">
                  <c:v>546</c:v>
                </c:pt>
                <c:pt idx="77">
                  <c:v>547</c:v>
                </c:pt>
                <c:pt idx="78">
                  <c:v>548</c:v>
                </c:pt>
                <c:pt idx="79">
                  <c:v>548</c:v>
                </c:pt>
                <c:pt idx="80">
                  <c:v>548</c:v>
                </c:pt>
                <c:pt idx="81">
                  <c:v>550</c:v>
                </c:pt>
                <c:pt idx="82">
                  <c:v>552</c:v>
                </c:pt>
                <c:pt idx="83">
                  <c:v>553</c:v>
                </c:pt>
                <c:pt idx="84">
                  <c:v>554</c:v>
                </c:pt>
                <c:pt idx="85">
                  <c:v>554</c:v>
                </c:pt>
                <c:pt idx="86">
                  <c:v>559</c:v>
                </c:pt>
                <c:pt idx="87">
                  <c:v>563</c:v>
                </c:pt>
                <c:pt idx="88">
                  <c:v>564</c:v>
                </c:pt>
                <c:pt idx="89">
                  <c:v>570</c:v>
                </c:pt>
                <c:pt idx="90">
                  <c:v>573</c:v>
                </c:pt>
                <c:pt idx="91">
                  <c:v>575</c:v>
                </c:pt>
                <c:pt idx="92">
                  <c:v>577</c:v>
                </c:pt>
                <c:pt idx="93">
                  <c:v>586</c:v>
                </c:pt>
                <c:pt idx="94">
                  <c:v>594</c:v>
                </c:pt>
                <c:pt idx="95">
                  <c:v>594</c:v>
                </c:pt>
                <c:pt idx="96">
                  <c:v>596</c:v>
                </c:pt>
                <c:pt idx="97">
                  <c:v>598</c:v>
                </c:pt>
                <c:pt idx="98">
                  <c:v>615</c:v>
                </c:pt>
                <c:pt idx="99">
                  <c:v>623</c:v>
                </c:pt>
                <c:pt idx="100">
                  <c:v>624</c:v>
                </c:pt>
                <c:pt idx="101">
                  <c:v>624</c:v>
                </c:pt>
                <c:pt idx="102">
                  <c:v>628</c:v>
                </c:pt>
                <c:pt idx="103">
                  <c:v>629</c:v>
                </c:pt>
                <c:pt idx="104">
                  <c:v>632</c:v>
                </c:pt>
                <c:pt idx="105">
                  <c:v>637</c:v>
                </c:pt>
                <c:pt idx="106">
                  <c:v>652</c:v>
                </c:pt>
                <c:pt idx="107">
                  <c:v>662</c:v>
                </c:pt>
                <c:pt idx="108">
                  <c:v>675</c:v>
                </c:pt>
                <c:pt idx="109">
                  <c:v>687</c:v>
                </c:pt>
                <c:pt idx="110">
                  <c:v>695</c:v>
                </c:pt>
                <c:pt idx="111">
                  <c:v>698</c:v>
                </c:pt>
                <c:pt idx="112">
                  <c:v>712</c:v>
                </c:pt>
                <c:pt idx="113">
                  <c:v>714</c:v>
                </c:pt>
                <c:pt idx="114">
                  <c:v>717</c:v>
                </c:pt>
                <c:pt idx="115">
                  <c:v>722</c:v>
                </c:pt>
                <c:pt idx="116">
                  <c:v>722</c:v>
                </c:pt>
                <c:pt idx="117">
                  <c:v>723</c:v>
                </c:pt>
                <c:pt idx="118">
                  <c:v>727</c:v>
                </c:pt>
                <c:pt idx="119">
                  <c:v>729</c:v>
                </c:pt>
                <c:pt idx="120">
                  <c:v>730</c:v>
                </c:pt>
                <c:pt idx="121">
                  <c:v>731</c:v>
                </c:pt>
                <c:pt idx="122">
                  <c:v>733</c:v>
                </c:pt>
                <c:pt idx="123">
                  <c:v>734</c:v>
                </c:pt>
                <c:pt idx="124">
                  <c:v>737</c:v>
                </c:pt>
                <c:pt idx="125">
                  <c:v>740</c:v>
                </c:pt>
                <c:pt idx="126">
                  <c:v>740</c:v>
                </c:pt>
                <c:pt idx="127">
                  <c:v>742</c:v>
                </c:pt>
                <c:pt idx="128">
                  <c:v>745</c:v>
                </c:pt>
                <c:pt idx="129">
                  <c:v>747</c:v>
                </c:pt>
                <c:pt idx="130">
                  <c:v>747</c:v>
                </c:pt>
                <c:pt idx="131">
                  <c:v>751</c:v>
                </c:pt>
                <c:pt idx="132">
                  <c:v>753</c:v>
                </c:pt>
                <c:pt idx="133">
                  <c:v>754</c:v>
                </c:pt>
                <c:pt idx="134">
                  <c:v>758</c:v>
                </c:pt>
                <c:pt idx="135">
                  <c:v>761</c:v>
                </c:pt>
                <c:pt idx="136">
                  <c:v>768</c:v>
                </c:pt>
                <c:pt idx="137">
                  <c:v>770</c:v>
                </c:pt>
                <c:pt idx="138">
                  <c:v>772</c:v>
                </c:pt>
                <c:pt idx="139">
                  <c:v>772</c:v>
                </c:pt>
                <c:pt idx="140">
                  <c:v>784</c:v>
                </c:pt>
                <c:pt idx="141">
                  <c:v>795</c:v>
                </c:pt>
                <c:pt idx="142">
                  <c:v>797</c:v>
                </c:pt>
                <c:pt idx="143">
                  <c:v>797</c:v>
                </c:pt>
                <c:pt idx="144">
                  <c:v>798</c:v>
                </c:pt>
                <c:pt idx="145">
                  <c:v>799</c:v>
                </c:pt>
                <c:pt idx="146">
                  <c:v>805</c:v>
                </c:pt>
                <c:pt idx="147">
                  <c:v>806</c:v>
                </c:pt>
                <c:pt idx="148">
                  <c:v>825</c:v>
                </c:pt>
                <c:pt idx="149">
                  <c:v>828</c:v>
                </c:pt>
                <c:pt idx="150">
                  <c:v>836</c:v>
                </c:pt>
                <c:pt idx="151">
                  <c:v>838</c:v>
                </c:pt>
                <c:pt idx="152">
                  <c:v>854</c:v>
                </c:pt>
                <c:pt idx="153">
                  <c:v>855</c:v>
                </c:pt>
                <c:pt idx="154">
                  <c:v>855</c:v>
                </c:pt>
                <c:pt idx="155">
                  <c:v>857</c:v>
                </c:pt>
                <c:pt idx="156">
                  <c:v>857</c:v>
                </c:pt>
                <c:pt idx="157">
                  <c:v>859</c:v>
                </c:pt>
                <c:pt idx="158">
                  <c:v>859</c:v>
                </c:pt>
                <c:pt idx="159">
                  <c:v>859</c:v>
                </c:pt>
                <c:pt idx="160">
                  <c:v>865</c:v>
                </c:pt>
                <c:pt idx="161">
                  <c:v>867</c:v>
                </c:pt>
                <c:pt idx="162">
                  <c:v>867</c:v>
                </c:pt>
                <c:pt idx="163">
                  <c:v>870</c:v>
                </c:pt>
                <c:pt idx="164">
                  <c:v>876</c:v>
                </c:pt>
                <c:pt idx="165">
                  <c:v>888</c:v>
                </c:pt>
                <c:pt idx="166">
                  <c:v>889</c:v>
                </c:pt>
                <c:pt idx="167">
                  <c:v>890</c:v>
                </c:pt>
                <c:pt idx="168">
                  <c:v>891</c:v>
                </c:pt>
                <c:pt idx="169">
                  <c:v>893</c:v>
                </c:pt>
                <c:pt idx="170">
                  <c:v>916</c:v>
                </c:pt>
                <c:pt idx="171">
                  <c:v>918</c:v>
                </c:pt>
                <c:pt idx="172">
                  <c:v>918</c:v>
                </c:pt>
                <c:pt idx="173">
                  <c:v>918</c:v>
                </c:pt>
                <c:pt idx="174">
                  <c:v>936</c:v>
                </c:pt>
                <c:pt idx="175">
                  <c:v>942</c:v>
                </c:pt>
                <c:pt idx="176">
                  <c:v>945</c:v>
                </c:pt>
                <c:pt idx="177">
                  <c:v>945</c:v>
                </c:pt>
                <c:pt idx="178">
                  <c:v>956</c:v>
                </c:pt>
                <c:pt idx="179">
                  <c:v>959</c:v>
                </c:pt>
                <c:pt idx="180">
                  <c:v>964</c:v>
                </c:pt>
                <c:pt idx="181">
                  <c:v>967</c:v>
                </c:pt>
                <c:pt idx="182">
                  <c:v>970</c:v>
                </c:pt>
                <c:pt idx="183">
                  <c:v>972</c:v>
                </c:pt>
                <c:pt idx="184">
                  <c:v>972</c:v>
                </c:pt>
                <c:pt idx="185">
                  <c:v>973</c:v>
                </c:pt>
                <c:pt idx="186">
                  <c:v>974</c:v>
                </c:pt>
                <c:pt idx="187">
                  <c:v>974</c:v>
                </c:pt>
                <c:pt idx="188">
                  <c:v>983</c:v>
                </c:pt>
                <c:pt idx="189">
                  <c:v>991</c:v>
                </c:pt>
                <c:pt idx="190">
                  <c:v>1002</c:v>
                </c:pt>
                <c:pt idx="191">
                  <c:v>1013</c:v>
                </c:pt>
                <c:pt idx="192">
                  <c:v>1036</c:v>
                </c:pt>
                <c:pt idx="193">
                  <c:v>1043</c:v>
                </c:pt>
                <c:pt idx="194">
                  <c:v>1059</c:v>
                </c:pt>
                <c:pt idx="195">
                  <c:v>1062</c:v>
                </c:pt>
                <c:pt idx="196">
                  <c:v>1078</c:v>
                </c:pt>
                <c:pt idx="197">
                  <c:v>1080</c:v>
                </c:pt>
                <c:pt idx="198">
                  <c:v>1089</c:v>
                </c:pt>
                <c:pt idx="199">
                  <c:v>1090</c:v>
                </c:pt>
                <c:pt idx="200">
                  <c:v>1090</c:v>
                </c:pt>
                <c:pt idx="201">
                  <c:v>1091</c:v>
                </c:pt>
                <c:pt idx="202">
                  <c:v>1093</c:v>
                </c:pt>
                <c:pt idx="203">
                  <c:v>1094</c:v>
                </c:pt>
                <c:pt idx="204">
                  <c:v>1095</c:v>
                </c:pt>
                <c:pt idx="205">
                  <c:v>1100</c:v>
                </c:pt>
                <c:pt idx="206">
                  <c:v>1105</c:v>
                </c:pt>
                <c:pt idx="207">
                  <c:v>1109</c:v>
                </c:pt>
                <c:pt idx="208">
                  <c:v>1113</c:v>
                </c:pt>
                <c:pt idx="209">
                  <c:v>1114</c:v>
                </c:pt>
                <c:pt idx="210">
                  <c:v>1120</c:v>
                </c:pt>
                <c:pt idx="211">
                  <c:v>1125</c:v>
                </c:pt>
                <c:pt idx="212">
                  <c:v>1140</c:v>
                </c:pt>
                <c:pt idx="213">
                  <c:v>1146</c:v>
                </c:pt>
                <c:pt idx="214">
                  <c:v>1150</c:v>
                </c:pt>
                <c:pt idx="215">
                  <c:v>1152</c:v>
                </c:pt>
                <c:pt idx="216">
                  <c:v>1152</c:v>
                </c:pt>
                <c:pt idx="217">
                  <c:v>1157</c:v>
                </c:pt>
                <c:pt idx="218">
                  <c:v>1163</c:v>
                </c:pt>
                <c:pt idx="219">
                  <c:v>1170</c:v>
                </c:pt>
                <c:pt idx="220">
                  <c:v>1177</c:v>
                </c:pt>
                <c:pt idx="221">
                  <c:v>1192</c:v>
                </c:pt>
                <c:pt idx="222">
                  <c:v>1192</c:v>
                </c:pt>
                <c:pt idx="223">
                  <c:v>1193</c:v>
                </c:pt>
                <c:pt idx="224">
                  <c:v>1205</c:v>
                </c:pt>
                <c:pt idx="225">
                  <c:v>1208</c:v>
                </c:pt>
                <c:pt idx="226">
                  <c:v>1218</c:v>
                </c:pt>
                <c:pt idx="227">
                  <c:v>1219</c:v>
                </c:pt>
                <c:pt idx="228">
                  <c:v>1222</c:v>
                </c:pt>
                <c:pt idx="229">
                  <c:v>1225</c:v>
                </c:pt>
                <c:pt idx="230">
                  <c:v>1230</c:v>
                </c:pt>
                <c:pt idx="231">
                  <c:v>1232</c:v>
                </c:pt>
                <c:pt idx="232">
                  <c:v>1243</c:v>
                </c:pt>
                <c:pt idx="233">
                  <c:v>1250</c:v>
                </c:pt>
                <c:pt idx="234">
                  <c:v>1253</c:v>
                </c:pt>
                <c:pt idx="235">
                  <c:v>1264</c:v>
                </c:pt>
                <c:pt idx="236">
                  <c:v>1280</c:v>
                </c:pt>
                <c:pt idx="237">
                  <c:v>1280</c:v>
                </c:pt>
                <c:pt idx="238">
                  <c:v>1283</c:v>
                </c:pt>
                <c:pt idx="239">
                  <c:v>1296</c:v>
                </c:pt>
                <c:pt idx="240">
                  <c:v>1306</c:v>
                </c:pt>
                <c:pt idx="241">
                  <c:v>1329</c:v>
                </c:pt>
                <c:pt idx="242">
                  <c:v>1329</c:v>
                </c:pt>
                <c:pt idx="243">
                  <c:v>1340</c:v>
                </c:pt>
                <c:pt idx="244">
                  <c:v>1341</c:v>
                </c:pt>
                <c:pt idx="245">
                  <c:v>1342</c:v>
                </c:pt>
                <c:pt idx="246">
                  <c:v>1342</c:v>
                </c:pt>
                <c:pt idx="247">
                  <c:v>1343</c:v>
                </c:pt>
                <c:pt idx="248">
                  <c:v>1343</c:v>
                </c:pt>
                <c:pt idx="249">
                  <c:v>1349</c:v>
                </c:pt>
                <c:pt idx="250">
                  <c:v>1350</c:v>
                </c:pt>
                <c:pt idx="251">
                  <c:v>1352</c:v>
                </c:pt>
                <c:pt idx="252">
                  <c:v>1352</c:v>
                </c:pt>
                <c:pt idx="253">
                  <c:v>1355</c:v>
                </c:pt>
                <c:pt idx="254">
                  <c:v>1356</c:v>
                </c:pt>
                <c:pt idx="255">
                  <c:v>1357</c:v>
                </c:pt>
                <c:pt idx="256">
                  <c:v>1358</c:v>
                </c:pt>
                <c:pt idx="257">
                  <c:v>1363</c:v>
                </c:pt>
                <c:pt idx="258">
                  <c:v>1371</c:v>
                </c:pt>
                <c:pt idx="259">
                  <c:v>1387</c:v>
                </c:pt>
                <c:pt idx="260">
                  <c:v>1388</c:v>
                </c:pt>
                <c:pt idx="261">
                  <c:v>1434</c:v>
                </c:pt>
                <c:pt idx="262">
                  <c:v>1435</c:v>
                </c:pt>
                <c:pt idx="263">
                  <c:v>1441</c:v>
                </c:pt>
                <c:pt idx="264">
                  <c:v>1443</c:v>
                </c:pt>
                <c:pt idx="265">
                  <c:v>1449</c:v>
                </c:pt>
                <c:pt idx="266">
                  <c:v>1472</c:v>
                </c:pt>
                <c:pt idx="267">
                  <c:v>1481</c:v>
                </c:pt>
                <c:pt idx="268">
                  <c:v>1483</c:v>
                </c:pt>
                <c:pt idx="269">
                  <c:v>1483</c:v>
                </c:pt>
                <c:pt idx="270">
                  <c:v>1490</c:v>
                </c:pt>
                <c:pt idx="271">
                  <c:v>1493</c:v>
                </c:pt>
                <c:pt idx="272">
                  <c:v>1499</c:v>
                </c:pt>
                <c:pt idx="273">
                  <c:v>1502</c:v>
                </c:pt>
                <c:pt idx="274">
                  <c:v>1505</c:v>
                </c:pt>
                <c:pt idx="275">
                  <c:v>1514</c:v>
                </c:pt>
                <c:pt idx="276">
                  <c:v>1521</c:v>
                </c:pt>
                <c:pt idx="277">
                  <c:v>1525</c:v>
                </c:pt>
                <c:pt idx="278">
                  <c:v>1527</c:v>
                </c:pt>
                <c:pt idx="279">
                  <c:v>1528</c:v>
                </c:pt>
                <c:pt idx="280">
                  <c:v>1578</c:v>
                </c:pt>
                <c:pt idx="281">
                  <c:v>1582</c:v>
                </c:pt>
                <c:pt idx="282">
                  <c:v>1598</c:v>
                </c:pt>
                <c:pt idx="283">
                  <c:v>1600</c:v>
                </c:pt>
                <c:pt idx="284">
                  <c:v>1601</c:v>
                </c:pt>
                <c:pt idx="285">
                  <c:v>1603</c:v>
                </c:pt>
                <c:pt idx="286">
                  <c:v>1624</c:v>
                </c:pt>
                <c:pt idx="287">
                  <c:v>1625</c:v>
                </c:pt>
                <c:pt idx="288">
                  <c:v>1632</c:v>
                </c:pt>
                <c:pt idx="289">
                  <c:v>1637</c:v>
                </c:pt>
                <c:pt idx="290">
                  <c:v>1641</c:v>
                </c:pt>
                <c:pt idx="291">
                  <c:v>1645</c:v>
                </c:pt>
                <c:pt idx="292">
                  <c:v>1645</c:v>
                </c:pt>
                <c:pt idx="293">
                  <c:v>1653</c:v>
                </c:pt>
                <c:pt idx="294">
                  <c:v>1655</c:v>
                </c:pt>
                <c:pt idx="295">
                  <c:v>1666</c:v>
                </c:pt>
                <c:pt idx="296">
                  <c:v>1675</c:v>
                </c:pt>
                <c:pt idx="297">
                  <c:v>1675</c:v>
                </c:pt>
                <c:pt idx="298">
                  <c:v>1679</c:v>
                </c:pt>
                <c:pt idx="299">
                  <c:v>1680</c:v>
                </c:pt>
                <c:pt idx="300">
                  <c:v>1684</c:v>
                </c:pt>
                <c:pt idx="301">
                  <c:v>1685</c:v>
                </c:pt>
                <c:pt idx="302">
                  <c:v>1693</c:v>
                </c:pt>
                <c:pt idx="303">
                  <c:v>1693</c:v>
                </c:pt>
                <c:pt idx="304">
                  <c:v>1701</c:v>
                </c:pt>
                <c:pt idx="305">
                  <c:v>1701</c:v>
                </c:pt>
                <c:pt idx="306">
                  <c:v>1701</c:v>
                </c:pt>
                <c:pt idx="307">
                  <c:v>1702</c:v>
                </c:pt>
                <c:pt idx="308">
                  <c:v>1707</c:v>
                </c:pt>
                <c:pt idx="309">
                  <c:v>1721</c:v>
                </c:pt>
                <c:pt idx="310">
                  <c:v>1722</c:v>
                </c:pt>
                <c:pt idx="311">
                  <c:v>1729</c:v>
                </c:pt>
                <c:pt idx="312">
                  <c:v>1729</c:v>
                </c:pt>
                <c:pt idx="313">
                  <c:v>1730</c:v>
                </c:pt>
                <c:pt idx="314">
                  <c:v>1730</c:v>
                </c:pt>
                <c:pt idx="315">
                  <c:v>1743</c:v>
                </c:pt>
                <c:pt idx="316">
                  <c:v>1751</c:v>
                </c:pt>
                <c:pt idx="317">
                  <c:v>1756</c:v>
                </c:pt>
                <c:pt idx="318">
                  <c:v>1756</c:v>
                </c:pt>
                <c:pt idx="319">
                  <c:v>1763</c:v>
                </c:pt>
                <c:pt idx="320">
                  <c:v>1767</c:v>
                </c:pt>
                <c:pt idx="321">
                  <c:v>1781</c:v>
                </c:pt>
                <c:pt idx="322">
                  <c:v>1806</c:v>
                </c:pt>
                <c:pt idx="323">
                  <c:v>1807</c:v>
                </c:pt>
                <c:pt idx="324">
                  <c:v>1814</c:v>
                </c:pt>
                <c:pt idx="325">
                  <c:v>1814</c:v>
                </c:pt>
                <c:pt idx="326">
                  <c:v>1818</c:v>
                </c:pt>
                <c:pt idx="327">
                  <c:v>1818</c:v>
                </c:pt>
                <c:pt idx="328">
                  <c:v>1821</c:v>
                </c:pt>
                <c:pt idx="329">
                  <c:v>1826</c:v>
                </c:pt>
                <c:pt idx="330">
                  <c:v>1826</c:v>
                </c:pt>
                <c:pt idx="331">
                  <c:v>1833</c:v>
                </c:pt>
                <c:pt idx="332">
                  <c:v>1840</c:v>
                </c:pt>
                <c:pt idx="333">
                  <c:v>1841</c:v>
                </c:pt>
                <c:pt idx="334">
                  <c:v>1842</c:v>
                </c:pt>
                <c:pt idx="335">
                  <c:v>1846</c:v>
                </c:pt>
                <c:pt idx="336">
                  <c:v>1847</c:v>
                </c:pt>
                <c:pt idx="337">
                  <c:v>1853</c:v>
                </c:pt>
                <c:pt idx="338">
                  <c:v>1855</c:v>
                </c:pt>
                <c:pt idx="339">
                  <c:v>1856</c:v>
                </c:pt>
                <c:pt idx="340">
                  <c:v>1861</c:v>
                </c:pt>
                <c:pt idx="341">
                  <c:v>1863</c:v>
                </c:pt>
                <c:pt idx="342">
                  <c:v>1884</c:v>
                </c:pt>
                <c:pt idx="343">
                  <c:v>1897</c:v>
                </c:pt>
                <c:pt idx="344">
                  <c:v>1904</c:v>
                </c:pt>
                <c:pt idx="345">
                  <c:v>1905</c:v>
                </c:pt>
                <c:pt idx="346">
                  <c:v>1926</c:v>
                </c:pt>
                <c:pt idx="347">
                  <c:v>1933</c:v>
                </c:pt>
                <c:pt idx="348">
                  <c:v>1938</c:v>
                </c:pt>
                <c:pt idx="349">
                  <c:v>1956</c:v>
                </c:pt>
                <c:pt idx="350">
                  <c:v>1975</c:v>
                </c:pt>
                <c:pt idx="351">
                  <c:v>1976</c:v>
                </c:pt>
                <c:pt idx="352">
                  <c:v>1977</c:v>
                </c:pt>
                <c:pt idx="353">
                  <c:v>1979</c:v>
                </c:pt>
                <c:pt idx="354">
                  <c:v>1989</c:v>
                </c:pt>
                <c:pt idx="355">
                  <c:v>1990</c:v>
                </c:pt>
                <c:pt idx="356">
                  <c:v>2007</c:v>
                </c:pt>
                <c:pt idx="357">
                  <c:v>2009</c:v>
                </c:pt>
                <c:pt idx="358">
                  <c:v>2010</c:v>
                </c:pt>
                <c:pt idx="359">
                  <c:v>2014</c:v>
                </c:pt>
                <c:pt idx="360">
                  <c:v>2014</c:v>
                </c:pt>
                <c:pt idx="361">
                  <c:v>2018</c:v>
                </c:pt>
                <c:pt idx="362">
                  <c:v>2030</c:v>
                </c:pt>
                <c:pt idx="363">
                  <c:v>2030</c:v>
                </c:pt>
                <c:pt idx="364">
                  <c:v>2048</c:v>
                </c:pt>
                <c:pt idx="365">
                  <c:v>2051</c:v>
                </c:pt>
                <c:pt idx="366">
                  <c:v>2052</c:v>
                </c:pt>
                <c:pt idx="367">
                  <c:v>2138</c:v>
                </c:pt>
                <c:pt idx="368">
                  <c:v>2144</c:v>
                </c:pt>
                <c:pt idx="369">
                  <c:v>2148</c:v>
                </c:pt>
                <c:pt idx="370">
                  <c:v>2153</c:v>
                </c:pt>
                <c:pt idx="371">
                  <c:v>2161</c:v>
                </c:pt>
                <c:pt idx="372">
                  <c:v>2170</c:v>
                </c:pt>
                <c:pt idx="373">
                  <c:v>2172</c:v>
                </c:pt>
                <c:pt idx="374">
                  <c:v>2195</c:v>
                </c:pt>
                <c:pt idx="375">
                  <c:v>2227</c:v>
                </c:pt>
                <c:pt idx="376">
                  <c:v>2233</c:v>
                </c:pt>
                <c:pt idx="377">
                  <c:v>2237</c:v>
                </c:pt>
                <c:pt idx="378">
                  <c:v>2239</c:v>
                </c:pt>
                <c:pt idx="379">
                  <c:v>2286</c:v>
                </c:pt>
                <c:pt idx="380">
                  <c:v>2296</c:v>
                </c:pt>
                <c:pt idx="381">
                  <c:v>2372</c:v>
                </c:pt>
                <c:pt idx="382">
                  <c:v>2372</c:v>
                </c:pt>
                <c:pt idx="383">
                  <c:v>2372</c:v>
                </c:pt>
                <c:pt idx="384">
                  <c:v>2380</c:v>
                </c:pt>
                <c:pt idx="385">
                  <c:v>2388</c:v>
                </c:pt>
                <c:pt idx="386">
                  <c:v>2388</c:v>
                </c:pt>
                <c:pt idx="387">
                  <c:v>2401</c:v>
                </c:pt>
                <c:pt idx="388">
                  <c:v>2438</c:v>
                </c:pt>
                <c:pt idx="389">
                  <c:v>2449</c:v>
                </c:pt>
                <c:pt idx="390">
                  <c:v>2456</c:v>
                </c:pt>
                <c:pt idx="391">
                  <c:v>2467</c:v>
                </c:pt>
                <c:pt idx="392">
                  <c:v>2471</c:v>
                </c:pt>
                <c:pt idx="393">
                  <c:v>2551</c:v>
                </c:pt>
                <c:pt idx="394">
                  <c:v>2555+</c:v>
                </c:pt>
                <c:pt idx="395">
                  <c:v>2555+</c:v>
                </c:pt>
              </c:strCache>
            </c:strRef>
          </c:cat>
          <c:val>
            <c:numRef>
              <c:f>'1'!$T$2:$T$397</c:f>
              <c:numCache>
                <c:formatCode>General</c:formatCode>
                <c:ptCount val="39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0.99743589743589745</c:v>
                </c:pt>
                <c:pt idx="7">
                  <c:v>0.99487179487179489</c:v>
                </c:pt>
                <c:pt idx="8">
                  <c:v>0.99230769230769234</c:v>
                </c:pt>
                <c:pt idx="9">
                  <c:v>0.99230769230769234</c:v>
                </c:pt>
                <c:pt idx="10">
                  <c:v>0.98973694699083303</c:v>
                </c:pt>
                <c:pt idx="11">
                  <c:v>0.98973694699083303</c:v>
                </c:pt>
                <c:pt idx="12">
                  <c:v>0.98715950702471111</c:v>
                </c:pt>
                <c:pt idx="13">
                  <c:v>0.98458206705858919</c:v>
                </c:pt>
                <c:pt idx="14">
                  <c:v>0.98200462709246727</c:v>
                </c:pt>
                <c:pt idx="15">
                  <c:v>0.98200462709246727</c:v>
                </c:pt>
                <c:pt idx="16">
                  <c:v>0.97942040438959233</c:v>
                </c:pt>
                <c:pt idx="17">
                  <c:v>0.97942040438959233</c:v>
                </c:pt>
                <c:pt idx="18">
                  <c:v>0.97682934511872033</c:v>
                </c:pt>
                <c:pt idx="19">
                  <c:v>0.97682934511872033</c:v>
                </c:pt>
                <c:pt idx="20">
                  <c:v>0.97423139473276632</c:v>
                </c:pt>
                <c:pt idx="21">
                  <c:v>0.9716334443468122</c:v>
                </c:pt>
                <c:pt idx="22">
                  <c:v>0.9690354939608582</c:v>
                </c:pt>
                <c:pt idx="23">
                  <c:v>0.96643754357490419</c:v>
                </c:pt>
                <c:pt idx="24">
                  <c:v>0.96383959318895018</c:v>
                </c:pt>
                <c:pt idx="25">
                  <c:v>0.96124164280299607</c:v>
                </c:pt>
                <c:pt idx="26">
                  <c:v>0.95864369241704206</c:v>
                </c:pt>
                <c:pt idx="27">
                  <c:v>0.95604574203108805</c:v>
                </c:pt>
                <c:pt idx="28">
                  <c:v>0.95344779164513405</c:v>
                </c:pt>
                <c:pt idx="29">
                  <c:v>0.95344779164513405</c:v>
                </c:pt>
                <c:pt idx="30">
                  <c:v>0.95084274303408178</c:v>
                </c:pt>
                <c:pt idx="31">
                  <c:v>0.94823769442302952</c:v>
                </c:pt>
                <c:pt idx="32">
                  <c:v>0.94563264581197726</c:v>
                </c:pt>
                <c:pt idx="33">
                  <c:v>0.94302759720092499</c:v>
                </c:pt>
                <c:pt idx="34">
                  <c:v>0.94042254858987262</c:v>
                </c:pt>
                <c:pt idx="35">
                  <c:v>0.93781749997882036</c:v>
                </c:pt>
                <c:pt idx="36">
                  <c:v>0.93521245136776809</c:v>
                </c:pt>
                <c:pt idx="37">
                  <c:v>0.93260740275671583</c:v>
                </c:pt>
                <c:pt idx="38">
                  <c:v>0.93000235414566357</c:v>
                </c:pt>
                <c:pt idx="39">
                  <c:v>0.93000235414566357</c:v>
                </c:pt>
                <c:pt idx="40">
                  <c:v>0.92738998798233307</c:v>
                </c:pt>
                <c:pt idx="41">
                  <c:v>0.92477762181900258</c:v>
                </c:pt>
                <c:pt idx="42">
                  <c:v>0.92216525565567209</c:v>
                </c:pt>
                <c:pt idx="43">
                  <c:v>0.91955288949234149</c:v>
                </c:pt>
                <c:pt idx="44">
                  <c:v>0.91694052332901099</c:v>
                </c:pt>
                <c:pt idx="45">
                  <c:v>0.9143281571656805</c:v>
                </c:pt>
                <c:pt idx="46">
                  <c:v>0.91171579100235001</c:v>
                </c:pt>
                <c:pt idx="47">
                  <c:v>0.90910342483901951</c:v>
                </c:pt>
                <c:pt idx="48">
                  <c:v>0.90649105867568902</c:v>
                </c:pt>
                <c:pt idx="49">
                  <c:v>0.90387869251235842</c:v>
                </c:pt>
                <c:pt idx="50">
                  <c:v>0.90126632634902792</c:v>
                </c:pt>
                <c:pt idx="51">
                  <c:v>0.89865396018569743</c:v>
                </c:pt>
                <c:pt idx="52">
                  <c:v>0.89604159402236694</c:v>
                </c:pt>
                <c:pt idx="53">
                  <c:v>0.89342922785903645</c:v>
                </c:pt>
                <c:pt idx="54">
                  <c:v>0.89342922785903645</c:v>
                </c:pt>
                <c:pt idx="55">
                  <c:v>0.89342922785903645</c:v>
                </c:pt>
                <c:pt idx="56">
                  <c:v>0.89080149483592164</c:v>
                </c:pt>
                <c:pt idx="57">
                  <c:v>0.88817376181280683</c:v>
                </c:pt>
                <c:pt idx="58">
                  <c:v>0.88554602878969202</c:v>
                </c:pt>
                <c:pt idx="59">
                  <c:v>0.88554602878969202</c:v>
                </c:pt>
                <c:pt idx="60">
                  <c:v>0.88291047513257981</c:v>
                </c:pt>
                <c:pt idx="61">
                  <c:v>0.8802749214754676</c:v>
                </c:pt>
                <c:pt idx="62">
                  <c:v>0.8776393678183555</c:v>
                </c:pt>
                <c:pt idx="63">
                  <c:v>0.87500381416124329</c:v>
                </c:pt>
                <c:pt idx="64">
                  <c:v>0.87236826050413108</c:v>
                </c:pt>
                <c:pt idx="65">
                  <c:v>0.86973270684701887</c:v>
                </c:pt>
                <c:pt idx="66">
                  <c:v>0.86709715318990666</c:v>
                </c:pt>
                <c:pt idx="67">
                  <c:v>0.86446159953279456</c:v>
                </c:pt>
                <c:pt idx="68">
                  <c:v>0.86182604587568234</c:v>
                </c:pt>
                <c:pt idx="69">
                  <c:v>0.85919049221857013</c:v>
                </c:pt>
                <c:pt idx="70">
                  <c:v>0.85655493856145792</c:v>
                </c:pt>
                <c:pt idx="71">
                  <c:v>0.85655493856145792</c:v>
                </c:pt>
                <c:pt idx="72">
                  <c:v>0.85391125047947813</c:v>
                </c:pt>
                <c:pt idx="73">
                  <c:v>0.85126756239749835</c:v>
                </c:pt>
                <c:pt idx="74">
                  <c:v>0.84862387431551856</c:v>
                </c:pt>
                <c:pt idx="75">
                  <c:v>0.84598018623353877</c:v>
                </c:pt>
                <c:pt idx="76">
                  <c:v>0.84598018623353877</c:v>
                </c:pt>
                <c:pt idx="77">
                  <c:v>0.84332821072810449</c:v>
                </c:pt>
                <c:pt idx="78">
                  <c:v>0.84067623522267021</c:v>
                </c:pt>
                <c:pt idx="79">
                  <c:v>0.83802425971723593</c:v>
                </c:pt>
                <c:pt idx="80">
                  <c:v>0.83537228421180165</c:v>
                </c:pt>
                <c:pt idx="81">
                  <c:v>0.83272030870636737</c:v>
                </c:pt>
                <c:pt idx="82">
                  <c:v>0.8300683332009331</c:v>
                </c:pt>
                <c:pt idx="83">
                  <c:v>0.8300683332009331</c:v>
                </c:pt>
                <c:pt idx="84">
                  <c:v>0.82740785777400705</c:v>
                </c:pt>
                <c:pt idx="85">
                  <c:v>0.824747382347081</c:v>
                </c:pt>
                <c:pt idx="86">
                  <c:v>0.82208690692015496</c:v>
                </c:pt>
                <c:pt idx="87">
                  <c:v>0.81942643149322891</c:v>
                </c:pt>
                <c:pt idx="88">
                  <c:v>0.81676595606630287</c:v>
                </c:pt>
                <c:pt idx="89">
                  <c:v>0.81676595606630287</c:v>
                </c:pt>
                <c:pt idx="90">
                  <c:v>0.81409678627523652</c:v>
                </c:pt>
                <c:pt idx="91">
                  <c:v>0.81142761648417017</c:v>
                </c:pt>
                <c:pt idx="92">
                  <c:v>0.80875844669310382</c:v>
                </c:pt>
                <c:pt idx="93">
                  <c:v>0.80608927690203747</c:v>
                </c:pt>
                <c:pt idx="94">
                  <c:v>0.80342010711097112</c:v>
                </c:pt>
                <c:pt idx="95">
                  <c:v>0.80075093731990477</c:v>
                </c:pt>
                <c:pt idx="96">
                  <c:v>0.80075093731990477</c:v>
                </c:pt>
                <c:pt idx="97">
                  <c:v>0.79807284053957062</c:v>
                </c:pt>
                <c:pt idx="98">
                  <c:v>0.79807284053957062</c:v>
                </c:pt>
                <c:pt idx="99">
                  <c:v>0.79807284053957062</c:v>
                </c:pt>
                <c:pt idx="100">
                  <c:v>0.79537664851072065</c:v>
                </c:pt>
                <c:pt idx="101">
                  <c:v>0.7926804564818708</c:v>
                </c:pt>
                <c:pt idx="102">
                  <c:v>0.7926804564818708</c:v>
                </c:pt>
                <c:pt idx="103">
                  <c:v>0.78997506243244453</c:v>
                </c:pt>
                <c:pt idx="104">
                  <c:v>0.78726966838301837</c:v>
                </c:pt>
                <c:pt idx="105">
                  <c:v>0.78456427433359222</c:v>
                </c:pt>
                <c:pt idx="106">
                  <c:v>0.78456427433359222</c:v>
                </c:pt>
                <c:pt idx="107">
                  <c:v>0.78184951905908151</c:v>
                </c:pt>
                <c:pt idx="108">
                  <c:v>0.77913476378457081</c:v>
                </c:pt>
                <c:pt idx="109">
                  <c:v>0.7764200085100601</c:v>
                </c:pt>
                <c:pt idx="110">
                  <c:v>0.7764200085100601</c:v>
                </c:pt>
                <c:pt idx="111">
                  <c:v>0.77369572777844586</c:v>
                </c:pt>
                <c:pt idx="112">
                  <c:v>0.77097144704683163</c:v>
                </c:pt>
                <c:pt idx="113">
                  <c:v>0.76824716631521739</c:v>
                </c:pt>
                <c:pt idx="114">
                  <c:v>0.76824716631521739</c:v>
                </c:pt>
                <c:pt idx="115">
                  <c:v>0.76824716631521739</c:v>
                </c:pt>
                <c:pt idx="116">
                  <c:v>0.76550342643552016</c:v>
                </c:pt>
                <c:pt idx="117">
                  <c:v>0.76550342643552016</c:v>
                </c:pt>
                <c:pt idx="118">
                  <c:v>0.76274981698791045</c:v>
                </c:pt>
                <c:pt idx="119">
                  <c:v>0.75999620754030062</c:v>
                </c:pt>
                <c:pt idx="120">
                  <c:v>0.75724259809269079</c:v>
                </c:pt>
                <c:pt idx="121">
                  <c:v>0.75448898864508096</c:v>
                </c:pt>
                <c:pt idx="122">
                  <c:v>0.75448898864508096</c:v>
                </c:pt>
                <c:pt idx="123">
                  <c:v>0.75448898864508096</c:v>
                </c:pt>
                <c:pt idx="124">
                  <c:v>0.75448898864508096</c:v>
                </c:pt>
                <c:pt idx="125">
                  <c:v>0.75448898864508096</c:v>
                </c:pt>
                <c:pt idx="126">
                  <c:v>0.75448898864508096</c:v>
                </c:pt>
                <c:pt idx="127">
                  <c:v>0.75168419686573118</c:v>
                </c:pt>
                <c:pt idx="128">
                  <c:v>0.74887940508638151</c:v>
                </c:pt>
                <c:pt idx="129">
                  <c:v>0.74887940508638151</c:v>
                </c:pt>
                <c:pt idx="130">
                  <c:v>0.74606406897703414</c:v>
                </c:pt>
                <c:pt idx="131">
                  <c:v>0.74606406897703414</c:v>
                </c:pt>
                <c:pt idx="132">
                  <c:v>0.74606406897703414</c:v>
                </c:pt>
                <c:pt idx="133">
                  <c:v>0.74322732346761577</c:v>
                </c:pt>
                <c:pt idx="134">
                  <c:v>0.74322732346761577</c:v>
                </c:pt>
                <c:pt idx="135">
                  <c:v>0.74322732346761577</c:v>
                </c:pt>
                <c:pt idx="136">
                  <c:v>0.74322732346761577</c:v>
                </c:pt>
                <c:pt idx="137">
                  <c:v>0.74322732346761577</c:v>
                </c:pt>
                <c:pt idx="138">
                  <c:v>0.74322732346761577</c:v>
                </c:pt>
                <c:pt idx="139">
                  <c:v>0.74033538835684687</c:v>
                </c:pt>
                <c:pt idx="140">
                  <c:v>0.73744345324607796</c:v>
                </c:pt>
                <c:pt idx="141">
                  <c:v>0.73455151813530906</c:v>
                </c:pt>
                <c:pt idx="142">
                  <c:v>0.73165958302454015</c:v>
                </c:pt>
                <c:pt idx="143">
                  <c:v>0.72876764791377124</c:v>
                </c:pt>
                <c:pt idx="144">
                  <c:v>0.72876764791377124</c:v>
                </c:pt>
                <c:pt idx="145">
                  <c:v>0.72586419114917455</c:v>
                </c:pt>
                <c:pt idx="146">
                  <c:v>0.72296073438457786</c:v>
                </c:pt>
                <c:pt idx="147">
                  <c:v>0.72296073438457786</c:v>
                </c:pt>
                <c:pt idx="148">
                  <c:v>0.72296073438457786</c:v>
                </c:pt>
                <c:pt idx="149">
                  <c:v>0.72296073438457786</c:v>
                </c:pt>
                <c:pt idx="150">
                  <c:v>0.72002186961065684</c:v>
                </c:pt>
                <c:pt idx="151">
                  <c:v>0.7170830048367357</c:v>
                </c:pt>
                <c:pt idx="152">
                  <c:v>0.7170830048367357</c:v>
                </c:pt>
                <c:pt idx="153">
                  <c:v>0.71413204596909485</c:v>
                </c:pt>
                <c:pt idx="154">
                  <c:v>0.71413204596909485</c:v>
                </c:pt>
                <c:pt idx="155">
                  <c:v>0.71413204596909485</c:v>
                </c:pt>
                <c:pt idx="156">
                  <c:v>0.71115649577755702</c:v>
                </c:pt>
                <c:pt idx="157">
                  <c:v>0.70818094558601918</c:v>
                </c:pt>
                <c:pt idx="158">
                  <c:v>0.70520539539448135</c:v>
                </c:pt>
                <c:pt idx="159">
                  <c:v>0.70520539539448135</c:v>
                </c:pt>
                <c:pt idx="160">
                  <c:v>0.70221723693941995</c:v>
                </c:pt>
                <c:pt idx="161">
                  <c:v>0.70221723693941995</c:v>
                </c:pt>
                <c:pt idx="162">
                  <c:v>0.69921630857643102</c:v>
                </c:pt>
                <c:pt idx="163">
                  <c:v>0.69921630857643102</c:v>
                </c:pt>
                <c:pt idx="164">
                  <c:v>0.69620244517739471</c:v>
                </c:pt>
                <c:pt idx="165">
                  <c:v>0.69620244517739471</c:v>
                </c:pt>
                <c:pt idx="166">
                  <c:v>0.69317547802444957</c:v>
                </c:pt>
                <c:pt idx="167">
                  <c:v>0.69014851087150442</c:v>
                </c:pt>
                <c:pt idx="168">
                  <c:v>0.68712154371855916</c:v>
                </c:pt>
                <c:pt idx="169">
                  <c:v>0.6840945765656139</c:v>
                </c:pt>
                <c:pt idx="170">
                  <c:v>0.6840945765656139</c:v>
                </c:pt>
                <c:pt idx="171">
                  <c:v>0.6840945765656139</c:v>
                </c:pt>
                <c:pt idx="172">
                  <c:v>0.68104058292023173</c:v>
                </c:pt>
                <c:pt idx="173">
                  <c:v>0.68104058292023173</c:v>
                </c:pt>
                <c:pt idx="174">
                  <c:v>0.68104058292023173</c:v>
                </c:pt>
                <c:pt idx="175">
                  <c:v>0.68104058292023173</c:v>
                </c:pt>
                <c:pt idx="176">
                  <c:v>0.67794494390695792</c:v>
                </c:pt>
                <c:pt idx="177">
                  <c:v>0.67794494390695792</c:v>
                </c:pt>
                <c:pt idx="178">
                  <c:v>0.67483510471472419</c:v>
                </c:pt>
                <c:pt idx="179">
                  <c:v>0.67172526552249046</c:v>
                </c:pt>
                <c:pt idx="180">
                  <c:v>0.66861542633025672</c:v>
                </c:pt>
                <c:pt idx="181">
                  <c:v>0.66861542633025672</c:v>
                </c:pt>
                <c:pt idx="182">
                  <c:v>0.66861542633025672</c:v>
                </c:pt>
                <c:pt idx="183">
                  <c:v>0.66861542633025672</c:v>
                </c:pt>
                <c:pt idx="184">
                  <c:v>0.66861542633025672</c:v>
                </c:pt>
                <c:pt idx="185">
                  <c:v>0.66861542633025672</c:v>
                </c:pt>
                <c:pt idx="186">
                  <c:v>0.66861542633025672</c:v>
                </c:pt>
                <c:pt idx="187">
                  <c:v>0.66861542633025672</c:v>
                </c:pt>
                <c:pt idx="188">
                  <c:v>0.6654009290882843</c:v>
                </c:pt>
                <c:pt idx="189">
                  <c:v>0.66218643184631187</c:v>
                </c:pt>
                <c:pt idx="190">
                  <c:v>0.65897193460433945</c:v>
                </c:pt>
                <c:pt idx="191">
                  <c:v>0.65897193460433945</c:v>
                </c:pt>
                <c:pt idx="192">
                  <c:v>0.65574168002294564</c:v>
                </c:pt>
                <c:pt idx="193">
                  <c:v>0.65251142544155183</c:v>
                </c:pt>
                <c:pt idx="194">
                  <c:v>0.64928117086015802</c:v>
                </c:pt>
                <c:pt idx="195">
                  <c:v>0.64928117086015802</c:v>
                </c:pt>
                <c:pt idx="196">
                  <c:v>0.64928117086015802</c:v>
                </c:pt>
                <c:pt idx="197">
                  <c:v>0.64601845140859937</c:v>
                </c:pt>
                <c:pt idx="198">
                  <c:v>0.64601845140859937</c:v>
                </c:pt>
                <c:pt idx="199">
                  <c:v>0.64273916992936786</c:v>
                </c:pt>
                <c:pt idx="200">
                  <c:v>0.64273916992936786</c:v>
                </c:pt>
                <c:pt idx="201">
                  <c:v>0.64273916992936786</c:v>
                </c:pt>
                <c:pt idx="202">
                  <c:v>0.64273916992936786</c:v>
                </c:pt>
                <c:pt idx="203">
                  <c:v>0.63940891516289444</c:v>
                </c:pt>
                <c:pt idx="204">
                  <c:v>0.63940891516289444</c:v>
                </c:pt>
                <c:pt idx="205">
                  <c:v>0.63940891516289444</c:v>
                </c:pt>
                <c:pt idx="206">
                  <c:v>0.63604360508308977</c:v>
                </c:pt>
                <c:pt idx="207">
                  <c:v>0.63604360508308977</c:v>
                </c:pt>
                <c:pt idx="208">
                  <c:v>0.63604360508308977</c:v>
                </c:pt>
                <c:pt idx="209">
                  <c:v>0.63604360508308977</c:v>
                </c:pt>
                <c:pt idx="210">
                  <c:v>0.63262401580844951</c:v>
                </c:pt>
                <c:pt idx="211">
                  <c:v>0.63262401580844951</c:v>
                </c:pt>
                <c:pt idx="212">
                  <c:v>0.62918584180949055</c:v>
                </c:pt>
                <c:pt idx="213">
                  <c:v>0.62574766781053159</c:v>
                </c:pt>
                <c:pt idx="214">
                  <c:v>0.62230949381157263</c:v>
                </c:pt>
                <c:pt idx="215">
                  <c:v>0.62230949381157263</c:v>
                </c:pt>
                <c:pt idx="216">
                  <c:v>0.62230949381157263</c:v>
                </c:pt>
                <c:pt idx="217">
                  <c:v>0.61883290446066996</c:v>
                </c:pt>
                <c:pt idx="218">
                  <c:v>0.61883290446066996</c:v>
                </c:pt>
                <c:pt idx="219">
                  <c:v>0.61533667336202214</c:v>
                </c:pt>
                <c:pt idx="220">
                  <c:v>0.61533667336202214</c:v>
                </c:pt>
                <c:pt idx="221">
                  <c:v>0.61182046379995347</c:v>
                </c:pt>
                <c:pt idx="222">
                  <c:v>0.61182046379995347</c:v>
                </c:pt>
                <c:pt idx="223">
                  <c:v>0.60828392932712139</c:v>
                </c:pt>
                <c:pt idx="224">
                  <c:v>0.60828392932712139</c:v>
                </c:pt>
                <c:pt idx="225">
                  <c:v>0.60828392932712139</c:v>
                </c:pt>
                <c:pt idx="226">
                  <c:v>0.60470578856637358</c:v>
                </c:pt>
                <c:pt idx="227">
                  <c:v>0.60470578856637358</c:v>
                </c:pt>
                <c:pt idx="228">
                  <c:v>0.60470578856637358</c:v>
                </c:pt>
                <c:pt idx="229">
                  <c:v>0.60108479582046714</c:v>
                </c:pt>
                <c:pt idx="230">
                  <c:v>0.60108479582046714</c:v>
                </c:pt>
                <c:pt idx="231">
                  <c:v>0.60108479582046714</c:v>
                </c:pt>
                <c:pt idx="232">
                  <c:v>0.60108479582046714</c:v>
                </c:pt>
                <c:pt idx="233">
                  <c:v>0.60108479582046714</c:v>
                </c:pt>
                <c:pt idx="234">
                  <c:v>0.59737439584626673</c:v>
                </c:pt>
                <c:pt idx="235">
                  <c:v>0.59737439584626673</c:v>
                </c:pt>
                <c:pt idx="236">
                  <c:v>0.59364080587222756</c:v>
                </c:pt>
                <c:pt idx="237">
                  <c:v>0.5899072158981884</c:v>
                </c:pt>
                <c:pt idx="238">
                  <c:v>0.5899072158981884</c:v>
                </c:pt>
                <c:pt idx="239">
                  <c:v>0.5899072158981884</c:v>
                </c:pt>
                <c:pt idx="240">
                  <c:v>0.58612575938602052</c:v>
                </c:pt>
                <c:pt idx="241">
                  <c:v>0.58234430287385264</c:v>
                </c:pt>
                <c:pt idx="242">
                  <c:v>0.58234430287385264</c:v>
                </c:pt>
                <c:pt idx="243">
                  <c:v>0.58234430287385264</c:v>
                </c:pt>
                <c:pt idx="244">
                  <c:v>0.58234430287385264</c:v>
                </c:pt>
                <c:pt idx="245">
                  <c:v>0.58234430287385264</c:v>
                </c:pt>
                <c:pt idx="246">
                  <c:v>0.58234430287385264</c:v>
                </c:pt>
                <c:pt idx="247">
                  <c:v>0.57843595184785368</c:v>
                </c:pt>
                <c:pt idx="248">
                  <c:v>0.57843595184785368</c:v>
                </c:pt>
                <c:pt idx="249">
                  <c:v>0.57843595184785368</c:v>
                </c:pt>
                <c:pt idx="250">
                  <c:v>0.57843595184785368</c:v>
                </c:pt>
                <c:pt idx="251">
                  <c:v>0.57843595184785368</c:v>
                </c:pt>
                <c:pt idx="252">
                  <c:v>0.57441903551557694</c:v>
                </c:pt>
                <c:pt idx="253">
                  <c:v>0.57441903551557694</c:v>
                </c:pt>
                <c:pt idx="254">
                  <c:v>0.57441903551557694</c:v>
                </c:pt>
                <c:pt idx="255">
                  <c:v>0.57441903551557694</c:v>
                </c:pt>
                <c:pt idx="256">
                  <c:v>0.57441903551557694</c:v>
                </c:pt>
                <c:pt idx="257">
                  <c:v>0.57028652446870232</c:v>
                </c:pt>
                <c:pt idx="258">
                  <c:v>0.5661540134218277</c:v>
                </c:pt>
                <c:pt idx="259">
                  <c:v>0.56202150237495307</c:v>
                </c:pt>
                <c:pt idx="260">
                  <c:v>0.55788899132807845</c:v>
                </c:pt>
                <c:pt idx="261">
                  <c:v>0.55788899132807845</c:v>
                </c:pt>
                <c:pt idx="262">
                  <c:v>0.55788899132807845</c:v>
                </c:pt>
                <c:pt idx="263">
                  <c:v>0.55788899132807845</c:v>
                </c:pt>
                <c:pt idx="264">
                  <c:v>0.55788899132807845</c:v>
                </c:pt>
                <c:pt idx="265">
                  <c:v>0.55363029673778774</c:v>
                </c:pt>
                <c:pt idx="266">
                  <c:v>0.55363029673778774</c:v>
                </c:pt>
                <c:pt idx="267">
                  <c:v>0.54933858901113819</c:v>
                </c:pt>
                <c:pt idx="268">
                  <c:v>0.54933858901113819</c:v>
                </c:pt>
                <c:pt idx="269">
                  <c:v>0.54933858901113819</c:v>
                </c:pt>
                <c:pt idx="270">
                  <c:v>0.54933858901113819</c:v>
                </c:pt>
                <c:pt idx="271">
                  <c:v>0.54494388029904905</c:v>
                </c:pt>
                <c:pt idx="272">
                  <c:v>0.54494388029904905</c:v>
                </c:pt>
                <c:pt idx="273">
                  <c:v>0.54051344224783726</c:v>
                </c:pt>
                <c:pt idx="274">
                  <c:v>0.54051344224783726</c:v>
                </c:pt>
                <c:pt idx="275">
                  <c:v>0.54051344224783726</c:v>
                </c:pt>
                <c:pt idx="276">
                  <c:v>0.53600916356243866</c:v>
                </c:pt>
                <c:pt idx="277">
                  <c:v>0.53150488487704006</c:v>
                </c:pt>
                <c:pt idx="278">
                  <c:v>0.53150488487704006</c:v>
                </c:pt>
                <c:pt idx="279">
                  <c:v>0.52696210808321919</c:v>
                </c:pt>
                <c:pt idx="280">
                  <c:v>0.52696210808321919</c:v>
                </c:pt>
                <c:pt idx="281">
                  <c:v>0.52696210808321919</c:v>
                </c:pt>
                <c:pt idx="282">
                  <c:v>0.52696210808321919</c:v>
                </c:pt>
                <c:pt idx="283">
                  <c:v>0.52696210808321919</c:v>
                </c:pt>
                <c:pt idx="284">
                  <c:v>0.52225708926104764</c:v>
                </c:pt>
                <c:pt idx="285">
                  <c:v>0.52225708926104764</c:v>
                </c:pt>
                <c:pt idx="286">
                  <c:v>0.52225708926104764</c:v>
                </c:pt>
                <c:pt idx="287">
                  <c:v>0.52225708926104764</c:v>
                </c:pt>
                <c:pt idx="288">
                  <c:v>0.52225708926104764</c:v>
                </c:pt>
                <c:pt idx="289">
                  <c:v>0.52225708926104764</c:v>
                </c:pt>
                <c:pt idx="290">
                  <c:v>0.51733013558877361</c:v>
                </c:pt>
                <c:pt idx="291">
                  <c:v>0.51733013558877361</c:v>
                </c:pt>
                <c:pt idx="292">
                  <c:v>0.51733013558877361</c:v>
                </c:pt>
                <c:pt idx="293">
                  <c:v>0.51733013558877361</c:v>
                </c:pt>
                <c:pt idx="294">
                  <c:v>0.51733013558877361</c:v>
                </c:pt>
                <c:pt idx="295">
                  <c:v>0.51733013558877361</c:v>
                </c:pt>
                <c:pt idx="296">
                  <c:v>0.51215683423288583</c:v>
                </c:pt>
                <c:pt idx="297">
                  <c:v>0.51215683423288583</c:v>
                </c:pt>
                <c:pt idx="298">
                  <c:v>0.50693074408765226</c:v>
                </c:pt>
                <c:pt idx="299">
                  <c:v>0.50693074408765226</c:v>
                </c:pt>
                <c:pt idx="300">
                  <c:v>0.50165021550340594</c:v>
                </c:pt>
                <c:pt idx="301">
                  <c:v>0.50165021550340594</c:v>
                </c:pt>
                <c:pt idx="302">
                  <c:v>0.50165021550340594</c:v>
                </c:pt>
                <c:pt idx="303">
                  <c:v>0.50165021550340594</c:v>
                </c:pt>
                <c:pt idx="304">
                  <c:v>0.49619749576967326</c:v>
                </c:pt>
                <c:pt idx="305">
                  <c:v>0.49619749576967326</c:v>
                </c:pt>
                <c:pt idx="306">
                  <c:v>0.49619749576967326</c:v>
                </c:pt>
                <c:pt idx="307">
                  <c:v>0.49619749576967326</c:v>
                </c:pt>
                <c:pt idx="308">
                  <c:v>0.49619749576967326</c:v>
                </c:pt>
                <c:pt idx="309">
                  <c:v>0.49619749576967326</c:v>
                </c:pt>
                <c:pt idx="310">
                  <c:v>0.49619749576967326</c:v>
                </c:pt>
                <c:pt idx="311">
                  <c:v>0.49619749576967326</c:v>
                </c:pt>
                <c:pt idx="312">
                  <c:v>0.49619749576967326</c:v>
                </c:pt>
                <c:pt idx="313">
                  <c:v>0.49021921268811092</c:v>
                </c:pt>
                <c:pt idx="314">
                  <c:v>0.49021921268811092</c:v>
                </c:pt>
                <c:pt idx="315">
                  <c:v>0.49021921268811092</c:v>
                </c:pt>
                <c:pt idx="316">
                  <c:v>0.49021921268811092</c:v>
                </c:pt>
                <c:pt idx="317">
                  <c:v>0.49021921268811092</c:v>
                </c:pt>
                <c:pt idx="318">
                  <c:v>0.49021921268811092</c:v>
                </c:pt>
                <c:pt idx="319">
                  <c:v>0.48385272940644714</c:v>
                </c:pt>
                <c:pt idx="320">
                  <c:v>0.48385272940644714</c:v>
                </c:pt>
                <c:pt idx="321">
                  <c:v>0.48385272940644714</c:v>
                </c:pt>
                <c:pt idx="322">
                  <c:v>0.4773141790090627</c:v>
                </c:pt>
                <c:pt idx="323">
                  <c:v>0.47077562861167827</c:v>
                </c:pt>
                <c:pt idx="324">
                  <c:v>0.46423707821429389</c:v>
                </c:pt>
                <c:pt idx="325">
                  <c:v>0.45769852781690945</c:v>
                </c:pt>
                <c:pt idx="326">
                  <c:v>0.45769852781690945</c:v>
                </c:pt>
                <c:pt idx="327">
                  <c:v>0.45769852781690945</c:v>
                </c:pt>
                <c:pt idx="328">
                  <c:v>0.45769852781690945</c:v>
                </c:pt>
                <c:pt idx="329">
                  <c:v>0.45769852781690945</c:v>
                </c:pt>
                <c:pt idx="330">
                  <c:v>0.45769852781690945</c:v>
                </c:pt>
                <c:pt idx="331">
                  <c:v>0.45769852781690945</c:v>
                </c:pt>
                <c:pt idx="332">
                  <c:v>0.45769852781690945</c:v>
                </c:pt>
                <c:pt idx="333">
                  <c:v>0.45769852781690945</c:v>
                </c:pt>
                <c:pt idx="334">
                  <c:v>0.45769852781690945</c:v>
                </c:pt>
                <c:pt idx="335">
                  <c:v>0.45769852781690945</c:v>
                </c:pt>
                <c:pt idx="336">
                  <c:v>0.45769852781690945</c:v>
                </c:pt>
                <c:pt idx="337">
                  <c:v>0.45769852781690945</c:v>
                </c:pt>
                <c:pt idx="338">
                  <c:v>0.45769852781690945</c:v>
                </c:pt>
                <c:pt idx="339">
                  <c:v>0.45769852781690945</c:v>
                </c:pt>
                <c:pt idx="340">
                  <c:v>0.45769852781690945</c:v>
                </c:pt>
                <c:pt idx="341">
                  <c:v>0.45769852781690945</c:v>
                </c:pt>
                <c:pt idx="342">
                  <c:v>0.45769852781690945</c:v>
                </c:pt>
                <c:pt idx="343">
                  <c:v>0.45769852781690945</c:v>
                </c:pt>
                <c:pt idx="344">
                  <c:v>0.45769852781690945</c:v>
                </c:pt>
                <c:pt idx="345">
                  <c:v>0.45769852781690945</c:v>
                </c:pt>
                <c:pt idx="346">
                  <c:v>0.45769852781690945</c:v>
                </c:pt>
                <c:pt idx="347">
                  <c:v>0.45769852781690945</c:v>
                </c:pt>
                <c:pt idx="348">
                  <c:v>0.45769852781690945</c:v>
                </c:pt>
                <c:pt idx="349">
                  <c:v>0.45769852781690945</c:v>
                </c:pt>
                <c:pt idx="350">
                  <c:v>0.44774855982088968</c:v>
                </c:pt>
                <c:pt idx="351">
                  <c:v>0.44774855982088968</c:v>
                </c:pt>
                <c:pt idx="352">
                  <c:v>0.44774855982088968</c:v>
                </c:pt>
                <c:pt idx="353">
                  <c:v>0.44774855982088968</c:v>
                </c:pt>
                <c:pt idx="354">
                  <c:v>0.43708787982515418</c:v>
                </c:pt>
                <c:pt idx="355">
                  <c:v>0.42642719982941868</c:v>
                </c:pt>
                <c:pt idx="356">
                  <c:v>0.42642719982941868</c:v>
                </c:pt>
                <c:pt idx="357">
                  <c:v>0.42642719982941868</c:v>
                </c:pt>
                <c:pt idx="358">
                  <c:v>0.42642719982941868</c:v>
                </c:pt>
                <c:pt idx="359">
                  <c:v>0.42642719982941868</c:v>
                </c:pt>
                <c:pt idx="360">
                  <c:v>0.42642719982941868</c:v>
                </c:pt>
                <c:pt idx="361">
                  <c:v>0.41424356554857816</c:v>
                </c:pt>
                <c:pt idx="362">
                  <c:v>0.40205993126773765</c:v>
                </c:pt>
                <c:pt idx="363">
                  <c:v>0.40205993126773765</c:v>
                </c:pt>
                <c:pt idx="364">
                  <c:v>0.40205993126773765</c:v>
                </c:pt>
                <c:pt idx="365">
                  <c:v>0.40205993126773765</c:v>
                </c:pt>
                <c:pt idx="366">
                  <c:v>0.40205993126773765</c:v>
                </c:pt>
                <c:pt idx="367">
                  <c:v>0.40205993126773765</c:v>
                </c:pt>
                <c:pt idx="368">
                  <c:v>0.40205993126773765</c:v>
                </c:pt>
                <c:pt idx="369">
                  <c:v>0.40205993126773765</c:v>
                </c:pt>
                <c:pt idx="370">
                  <c:v>0.40205993126773765</c:v>
                </c:pt>
                <c:pt idx="371">
                  <c:v>0.40205993126773765</c:v>
                </c:pt>
                <c:pt idx="372">
                  <c:v>0.40205993126773765</c:v>
                </c:pt>
                <c:pt idx="373">
                  <c:v>0.40205993126773765</c:v>
                </c:pt>
                <c:pt idx="374">
                  <c:v>0.40205993126773765</c:v>
                </c:pt>
                <c:pt idx="375">
                  <c:v>0.40205993126773765</c:v>
                </c:pt>
                <c:pt idx="376">
                  <c:v>0.40205993126773765</c:v>
                </c:pt>
                <c:pt idx="377">
                  <c:v>0.40205993126773765</c:v>
                </c:pt>
                <c:pt idx="378">
                  <c:v>0.40205993126773765</c:v>
                </c:pt>
                <c:pt idx="379">
                  <c:v>0.37840934707551777</c:v>
                </c:pt>
                <c:pt idx="380">
                  <c:v>0.37840934707551777</c:v>
                </c:pt>
                <c:pt idx="381">
                  <c:v>0.35318205727048324</c:v>
                </c:pt>
                <c:pt idx="382">
                  <c:v>0.35318205727048324</c:v>
                </c:pt>
                <c:pt idx="383">
                  <c:v>0.35318205727048324</c:v>
                </c:pt>
                <c:pt idx="384">
                  <c:v>0.35318205727048324</c:v>
                </c:pt>
                <c:pt idx="385">
                  <c:v>0.35318205727048324</c:v>
                </c:pt>
                <c:pt idx="386">
                  <c:v>0.35318205727048324</c:v>
                </c:pt>
                <c:pt idx="387">
                  <c:v>0.35318205727048324</c:v>
                </c:pt>
                <c:pt idx="388">
                  <c:v>0.35318205727048324</c:v>
                </c:pt>
                <c:pt idx="389">
                  <c:v>0.35318205727048324</c:v>
                </c:pt>
                <c:pt idx="390">
                  <c:v>0.29431838105873603</c:v>
                </c:pt>
                <c:pt idx="391">
                  <c:v>0.29431838105873603</c:v>
                </c:pt>
                <c:pt idx="392">
                  <c:v>0.29431838105873603</c:v>
                </c:pt>
                <c:pt idx="393">
                  <c:v>0.29431838105873603</c:v>
                </c:pt>
                <c:pt idx="394">
                  <c:v>0.29431838105873603</c:v>
                </c:pt>
                <c:pt idx="395">
                  <c:v>0.29431838105873603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98-4190-915F-40DB6EECBA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4242143"/>
        <c:axId val="1924254143"/>
      </c:lineChart>
      <c:catAx>
        <c:axId val="19242421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Recurrence Time (in 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4254143"/>
        <c:crosses val="autoZero"/>
        <c:auto val="1"/>
        <c:lblAlgn val="ctr"/>
        <c:lblOffset val="100"/>
        <c:noMultiLvlLbl val="0"/>
      </c:catAx>
      <c:valAx>
        <c:axId val="192425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Survival Function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4242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358140</xdr:colOff>
      <xdr:row>1</xdr:row>
      <xdr:rowOff>91440</xdr:rowOff>
    </xdr:from>
    <xdr:to>
      <xdr:col>12</xdr:col>
      <xdr:colOff>53340</xdr:colOff>
      <xdr:row>16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10DC4E-50C9-B22A-F8CC-356A9B7D33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320040</xdr:colOff>
      <xdr:row>1</xdr:row>
      <xdr:rowOff>144780</xdr:rowOff>
    </xdr:from>
    <xdr:to>
      <xdr:col>32</xdr:col>
      <xdr:colOff>15240</xdr:colOff>
      <xdr:row>16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8A003C-AE11-CFB8-FBB8-7BAB8FCE31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38100</xdr:colOff>
      <xdr:row>3</xdr:row>
      <xdr:rowOff>129540</xdr:rowOff>
    </xdr:from>
    <xdr:to>
      <xdr:col>22</xdr:col>
      <xdr:colOff>342900</xdr:colOff>
      <xdr:row>18</xdr:row>
      <xdr:rowOff>129540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ABBF517-66D2-23A0-8F3B-48C7F5D217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304800</xdr:colOff>
      <xdr:row>0</xdr:row>
      <xdr:rowOff>647700</xdr:rowOff>
    </xdr:from>
    <xdr:to>
      <xdr:col>31</xdr:col>
      <xdr:colOff>0</xdr:colOff>
      <xdr:row>15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65EB88F-89DE-2F41-6537-634699CB20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533400</xdr:colOff>
      <xdr:row>126</xdr:row>
      <xdr:rowOff>15240</xdr:rowOff>
    </xdr:from>
    <xdr:to>
      <xdr:col>21</xdr:col>
      <xdr:colOff>15240</xdr:colOff>
      <xdr:row>141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0A07F4-581D-301B-3233-2DD93C208A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182880</xdr:colOff>
      <xdr:row>3</xdr:row>
      <xdr:rowOff>38100</xdr:rowOff>
    </xdr:from>
    <xdr:to>
      <xdr:col>14</xdr:col>
      <xdr:colOff>60960</xdr:colOff>
      <xdr:row>19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8C55C5-F1F4-1C73-4F5E-C042B0ECE7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87"/>
  <sheetViews>
    <sheetView topLeftCell="G273" workbookViewId="0">
      <selection activeCell="K1" sqref="K1:K1048576"/>
    </sheetView>
  </sheetViews>
  <sheetFormatPr defaultRowHeight="14.4" x14ac:dyDescent="0.3"/>
  <cols>
    <col min="1" max="1" width="5.44140625" bestFit="1" customWidth="1"/>
    <col min="2" max="2" width="6.5546875" customWidth="1"/>
    <col min="3" max="3" width="4" bestFit="1" customWidth="1"/>
    <col min="4" max="4" width="10.77734375" customWidth="1"/>
    <col min="5" max="5" width="9.44140625" customWidth="1"/>
    <col min="6" max="6" width="7.5546875" customWidth="1"/>
    <col min="7" max="7" width="12.5546875" customWidth="1"/>
    <col min="8" max="8" width="11.77734375" customWidth="1"/>
    <col min="9" max="9" width="9" customWidth="1"/>
    <col min="10" max="10" width="9.109375" customWidth="1"/>
    <col min="11" max="11" width="14.5546875" customWidth="1"/>
    <col min="12" max="12" width="6" bestFit="1" customWidth="1"/>
  </cols>
  <sheetData>
    <row r="1" spans="1:12" s="1" customFormat="1" ht="43.2" x14ac:dyDescent="0.3">
      <c r="A1" s="1" t="s">
        <v>10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11</v>
      </c>
      <c r="L1" s="1" t="s">
        <v>9</v>
      </c>
    </row>
    <row r="2" spans="1:12" x14ac:dyDescent="0.3">
      <c r="A2">
        <v>283</v>
      </c>
      <c r="B2">
        <v>51</v>
      </c>
      <c r="C2">
        <v>43</v>
      </c>
      <c r="D2">
        <v>0</v>
      </c>
      <c r="E2">
        <v>30</v>
      </c>
      <c r="F2">
        <v>2</v>
      </c>
      <c r="G2">
        <v>1</v>
      </c>
      <c r="H2">
        <v>22</v>
      </c>
      <c r="I2">
        <v>0</v>
      </c>
      <c r="J2">
        <v>0</v>
      </c>
      <c r="K2">
        <v>2563</v>
      </c>
      <c r="L2">
        <v>0</v>
      </c>
    </row>
    <row r="3" spans="1:12" x14ac:dyDescent="0.3">
      <c r="A3">
        <v>515</v>
      </c>
      <c r="B3">
        <v>677</v>
      </c>
      <c r="C3">
        <v>45</v>
      </c>
      <c r="D3">
        <v>0</v>
      </c>
      <c r="E3">
        <v>50</v>
      </c>
      <c r="F3">
        <v>1</v>
      </c>
      <c r="G3">
        <v>2</v>
      </c>
      <c r="H3">
        <v>132</v>
      </c>
      <c r="I3">
        <v>200</v>
      </c>
      <c r="J3">
        <v>0</v>
      </c>
      <c r="K3">
        <v>2370</v>
      </c>
      <c r="L3">
        <v>0</v>
      </c>
    </row>
    <row r="4" spans="1:12" x14ac:dyDescent="0.3">
      <c r="A4">
        <v>158</v>
      </c>
      <c r="B4">
        <v>146</v>
      </c>
      <c r="C4">
        <v>46</v>
      </c>
      <c r="D4">
        <v>0</v>
      </c>
      <c r="E4">
        <v>12</v>
      </c>
      <c r="F4">
        <v>2</v>
      </c>
      <c r="G4">
        <v>1</v>
      </c>
      <c r="H4">
        <v>6</v>
      </c>
      <c r="I4">
        <v>49</v>
      </c>
      <c r="J4">
        <v>0</v>
      </c>
      <c r="K4">
        <v>2353</v>
      </c>
      <c r="L4">
        <v>0</v>
      </c>
    </row>
    <row r="5" spans="1:12" x14ac:dyDescent="0.3">
      <c r="A5">
        <v>520</v>
      </c>
      <c r="B5">
        <v>58</v>
      </c>
      <c r="C5">
        <v>50</v>
      </c>
      <c r="D5">
        <v>0</v>
      </c>
      <c r="E5">
        <v>22</v>
      </c>
      <c r="F5">
        <v>1</v>
      </c>
      <c r="G5">
        <v>1</v>
      </c>
      <c r="H5">
        <v>135</v>
      </c>
      <c r="I5">
        <v>111</v>
      </c>
      <c r="J5">
        <v>0</v>
      </c>
      <c r="K5">
        <v>2297</v>
      </c>
      <c r="L5">
        <v>0</v>
      </c>
    </row>
    <row r="6" spans="1:12" x14ac:dyDescent="0.3">
      <c r="A6">
        <v>622</v>
      </c>
      <c r="B6">
        <v>721</v>
      </c>
      <c r="C6">
        <v>49</v>
      </c>
      <c r="D6">
        <v>0</v>
      </c>
      <c r="E6">
        <v>17</v>
      </c>
      <c r="F6">
        <v>2</v>
      </c>
      <c r="G6">
        <v>2</v>
      </c>
      <c r="H6">
        <v>324</v>
      </c>
      <c r="I6">
        <v>94</v>
      </c>
      <c r="J6">
        <v>0</v>
      </c>
      <c r="K6">
        <v>2271</v>
      </c>
      <c r="L6">
        <v>0</v>
      </c>
    </row>
    <row r="7" spans="1:12" x14ac:dyDescent="0.3">
      <c r="A7">
        <v>376</v>
      </c>
      <c r="B7">
        <v>57</v>
      </c>
      <c r="C7">
        <v>43</v>
      </c>
      <c r="D7">
        <v>0</v>
      </c>
      <c r="E7">
        <v>30</v>
      </c>
      <c r="F7">
        <v>2</v>
      </c>
      <c r="G7">
        <v>3</v>
      </c>
      <c r="H7">
        <v>45</v>
      </c>
      <c r="I7">
        <v>11</v>
      </c>
      <c r="J7">
        <v>0</v>
      </c>
      <c r="K7">
        <v>2234</v>
      </c>
      <c r="L7">
        <v>0</v>
      </c>
    </row>
    <row r="8" spans="1:12" x14ac:dyDescent="0.3">
      <c r="A8">
        <v>207</v>
      </c>
      <c r="B8">
        <v>615</v>
      </c>
      <c r="C8">
        <v>53</v>
      </c>
      <c r="D8">
        <v>0</v>
      </c>
      <c r="E8">
        <v>13</v>
      </c>
      <c r="F8">
        <v>3</v>
      </c>
      <c r="G8">
        <v>3</v>
      </c>
      <c r="H8">
        <v>10</v>
      </c>
      <c r="I8">
        <v>20</v>
      </c>
      <c r="J8">
        <v>0</v>
      </c>
      <c r="K8">
        <v>2205</v>
      </c>
      <c r="L8">
        <v>0</v>
      </c>
    </row>
    <row r="9" spans="1:12" x14ac:dyDescent="0.3">
      <c r="A9">
        <v>428</v>
      </c>
      <c r="B9">
        <v>967</v>
      </c>
      <c r="C9">
        <v>53</v>
      </c>
      <c r="D9">
        <v>0</v>
      </c>
      <c r="E9">
        <v>19</v>
      </c>
      <c r="F9">
        <v>3</v>
      </c>
      <c r="G9">
        <v>1</v>
      </c>
      <c r="H9">
        <v>74</v>
      </c>
      <c r="I9">
        <v>534</v>
      </c>
      <c r="J9">
        <v>0</v>
      </c>
      <c r="K9">
        <v>2192</v>
      </c>
      <c r="L9">
        <v>0</v>
      </c>
    </row>
    <row r="10" spans="1:12" x14ac:dyDescent="0.3">
      <c r="A10">
        <v>649</v>
      </c>
      <c r="B10">
        <v>287</v>
      </c>
      <c r="C10">
        <v>46</v>
      </c>
      <c r="D10">
        <v>0</v>
      </c>
      <c r="E10">
        <v>35</v>
      </c>
      <c r="F10">
        <v>2</v>
      </c>
      <c r="G10">
        <v>6</v>
      </c>
      <c r="H10">
        <v>405</v>
      </c>
      <c r="I10">
        <v>27</v>
      </c>
      <c r="J10">
        <v>0</v>
      </c>
      <c r="K10">
        <v>2175</v>
      </c>
      <c r="L10">
        <v>0</v>
      </c>
    </row>
    <row r="11" spans="1:12" x14ac:dyDescent="0.3">
      <c r="A11">
        <v>381</v>
      </c>
      <c r="B11">
        <v>499</v>
      </c>
      <c r="C11">
        <v>47</v>
      </c>
      <c r="D11">
        <v>0</v>
      </c>
      <c r="E11">
        <v>20</v>
      </c>
      <c r="F11">
        <v>2</v>
      </c>
      <c r="G11">
        <v>1</v>
      </c>
      <c r="H11">
        <v>48</v>
      </c>
      <c r="I11">
        <v>26</v>
      </c>
      <c r="J11">
        <v>0</v>
      </c>
      <c r="K11">
        <v>2161</v>
      </c>
      <c r="L11">
        <v>0</v>
      </c>
    </row>
    <row r="12" spans="1:12" x14ac:dyDescent="0.3">
      <c r="A12">
        <v>398</v>
      </c>
      <c r="B12">
        <v>947</v>
      </c>
      <c r="C12">
        <v>51</v>
      </c>
      <c r="D12">
        <v>0</v>
      </c>
      <c r="E12">
        <v>12</v>
      </c>
      <c r="F12">
        <v>1</v>
      </c>
      <c r="G12">
        <v>2</v>
      </c>
      <c r="H12">
        <v>55</v>
      </c>
      <c r="I12">
        <v>64</v>
      </c>
      <c r="J12">
        <v>0</v>
      </c>
      <c r="K12">
        <v>2156</v>
      </c>
      <c r="L12">
        <v>0</v>
      </c>
    </row>
    <row r="13" spans="1:12" x14ac:dyDescent="0.3">
      <c r="A13">
        <v>575</v>
      </c>
      <c r="B13">
        <v>214</v>
      </c>
      <c r="C13">
        <v>43</v>
      </c>
      <c r="D13">
        <v>0</v>
      </c>
      <c r="E13">
        <v>21</v>
      </c>
      <c r="F13">
        <v>2</v>
      </c>
      <c r="G13">
        <v>1</v>
      </c>
      <c r="H13">
        <v>206</v>
      </c>
      <c r="I13">
        <v>87</v>
      </c>
      <c r="J13">
        <v>0</v>
      </c>
      <c r="K13">
        <v>2132</v>
      </c>
      <c r="L13">
        <v>0</v>
      </c>
    </row>
    <row r="14" spans="1:12" x14ac:dyDescent="0.3">
      <c r="A14">
        <v>612</v>
      </c>
      <c r="B14">
        <v>152</v>
      </c>
      <c r="C14">
        <v>40</v>
      </c>
      <c r="D14">
        <v>0</v>
      </c>
      <c r="E14">
        <v>35</v>
      </c>
      <c r="F14">
        <v>2</v>
      </c>
      <c r="G14">
        <v>2</v>
      </c>
      <c r="H14">
        <v>279</v>
      </c>
      <c r="I14">
        <v>99</v>
      </c>
      <c r="J14">
        <v>0</v>
      </c>
      <c r="K14">
        <v>2093</v>
      </c>
      <c r="L14">
        <v>1</v>
      </c>
    </row>
    <row r="15" spans="1:12" x14ac:dyDescent="0.3">
      <c r="A15">
        <v>524</v>
      </c>
      <c r="B15">
        <v>502</v>
      </c>
      <c r="C15">
        <v>38</v>
      </c>
      <c r="D15">
        <v>0</v>
      </c>
      <c r="E15">
        <v>24</v>
      </c>
      <c r="F15">
        <v>1</v>
      </c>
      <c r="G15">
        <v>1</v>
      </c>
      <c r="H15">
        <v>138</v>
      </c>
      <c r="I15">
        <v>82</v>
      </c>
      <c r="J15">
        <v>0</v>
      </c>
      <c r="K15">
        <v>2065</v>
      </c>
      <c r="L15">
        <v>0</v>
      </c>
    </row>
    <row r="16" spans="1:12" x14ac:dyDescent="0.3">
      <c r="A16">
        <v>405</v>
      </c>
      <c r="B16">
        <v>619</v>
      </c>
      <c r="C16">
        <v>47</v>
      </c>
      <c r="D16">
        <v>0</v>
      </c>
      <c r="E16">
        <v>38</v>
      </c>
      <c r="F16">
        <v>2</v>
      </c>
      <c r="G16">
        <v>2</v>
      </c>
      <c r="H16">
        <v>58</v>
      </c>
      <c r="I16">
        <v>10</v>
      </c>
      <c r="J16">
        <v>0</v>
      </c>
      <c r="K16">
        <v>2057</v>
      </c>
      <c r="L16">
        <v>0</v>
      </c>
    </row>
    <row r="17" spans="1:12" x14ac:dyDescent="0.3">
      <c r="A17">
        <v>522</v>
      </c>
      <c r="B17">
        <v>938</v>
      </c>
      <c r="C17">
        <v>48</v>
      </c>
      <c r="D17">
        <v>0</v>
      </c>
      <c r="E17">
        <v>18</v>
      </c>
      <c r="F17">
        <v>1</v>
      </c>
      <c r="G17">
        <v>1</v>
      </c>
      <c r="H17">
        <v>137</v>
      </c>
      <c r="I17">
        <v>73</v>
      </c>
      <c r="J17">
        <v>0</v>
      </c>
      <c r="K17">
        <v>2056</v>
      </c>
      <c r="L17">
        <v>0</v>
      </c>
    </row>
    <row r="18" spans="1:12" x14ac:dyDescent="0.3">
      <c r="A18">
        <v>525</v>
      </c>
      <c r="B18">
        <v>549</v>
      </c>
      <c r="C18">
        <v>47</v>
      </c>
      <c r="D18">
        <v>0</v>
      </c>
      <c r="E18">
        <v>15</v>
      </c>
      <c r="F18">
        <v>3</v>
      </c>
      <c r="G18">
        <v>1</v>
      </c>
      <c r="H18">
        <v>139</v>
      </c>
      <c r="I18">
        <v>36</v>
      </c>
      <c r="J18">
        <v>0</v>
      </c>
      <c r="K18">
        <v>2049</v>
      </c>
      <c r="L18">
        <v>0</v>
      </c>
    </row>
    <row r="19" spans="1:12" x14ac:dyDescent="0.3">
      <c r="A19">
        <v>640</v>
      </c>
      <c r="B19">
        <v>941</v>
      </c>
      <c r="C19">
        <v>49</v>
      </c>
      <c r="D19">
        <v>0</v>
      </c>
      <c r="E19">
        <v>19</v>
      </c>
      <c r="F19">
        <v>2</v>
      </c>
      <c r="G19">
        <v>2</v>
      </c>
      <c r="H19">
        <v>388</v>
      </c>
      <c r="I19">
        <v>137</v>
      </c>
      <c r="J19">
        <v>0</v>
      </c>
      <c r="K19">
        <v>2039</v>
      </c>
      <c r="L19">
        <v>1</v>
      </c>
    </row>
    <row r="20" spans="1:12" x14ac:dyDescent="0.3">
      <c r="A20">
        <v>217</v>
      </c>
      <c r="B20">
        <v>204</v>
      </c>
      <c r="C20">
        <v>42</v>
      </c>
      <c r="D20">
        <v>0</v>
      </c>
      <c r="E20">
        <v>25</v>
      </c>
      <c r="F20">
        <v>3</v>
      </c>
      <c r="G20">
        <v>2</v>
      </c>
      <c r="H20">
        <v>11</v>
      </c>
      <c r="I20">
        <v>10</v>
      </c>
      <c r="J20">
        <v>0</v>
      </c>
      <c r="K20">
        <v>2034</v>
      </c>
      <c r="L20">
        <v>1</v>
      </c>
    </row>
    <row r="21" spans="1:12" x14ac:dyDescent="0.3">
      <c r="A21">
        <v>466</v>
      </c>
      <c r="B21">
        <v>621</v>
      </c>
      <c r="C21">
        <v>48</v>
      </c>
      <c r="D21">
        <v>0</v>
      </c>
      <c r="E21">
        <v>38</v>
      </c>
      <c r="F21">
        <v>2</v>
      </c>
      <c r="G21">
        <v>3</v>
      </c>
      <c r="H21">
        <v>92</v>
      </c>
      <c r="I21">
        <v>41</v>
      </c>
      <c r="J21">
        <v>0</v>
      </c>
      <c r="K21">
        <v>2011</v>
      </c>
      <c r="L21">
        <v>0</v>
      </c>
    </row>
    <row r="22" spans="1:12" x14ac:dyDescent="0.3">
      <c r="A22">
        <v>595</v>
      </c>
      <c r="B22">
        <v>630</v>
      </c>
      <c r="C22">
        <v>41</v>
      </c>
      <c r="D22">
        <v>0</v>
      </c>
      <c r="E22">
        <v>10</v>
      </c>
      <c r="F22">
        <v>1</v>
      </c>
      <c r="G22">
        <v>2</v>
      </c>
      <c r="H22">
        <v>241</v>
      </c>
      <c r="I22">
        <v>214</v>
      </c>
      <c r="J22">
        <v>0</v>
      </c>
      <c r="K22">
        <v>1984</v>
      </c>
      <c r="L22">
        <v>0</v>
      </c>
    </row>
    <row r="23" spans="1:12" x14ac:dyDescent="0.3">
      <c r="A23">
        <v>108</v>
      </c>
      <c r="B23">
        <v>1198</v>
      </c>
      <c r="C23">
        <v>39</v>
      </c>
      <c r="D23">
        <v>0</v>
      </c>
      <c r="E23">
        <v>32</v>
      </c>
      <c r="F23">
        <v>2</v>
      </c>
      <c r="G23">
        <v>9</v>
      </c>
      <c r="H23">
        <v>1</v>
      </c>
      <c r="I23">
        <v>8</v>
      </c>
      <c r="J23">
        <v>0</v>
      </c>
      <c r="K23">
        <v>1981</v>
      </c>
      <c r="L23">
        <v>0</v>
      </c>
    </row>
    <row r="24" spans="1:12" x14ac:dyDescent="0.3">
      <c r="A24">
        <v>76</v>
      </c>
      <c r="B24">
        <v>472</v>
      </c>
      <c r="C24">
        <v>44</v>
      </c>
      <c r="D24">
        <v>0</v>
      </c>
      <c r="E24">
        <v>15</v>
      </c>
      <c r="F24">
        <v>2</v>
      </c>
      <c r="G24">
        <v>1</v>
      </c>
      <c r="H24">
        <v>0</v>
      </c>
      <c r="I24">
        <v>0</v>
      </c>
      <c r="J24">
        <v>0</v>
      </c>
      <c r="K24">
        <v>1965</v>
      </c>
      <c r="L24">
        <v>0</v>
      </c>
    </row>
    <row r="25" spans="1:12" x14ac:dyDescent="0.3">
      <c r="A25">
        <v>313</v>
      </c>
      <c r="B25">
        <v>497</v>
      </c>
      <c r="C25">
        <v>46</v>
      </c>
      <c r="D25">
        <v>0</v>
      </c>
      <c r="E25">
        <v>30</v>
      </c>
      <c r="F25">
        <v>2</v>
      </c>
      <c r="G25">
        <v>2</v>
      </c>
      <c r="H25">
        <v>26</v>
      </c>
      <c r="I25">
        <v>223</v>
      </c>
      <c r="J25">
        <v>0</v>
      </c>
      <c r="K25">
        <v>1965</v>
      </c>
      <c r="L25">
        <v>0</v>
      </c>
    </row>
    <row r="26" spans="1:12" x14ac:dyDescent="0.3">
      <c r="A26">
        <v>416</v>
      </c>
      <c r="B26">
        <v>86</v>
      </c>
      <c r="C26">
        <v>45</v>
      </c>
      <c r="D26">
        <v>0</v>
      </c>
      <c r="E26">
        <v>20</v>
      </c>
      <c r="F26">
        <v>2</v>
      </c>
      <c r="G26">
        <v>2</v>
      </c>
      <c r="H26">
        <v>64</v>
      </c>
      <c r="I26">
        <v>48</v>
      </c>
      <c r="J26">
        <v>0</v>
      </c>
      <c r="K26">
        <v>1959</v>
      </c>
      <c r="L26">
        <v>0</v>
      </c>
    </row>
    <row r="27" spans="1:12" x14ac:dyDescent="0.3">
      <c r="A27">
        <v>538</v>
      </c>
      <c r="B27">
        <v>843</v>
      </c>
      <c r="C27">
        <v>47</v>
      </c>
      <c r="D27">
        <v>0</v>
      </c>
      <c r="E27">
        <v>36</v>
      </c>
      <c r="F27">
        <v>3</v>
      </c>
      <c r="G27">
        <v>2</v>
      </c>
      <c r="H27">
        <v>154</v>
      </c>
      <c r="I27">
        <v>99</v>
      </c>
      <c r="J27">
        <v>0</v>
      </c>
      <c r="K27">
        <v>1926</v>
      </c>
      <c r="L27">
        <v>0</v>
      </c>
    </row>
    <row r="28" spans="1:12" x14ac:dyDescent="0.3">
      <c r="A28">
        <v>542</v>
      </c>
      <c r="B28">
        <v>882</v>
      </c>
      <c r="C28">
        <v>49</v>
      </c>
      <c r="D28">
        <v>0</v>
      </c>
      <c r="E28">
        <v>14</v>
      </c>
      <c r="F28">
        <v>2</v>
      </c>
      <c r="G28">
        <v>1</v>
      </c>
      <c r="H28">
        <v>160</v>
      </c>
      <c r="I28">
        <v>12</v>
      </c>
      <c r="J28">
        <v>0</v>
      </c>
      <c r="K28">
        <v>1922</v>
      </c>
      <c r="L28">
        <v>0</v>
      </c>
    </row>
    <row r="29" spans="1:12" x14ac:dyDescent="0.3">
      <c r="A29">
        <v>402</v>
      </c>
      <c r="B29">
        <v>1350</v>
      </c>
      <c r="C29">
        <v>46</v>
      </c>
      <c r="D29">
        <v>0</v>
      </c>
      <c r="E29">
        <v>19</v>
      </c>
      <c r="F29">
        <v>1</v>
      </c>
      <c r="G29">
        <v>11</v>
      </c>
      <c r="H29">
        <v>56</v>
      </c>
      <c r="I29">
        <v>24</v>
      </c>
      <c r="J29">
        <v>0</v>
      </c>
      <c r="K29">
        <v>1878</v>
      </c>
      <c r="L29">
        <v>0</v>
      </c>
    </row>
    <row r="30" spans="1:12" x14ac:dyDescent="0.3">
      <c r="A30">
        <v>320</v>
      </c>
      <c r="B30">
        <v>164</v>
      </c>
      <c r="C30">
        <v>44</v>
      </c>
      <c r="D30">
        <v>0</v>
      </c>
      <c r="E30">
        <v>29</v>
      </c>
      <c r="F30">
        <v>2</v>
      </c>
      <c r="G30">
        <v>1</v>
      </c>
      <c r="H30">
        <v>27</v>
      </c>
      <c r="I30">
        <v>23</v>
      </c>
      <c r="J30">
        <v>0</v>
      </c>
      <c r="K30">
        <v>1866</v>
      </c>
      <c r="L30">
        <v>0</v>
      </c>
    </row>
    <row r="31" spans="1:12" x14ac:dyDescent="0.3">
      <c r="A31">
        <v>38</v>
      </c>
      <c r="B31">
        <v>735</v>
      </c>
      <c r="C31">
        <v>48</v>
      </c>
      <c r="D31">
        <v>0</v>
      </c>
      <c r="E31">
        <v>45</v>
      </c>
      <c r="F31">
        <v>3</v>
      </c>
      <c r="G31">
        <v>1</v>
      </c>
      <c r="H31">
        <v>0</v>
      </c>
      <c r="I31">
        <v>0</v>
      </c>
      <c r="J31">
        <v>0</v>
      </c>
      <c r="K31">
        <v>1862</v>
      </c>
      <c r="L31">
        <v>0</v>
      </c>
    </row>
    <row r="32" spans="1:12" x14ac:dyDescent="0.3">
      <c r="A32">
        <v>275</v>
      </c>
      <c r="B32">
        <v>1057</v>
      </c>
      <c r="C32">
        <v>31</v>
      </c>
      <c r="D32">
        <v>0</v>
      </c>
      <c r="E32">
        <v>23</v>
      </c>
      <c r="F32">
        <v>2</v>
      </c>
      <c r="G32">
        <v>4</v>
      </c>
      <c r="H32">
        <v>20</v>
      </c>
      <c r="I32">
        <v>0</v>
      </c>
      <c r="J32">
        <v>0</v>
      </c>
      <c r="K32">
        <v>1854</v>
      </c>
      <c r="L32">
        <v>0</v>
      </c>
    </row>
    <row r="33" spans="1:12" x14ac:dyDescent="0.3">
      <c r="A33">
        <v>417</v>
      </c>
      <c r="B33">
        <v>846</v>
      </c>
      <c r="C33">
        <v>42</v>
      </c>
      <c r="D33">
        <v>0</v>
      </c>
      <c r="E33">
        <v>30</v>
      </c>
      <c r="F33">
        <v>3</v>
      </c>
      <c r="G33">
        <v>4</v>
      </c>
      <c r="H33">
        <v>65</v>
      </c>
      <c r="I33">
        <v>81</v>
      </c>
      <c r="J33">
        <v>0</v>
      </c>
      <c r="K33">
        <v>1852</v>
      </c>
      <c r="L33">
        <v>0</v>
      </c>
    </row>
    <row r="34" spans="1:12" x14ac:dyDescent="0.3">
      <c r="A34">
        <v>1</v>
      </c>
      <c r="B34">
        <v>132</v>
      </c>
      <c r="C34">
        <v>49</v>
      </c>
      <c r="D34">
        <v>0</v>
      </c>
      <c r="E34">
        <v>18</v>
      </c>
      <c r="F34">
        <v>2</v>
      </c>
      <c r="G34">
        <v>2</v>
      </c>
      <c r="H34">
        <v>0</v>
      </c>
      <c r="I34">
        <v>0</v>
      </c>
      <c r="J34">
        <v>0</v>
      </c>
      <c r="K34">
        <v>1838</v>
      </c>
      <c r="L34">
        <v>0</v>
      </c>
    </row>
    <row r="35" spans="1:12" x14ac:dyDescent="0.3">
      <c r="A35">
        <v>228</v>
      </c>
      <c r="B35">
        <v>1074</v>
      </c>
      <c r="C35">
        <v>38</v>
      </c>
      <c r="D35">
        <v>0</v>
      </c>
      <c r="E35">
        <v>24</v>
      </c>
      <c r="F35">
        <v>2</v>
      </c>
      <c r="G35">
        <v>3</v>
      </c>
      <c r="H35">
        <v>13</v>
      </c>
      <c r="I35">
        <v>5</v>
      </c>
      <c r="J35">
        <v>0</v>
      </c>
      <c r="K35">
        <v>1838</v>
      </c>
      <c r="L35">
        <v>0</v>
      </c>
    </row>
    <row r="36" spans="1:12" x14ac:dyDescent="0.3">
      <c r="A36">
        <v>635</v>
      </c>
      <c r="B36">
        <v>1080</v>
      </c>
      <c r="C36">
        <v>38</v>
      </c>
      <c r="D36">
        <v>0</v>
      </c>
      <c r="E36">
        <v>31</v>
      </c>
      <c r="F36">
        <v>1</v>
      </c>
      <c r="G36">
        <v>10</v>
      </c>
      <c r="H36">
        <v>365</v>
      </c>
      <c r="I36">
        <v>206</v>
      </c>
      <c r="J36">
        <v>0</v>
      </c>
      <c r="K36">
        <v>1834</v>
      </c>
      <c r="L36">
        <v>0</v>
      </c>
    </row>
    <row r="37" spans="1:12" x14ac:dyDescent="0.3">
      <c r="A37">
        <v>32</v>
      </c>
      <c r="B37">
        <v>1004</v>
      </c>
      <c r="C37">
        <v>46</v>
      </c>
      <c r="D37">
        <v>0</v>
      </c>
      <c r="E37">
        <v>11</v>
      </c>
      <c r="F37">
        <v>2</v>
      </c>
      <c r="G37">
        <v>2</v>
      </c>
      <c r="H37">
        <v>0</v>
      </c>
      <c r="I37">
        <v>0</v>
      </c>
      <c r="J37">
        <v>0</v>
      </c>
      <c r="K37">
        <v>1820</v>
      </c>
      <c r="L37">
        <v>0</v>
      </c>
    </row>
    <row r="38" spans="1:12" x14ac:dyDescent="0.3">
      <c r="A38">
        <v>445</v>
      </c>
      <c r="B38">
        <v>1099</v>
      </c>
      <c r="C38">
        <v>46</v>
      </c>
      <c r="D38">
        <v>0</v>
      </c>
      <c r="E38">
        <v>25</v>
      </c>
      <c r="F38">
        <v>2</v>
      </c>
      <c r="G38">
        <v>13</v>
      </c>
      <c r="H38">
        <v>82</v>
      </c>
      <c r="I38">
        <v>20</v>
      </c>
      <c r="J38">
        <v>0</v>
      </c>
      <c r="K38">
        <v>1791</v>
      </c>
      <c r="L38">
        <v>0</v>
      </c>
    </row>
    <row r="39" spans="1:12" x14ac:dyDescent="0.3">
      <c r="A39">
        <v>315</v>
      </c>
      <c r="B39">
        <v>1229</v>
      </c>
      <c r="C39">
        <v>45</v>
      </c>
      <c r="D39">
        <v>0</v>
      </c>
      <c r="E39">
        <v>35</v>
      </c>
      <c r="F39">
        <v>2</v>
      </c>
      <c r="G39">
        <v>2</v>
      </c>
      <c r="H39">
        <v>26</v>
      </c>
      <c r="I39">
        <v>36</v>
      </c>
      <c r="J39">
        <v>0</v>
      </c>
      <c r="K39">
        <v>1789</v>
      </c>
      <c r="L39">
        <v>0</v>
      </c>
    </row>
    <row r="40" spans="1:12" x14ac:dyDescent="0.3">
      <c r="A40">
        <v>600</v>
      </c>
      <c r="B40">
        <v>1157</v>
      </c>
      <c r="C40">
        <v>48</v>
      </c>
      <c r="D40">
        <v>0</v>
      </c>
      <c r="E40">
        <v>30</v>
      </c>
      <c r="F40">
        <v>2</v>
      </c>
      <c r="G40">
        <v>15</v>
      </c>
      <c r="H40">
        <v>250</v>
      </c>
      <c r="I40">
        <v>45</v>
      </c>
      <c r="J40">
        <v>0</v>
      </c>
      <c r="K40">
        <v>1771</v>
      </c>
      <c r="L40">
        <v>0</v>
      </c>
    </row>
    <row r="41" spans="1:12" x14ac:dyDescent="0.3">
      <c r="A41">
        <v>543</v>
      </c>
      <c r="B41">
        <v>885</v>
      </c>
      <c r="C41">
        <v>37</v>
      </c>
      <c r="D41">
        <v>0</v>
      </c>
      <c r="E41">
        <v>15</v>
      </c>
      <c r="F41">
        <v>1</v>
      </c>
      <c r="G41">
        <v>1</v>
      </c>
      <c r="H41">
        <v>162</v>
      </c>
      <c r="I41">
        <v>22</v>
      </c>
      <c r="J41">
        <v>0</v>
      </c>
      <c r="K41">
        <v>1765</v>
      </c>
      <c r="L41">
        <v>0</v>
      </c>
    </row>
    <row r="42" spans="1:12" x14ac:dyDescent="0.3">
      <c r="A42">
        <v>437</v>
      </c>
      <c r="B42">
        <v>173</v>
      </c>
      <c r="C42">
        <v>51</v>
      </c>
      <c r="D42">
        <v>0</v>
      </c>
      <c r="E42">
        <v>20</v>
      </c>
      <c r="F42">
        <v>2</v>
      </c>
      <c r="G42">
        <v>1</v>
      </c>
      <c r="H42">
        <v>77</v>
      </c>
      <c r="I42">
        <v>89</v>
      </c>
      <c r="J42">
        <v>0</v>
      </c>
      <c r="K42">
        <v>1753</v>
      </c>
      <c r="L42">
        <v>1</v>
      </c>
    </row>
    <row r="43" spans="1:12" x14ac:dyDescent="0.3">
      <c r="A43">
        <v>597</v>
      </c>
      <c r="B43">
        <v>1349</v>
      </c>
      <c r="C43">
        <v>47</v>
      </c>
      <c r="D43">
        <v>0</v>
      </c>
      <c r="E43">
        <v>13</v>
      </c>
      <c r="F43">
        <v>2</v>
      </c>
      <c r="G43">
        <v>3</v>
      </c>
      <c r="H43">
        <v>242</v>
      </c>
      <c r="I43">
        <v>14</v>
      </c>
      <c r="J43">
        <v>0</v>
      </c>
      <c r="K43">
        <v>1751</v>
      </c>
      <c r="L43">
        <v>0</v>
      </c>
    </row>
    <row r="44" spans="1:12" x14ac:dyDescent="0.3">
      <c r="A44">
        <v>238</v>
      </c>
      <c r="B44">
        <v>1294</v>
      </c>
      <c r="C44">
        <v>38</v>
      </c>
      <c r="D44">
        <v>0</v>
      </c>
      <c r="E44">
        <v>23</v>
      </c>
      <c r="F44">
        <v>3</v>
      </c>
      <c r="G44">
        <v>3</v>
      </c>
      <c r="H44">
        <v>14</v>
      </c>
      <c r="I44">
        <v>6</v>
      </c>
      <c r="J44">
        <v>0</v>
      </c>
      <c r="K44">
        <v>1735</v>
      </c>
      <c r="L44">
        <v>0</v>
      </c>
    </row>
    <row r="45" spans="1:12" x14ac:dyDescent="0.3">
      <c r="A45">
        <v>369</v>
      </c>
      <c r="B45">
        <v>1243</v>
      </c>
      <c r="C45">
        <v>46</v>
      </c>
      <c r="D45">
        <v>0</v>
      </c>
      <c r="E45">
        <v>50</v>
      </c>
      <c r="F45">
        <v>3</v>
      </c>
      <c r="G45">
        <v>10</v>
      </c>
      <c r="H45">
        <v>44</v>
      </c>
      <c r="I45">
        <v>4</v>
      </c>
      <c r="J45">
        <v>0</v>
      </c>
      <c r="K45">
        <v>1722</v>
      </c>
      <c r="L45">
        <v>0</v>
      </c>
    </row>
    <row r="46" spans="1:12" x14ac:dyDescent="0.3">
      <c r="A46">
        <v>17</v>
      </c>
      <c r="B46">
        <v>1138</v>
      </c>
      <c r="C46">
        <v>51</v>
      </c>
      <c r="D46">
        <v>0</v>
      </c>
      <c r="E46">
        <v>21</v>
      </c>
      <c r="F46">
        <v>3</v>
      </c>
      <c r="G46">
        <v>1</v>
      </c>
      <c r="H46">
        <v>0</v>
      </c>
      <c r="I46">
        <v>0</v>
      </c>
      <c r="J46">
        <v>0</v>
      </c>
      <c r="K46">
        <v>1720</v>
      </c>
      <c r="L46">
        <v>0</v>
      </c>
    </row>
    <row r="47" spans="1:12" x14ac:dyDescent="0.3">
      <c r="A47">
        <v>420</v>
      </c>
      <c r="B47">
        <v>1231</v>
      </c>
      <c r="C47">
        <v>52</v>
      </c>
      <c r="D47">
        <v>0</v>
      </c>
      <c r="E47">
        <v>37</v>
      </c>
      <c r="F47">
        <v>2</v>
      </c>
      <c r="G47">
        <v>3</v>
      </c>
      <c r="H47">
        <v>66</v>
      </c>
      <c r="I47">
        <v>104</v>
      </c>
      <c r="J47">
        <v>0</v>
      </c>
      <c r="K47">
        <v>1714</v>
      </c>
      <c r="L47">
        <v>0</v>
      </c>
    </row>
    <row r="48" spans="1:12" x14ac:dyDescent="0.3">
      <c r="A48">
        <v>495</v>
      </c>
      <c r="B48">
        <v>1090</v>
      </c>
      <c r="C48">
        <v>49</v>
      </c>
      <c r="D48">
        <v>0</v>
      </c>
      <c r="E48">
        <v>15</v>
      </c>
      <c r="F48">
        <v>2</v>
      </c>
      <c r="G48">
        <v>1</v>
      </c>
      <c r="H48">
        <v>111</v>
      </c>
      <c r="I48">
        <v>19</v>
      </c>
      <c r="J48">
        <v>0</v>
      </c>
      <c r="K48">
        <v>1703</v>
      </c>
      <c r="L48">
        <v>0</v>
      </c>
    </row>
    <row r="49" spans="1:12" x14ac:dyDescent="0.3">
      <c r="A49">
        <v>674</v>
      </c>
      <c r="B49">
        <v>1137</v>
      </c>
      <c r="C49">
        <v>47</v>
      </c>
      <c r="D49">
        <v>0</v>
      </c>
      <c r="E49">
        <v>70</v>
      </c>
      <c r="F49">
        <v>2</v>
      </c>
      <c r="G49">
        <v>5</v>
      </c>
      <c r="H49">
        <v>796</v>
      </c>
      <c r="I49">
        <v>24</v>
      </c>
      <c r="J49">
        <v>0</v>
      </c>
      <c r="K49">
        <v>1703</v>
      </c>
      <c r="L49">
        <v>0</v>
      </c>
    </row>
    <row r="50" spans="1:12" x14ac:dyDescent="0.3">
      <c r="A50">
        <v>572</v>
      </c>
      <c r="B50">
        <v>1087</v>
      </c>
      <c r="C50">
        <v>47</v>
      </c>
      <c r="D50">
        <v>0</v>
      </c>
      <c r="E50">
        <v>25</v>
      </c>
      <c r="F50">
        <v>2</v>
      </c>
      <c r="G50">
        <v>1</v>
      </c>
      <c r="H50">
        <v>199</v>
      </c>
      <c r="I50">
        <v>134</v>
      </c>
      <c r="J50">
        <v>0</v>
      </c>
      <c r="K50">
        <v>1666</v>
      </c>
      <c r="L50">
        <v>0</v>
      </c>
    </row>
    <row r="51" spans="1:12" x14ac:dyDescent="0.3">
      <c r="A51">
        <v>521</v>
      </c>
      <c r="B51">
        <v>1305</v>
      </c>
      <c r="C51">
        <v>60</v>
      </c>
      <c r="D51">
        <v>0</v>
      </c>
      <c r="E51">
        <v>23</v>
      </c>
      <c r="F51">
        <v>2</v>
      </c>
      <c r="G51">
        <v>3</v>
      </c>
      <c r="H51">
        <v>136</v>
      </c>
      <c r="I51">
        <v>507</v>
      </c>
      <c r="J51">
        <v>0</v>
      </c>
      <c r="K51">
        <v>1642</v>
      </c>
      <c r="L51">
        <v>0</v>
      </c>
    </row>
    <row r="52" spans="1:12" x14ac:dyDescent="0.3">
      <c r="A52">
        <v>511</v>
      </c>
      <c r="B52">
        <v>990</v>
      </c>
      <c r="C52">
        <v>47</v>
      </c>
      <c r="D52">
        <v>0</v>
      </c>
      <c r="E52">
        <v>16</v>
      </c>
      <c r="F52">
        <v>2</v>
      </c>
      <c r="G52">
        <v>2</v>
      </c>
      <c r="H52">
        <v>128</v>
      </c>
      <c r="I52">
        <v>18</v>
      </c>
      <c r="J52">
        <v>0</v>
      </c>
      <c r="K52">
        <v>1629</v>
      </c>
      <c r="L52">
        <v>0</v>
      </c>
    </row>
    <row r="53" spans="1:12" x14ac:dyDescent="0.3">
      <c r="A53">
        <v>363</v>
      </c>
      <c r="B53">
        <v>1334</v>
      </c>
      <c r="C53">
        <v>48</v>
      </c>
      <c r="D53">
        <v>0</v>
      </c>
      <c r="E53">
        <v>35</v>
      </c>
      <c r="F53">
        <v>2</v>
      </c>
      <c r="G53">
        <v>1</v>
      </c>
      <c r="H53">
        <v>41</v>
      </c>
      <c r="I53">
        <v>61</v>
      </c>
      <c r="J53">
        <v>0</v>
      </c>
      <c r="K53">
        <v>1624</v>
      </c>
      <c r="L53">
        <v>0</v>
      </c>
    </row>
    <row r="54" spans="1:12" x14ac:dyDescent="0.3">
      <c r="A54">
        <v>658</v>
      </c>
      <c r="B54">
        <v>579</v>
      </c>
      <c r="C54">
        <v>43</v>
      </c>
      <c r="D54">
        <v>0</v>
      </c>
      <c r="E54">
        <v>28</v>
      </c>
      <c r="F54">
        <v>1</v>
      </c>
      <c r="G54">
        <v>1</v>
      </c>
      <c r="H54">
        <v>437</v>
      </c>
      <c r="I54">
        <v>33</v>
      </c>
      <c r="J54">
        <v>0</v>
      </c>
      <c r="K54">
        <v>1617</v>
      </c>
      <c r="L54">
        <v>0</v>
      </c>
    </row>
    <row r="55" spans="1:12" x14ac:dyDescent="0.3">
      <c r="A55">
        <v>261</v>
      </c>
      <c r="B55">
        <v>1289</v>
      </c>
      <c r="C55">
        <v>47</v>
      </c>
      <c r="D55">
        <v>0</v>
      </c>
      <c r="E55">
        <v>25</v>
      </c>
      <c r="F55">
        <v>2</v>
      </c>
      <c r="G55">
        <v>3</v>
      </c>
      <c r="H55">
        <v>18</v>
      </c>
      <c r="I55">
        <v>42</v>
      </c>
      <c r="J55">
        <v>0</v>
      </c>
      <c r="K55">
        <v>1604</v>
      </c>
      <c r="L55">
        <v>0</v>
      </c>
    </row>
    <row r="56" spans="1:12" x14ac:dyDescent="0.3">
      <c r="A56">
        <v>187</v>
      </c>
      <c r="B56">
        <v>1189</v>
      </c>
      <c r="C56">
        <v>41</v>
      </c>
      <c r="D56">
        <v>0</v>
      </c>
      <c r="E56">
        <v>20</v>
      </c>
      <c r="F56">
        <v>2</v>
      </c>
      <c r="G56">
        <v>4</v>
      </c>
      <c r="H56">
        <v>8</v>
      </c>
      <c r="I56">
        <v>38</v>
      </c>
      <c r="J56">
        <v>0</v>
      </c>
      <c r="K56">
        <v>1589</v>
      </c>
      <c r="L56">
        <v>1</v>
      </c>
    </row>
    <row r="57" spans="1:12" x14ac:dyDescent="0.3">
      <c r="A57">
        <v>40</v>
      </c>
      <c r="B57">
        <v>1187</v>
      </c>
      <c r="C57">
        <v>50</v>
      </c>
      <c r="D57">
        <v>0</v>
      </c>
      <c r="E57">
        <v>30</v>
      </c>
      <c r="F57">
        <v>3</v>
      </c>
      <c r="G57">
        <v>6</v>
      </c>
      <c r="H57">
        <v>0</v>
      </c>
      <c r="I57">
        <v>0</v>
      </c>
      <c r="J57">
        <v>0</v>
      </c>
      <c r="K57">
        <v>1587</v>
      </c>
      <c r="L57">
        <v>1</v>
      </c>
    </row>
    <row r="58" spans="1:12" x14ac:dyDescent="0.3">
      <c r="A58">
        <v>351</v>
      </c>
      <c r="B58">
        <v>1522</v>
      </c>
      <c r="C58">
        <v>32</v>
      </c>
      <c r="D58">
        <v>0</v>
      </c>
      <c r="E58">
        <v>25</v>
      </c>
      <c r="F58">
        <v>2</v>
      </c>
      <c r="G58">
        <v>2</v>
      </c>
      <c r="H58">
        <v>36</v>
      </c>
      <c r="I58">
        <v>10</v>
      </c>
      <c r="J58">
        <v>0</v>
      </c>
      <c r="K58">
        <v>1570</v>
      </c>
      <c r="L58">
        <v>0</v>
      </c>
    </row>
    <row r="59" spans="1:12" x14ac:dyDescent="0.3">
      <c r="A59">
        <v>248</v>
      </c>
      <c r="B59">
        <v>988</v>
      </c>
      <c r="C59">
        <v>47</v>
      </c>
      <c r="D59">
        <v>0</v>
      </c>
      <c r="E59">
        <v>28</v>
      </c>
      <c r="F59">
        <v>3</v>
      </c>
      <c r="G59">
        <v>7</v>
      </c>
      <c r="H59">
        <v>16</v>
      </c>
      <c r="I59">
        <v>92</v>
      </c>
      <c r="J59">
        <v>0</v>
      </c>
      <c r="K59">
        <v>1560</v>
      </c>
      <c r="L59">
        <v>0</v>
      </c>
    </row>
    <row r="60" spans="1:12" x14ac:dyDescent="0.3">
      <c r="A60">
        <v>241</v>
      </c>
      <c r="B60">
        <v>1447</v>
      </c>
      <c r="C60">
        <v>34</v>
      </c>
      <c r="D60">
        <v>0</v>
      </c>
      <c r="E60">
        <v>3</v>
      </c>
      <c r="F60">
        <v>3</v>
      </c>
      <c r="G60">
        <v>1</v>
      </c>
      <c r="H60">
        <v>14</v>
      </c>
      <c r="I60">
        <v>11</v>
      </c>
      <c r="J60">
        <v>0</v>
      </c>
      <c r="K60">
        <v>1557</v>
      </c>
      <c r="L60">
        <v>0</v>
      </c>
    </row>
    <row r="61" spans="1:12" x14ac:dyDescent="0.3">
      <c r="A61">
        <v>191</v>
      </c>
      <c r="B61">
        <v>1301</v>
      </c>
      <c r="C61">
        <v>48</v>
      </c>
      <c r="D61">
        <v>0</v>
      </c>
      <c r="E61">
        <v>70</v>
      </c>
      <c r="F61">
        <v>2</v>
      </c>
      <c r="G61">
        <v>7</v>
      </c>
      <c r="H61">
        <v>8</v>
      </c>
      <c r="I61">
        <v>0</v>
      </c>
      <c r="J61">
        <v>0</v>
      </c>
      <c r="K61">
        <v>1502</v>
      </c>
      <c r="L61">
        <v>0</v>
      </c>
    </row>
    <row r="62" spans="1:12" x14ac:dyDescent="0.3">
      <c r="A62">
        <v>556</v>
      </c>
      <c r="B62">
        <v>1070</v>
      </c>
      <c r="C62">
        <v>46</v>
      </c>
      <c r="D62">
        <v>0</v>
      </c>
      <c r="E62">
        <v>12</v>
      </c>
      <c r="F62">
        <v>2</v>
      </c>
      <c r="G62">
        <v>3</v>
      </c>
      <c r="H62">
        <v>175</v>
      </c>
      <c r="I62">
        <v>80</v>
      </c>
      <c r="J62">
        <v>0</v>
      </c>
      <c r="K62">
        <v>1502</v>
      </c>
      <c r="L62">
        <v>0</v>
      </c>
    </row>
    <row r="63" spans="1:12" x14ac:dyDescent="0.3">
      <c r="A63">
        <v>680</v>
      </c>
      <c r="B63">
        <v>326</v>
      </c>
      <c r="C63">
        <v>43</v>
      </c>
      <c r="D63">
        <v>0</v>
      </c>
      <c r="E63">
        <v>20</v>
      </c>
      <c r="F63">
        <v>2</v>
      </c>
      <c r="G63">
        <v>3</v>
      </c>
      <c r="H63">
        <v>980</v>
      </c>
      <c r="I63">
        <v>45</v>
      </c>
      <c r="J63">
        <v>0</v>
      </c>
      <c r="K63">
        <v>1499</v>
      </c>
      <c r="L63">
        <v>0</v>
      </c>
    </row>
    <row r="64" spans="1:12" x14ac:dyDescent="0.3">
      <c r="A64">
        <v>446</v>
      </c>
      <c r="B64">
        <v>1404</v>
      </c>
      <c r="C64">
        <v>45</v>
      </c>
      <c r="D64">
        <v>0</v>
      </c>
      <c r="E64">
        <v>10</v>
      </c>
      <c r="F64">
        <v>2</v>
      </c>
      <c r="G64">
        <v>1</v>
      </c>
      <c r="H64">
        <v>82</v>
      </c>
      <c r="I64">
        <v>8</v>
      </c>
      <c r="J64">
        <v>0</v>
      </c>
      <c r="K64">
        <v>1475</v>
      </c>
      <c r="L64">
        <v>0</v>
      </c>
    </row>
    <row r="65" spans="1:12" x14ac:dyDescent="0.3">
      <c r="A65">
        <v>168</v>
      </c>
      <c r="B65">
        <v>1524</v>
      </c>
      <c r="C65">
        <v>36</v>
      </c>
      <c r="D65">
        <v>0</v>
      </c>
      <c r="E65">
        <v>44</v>
      </c>
      <c r="F65">
        <v>3</v>
      </c>
      <c r="G65">
        <v>2</v>
      </c>
      <c r="H65">
        <v>6</v>
      </c>
      <c r="I65">
        <v>5</v>
      </c>
      <c r="J65">
        <v>0</v>
      </c>
      <c r="K65">
        <v>1472</v>
      </c>
      <c r="L65">
        <v>0</v>
      </c>
    </row>
    <row r="66" spans="1:12" x14ac:dyDescent="0.3">
      <c r="A66">
        <v>53</v>
      </c>
      <c r="B66">
        <v>1523</v>
      </c>
      <c r="C66">
        <v>45</v>
      </c>
      <c r="D66">
        <v>0</v>
      </c>
      <c r="E66">
        <v>45</v>
      </c>
      <c r="F66">
        <v>3</v>
      </c>
      <c r="G66">
        <v>2</v>
      </c>
      <c r="H66">
        <v>0</v>
      </c>
      <c r="I66">
        <v>0</v>
      </c>
      <c r="J66">
        <v>0</v>
      </c>
      <c r="K66">
        <v>1469</v>
      </c>
      <c r="L66">
        <v>0</v>
      </c>
    </row>
    <row r="67" spans="1:12" x14ac:dyDescent="0.3">
      <c r="A67">
        <v>60</v>
      </c>
      <c r="B67">
        <v>1279</v>
      </c>
      <c r="C67">
        <v>51</v>
      </c>
      <c r="D67">
        <v>0</v>
      </c>
      <c r="E67">
        <v>20</v>
      </c>
      <c r="F67">
        <v>2</v>
      </c>
      <c r="G67">
        <v>1</v>
      </c>
      <c r="H67">
        <v>0</v>
      </c>
      <c r="I67">
        <v>0</v>
      </c>
      <c r="J67">
        <v>0</v>
      </c>
      <c r="K67">
        <v>1460</v>
      </c>
      <c r="L67">
        <v>1</v>
      </c>
    </row>
    <row r="68" spans="1:12" x14ac:dyDescent="0.3">
      <c r="A68">
        <v>119</v>
      </c>
      <c r="B68">
        <v>1391</v>
      </c>
      <c r="C68">
        <v>40</v>
      </c>
      <c r="D68">
        <v>0</v>
      </c>
      <c r="E68">
        <v>30</v>
      </c>
      <c r="F68">
        <v>3</v>
      </c>
      <c r="G68">
        <v>3</v>
      </c>
      <c r="H68">
        <v>2</v>
      </c>
      <c r="I68">
        <v>16</v>
      </c>
      <c r="J68">
        <v>0</v>
      </c>
      <c r="K68">
        <v>1459</v>
      </c>
      <c r="L68">
        <v>0</v>
      </c>
    </row>
    <row r="69" spans="1:12" x14ac:dyDescent="0.3">
      <c r="A69">
        <v>139</v>
      </c>
      <c r="B69">
        <v>861</v>
      </c>
      <c r="C69">
        <v>34</v>
      </c>
      <c r="D69">
        <v>0</v>
      </c>
      <c r="E69">
        <v>50</v>
      </c>
      <c r="F69">
        <v>3</v>
      </c>
      <c r="G69">
        <v>7</v>
      </c>
      <c r="H69">
        <v>4</v>
      </c>
      <c r="I69">
        <v>1</v>
      </c>
      <c r="J69">
        <v>0</v>
      </c>
      <c r="K69">
        <v>1441</v>
      </c>
      <c r="L69">
        <v>0</v>
      </c>
    </row>
    <row r="70" spans="1:12" x14ac:dyDescent="0.3">
      <c r="A70">
        <v>62</v>
      </c>
      <c r="B70">
        <v>1280</v>
      </c>
      <c r="C70">
        <v>39</v>
      </c>
      <c r="D70">
        <v>0</v>
      </c>
      <c r="E70">
        <v>30</v>
      </c>
      <c r="F70">
        <v>3</v>
      </c>
      <c r="G70">
        <v>1</v>
      </c>
      <c r="H70">
        <v>0</v>
      </c>
      <c r="I70">
        <v>0</v>
      </c>
      <c r="J70">
        <v>0</v>
      </c>
      <c r="K70">
        <v>1434</v>
      </c>
      <c r="L70">
        <v>0</v>
      </c>
    </row>
    <row r="71" spans="1:12" x14ac:dyDescent="0.3">
      <c r="A71">
        <v>621</v>
      </c>
      <c r="B71">
        <v>1203</v>
      </c>
      <c r="C71">
        <v>50</v>
      </c>
      <c r="D71">
        <v>0</v>
      </c>
      <c r="E71">
        <v>29</v>
      </c>
      <c r="F71">
        <v>1</v>
      </c>
      <c r="G71">
        <v>2</v>
      </c>
      <c r="H71">
        <v>323</v>
      </c>
      <c r="I71">
        <v>60</v>
      </c>
      <c r="J71">
        <v>0</v>
      </c>
      <c r="K71">
        <v>1432</v>
      </c>
      <c r="L71">
        <v>0</v>
      </c>
    </row>
    <row r="72" spans="1:12" x14ac:dyDescent="0.3">
      <c r="A72">
        <v>439</v>
      </c>
      <c r="B72">
        <v>6</v>
      </c>
      <c r="C72">
        <v>52</v>
      </c>
      <c r="D72">
        <v>0</v>
      </c>
      <c r="E72">
        <v>20</v>
      </c>
      <c r="F72">
        <v>1</v>
      </c>
      <c r="G72">
        <v>1</v>
      </c>
      <c r="H72">
        <v>78</v>
      </c>
      <c r="I72">
        <v>14</v>
      </c>
      <c r="J72">
        <v>0</v>
      </c>
      <c r="K72">
        <v>1420</v>
      </c>
      <c r="L72">
        <v>1</v>
      </c>
    </row>
    <row r="73" spans="1:12" x14ac:dyDescent="0.3">
      <c r="A73">
        <v>357</v>
      </c>
      <c r="B73">
        <v>490</v>
      </c>
      <c r="C73">
        <v>47</v>
      </c>
      <c r="D73">
        <v>0</v>
      </c>
      <c r="E73">
        <v>15</v>
      </c>
      <c r="F73">
        <v>2</v>
      </c>
      <c r="G73">
        <v>1</v>
      </c>
      <c r="H73">
        <v>38</v>
      </c>
      <c r="I73">
        <v>0</v>
      </c>
      <c r="J73">
        <v>0</v>
      </c>
      <c r="K73">
        <v>1401</v>
      </c>
      <c r="L73">
        <v>0</v>
      </c>
    </row>
    <row r="74" spans="1:12" x14ac:dyDescent="0.3">
      <c r="A74">
        <v>163</v>
      </c>
      <c r="B74">
        <v>789</v>
      </c>
      <c r="C74">
        <v>41</v>
      </c>
      <c r="D74">
        <v>0</v>
      </c>
      <c r="E74">
        <v>25</v>
      </c>
      <c r="F74">
        <v>2</v>
      </c>
      <c r="G74">
        <v>5</v>
      </c>
      <c r="H74">
        <v>6</v>
      </c>
      <c r="I74">
        <v>9</v>
      </c>
      <c r="J74">
        <v>0</v>
      </c>
      <c r="K74">
        <v>1366</v>
      </c>
      <c r="L74">
        <v>1</v>
      </c>
    </row>
    <row r="75" spans="1:12" x14ac:dyDescent="0.3">
      <c r="A75">
        <v>664</v>
      </c>
      <c r="B75">
        <v>1302</v>
      </c>
      <c r="C75">
        <v>44</v>
      </c>
      <c r="D75">
        <v>0</v>
      </c>
      <c r="E75">
        <v>27</v>
      </c>
      <c r="F75">
        <v>2</v>
      </c>
      <c r="G75">
        <v>3</v>
      </c>
      <c r="H75">
        <v>525</v>
      </c>
      <c r="I75">
        <v>61</v>
      </c>
      <c r="J75">
        <v>0</v>
      </c>
      <c r="K75">
        <v>1364</v>
      </c>
      <c r="L75">
        <v>0</v>
      </c>
    </row>
    <row r="76" spans="1:12" x14ac:dyDescent="0.3">
      <c r="A76">
        <v>555</v>
      </c>
      <c r="B76">
        <v>1326</v>
      </c>
      <c r="C76">
        <v>44</v>
      </c>
      <c r="D76">
        <v>0</v>
      </c>
      <c r="E76">
        <v>15</v>
      </c>
      <c r="F76">
        <v>2</v>
      </c>
      <c r="G76">
        <v>1</v>
      </c>
      <c r="H76">
        <v>175</v>
      </c>
      <c r="I76">
        <v>88</v>
      </c>
      <c r="J76">
        <v>0</v>
      </c>
      <c r="K76">
        <v>1356</v>
      </c>
      <c r="L76">
        <v>0</v>
      </c>
    </row>
    <row r="77" spans="1:12" x14ac:dyDescent="0.3">
      <c r="A77">
        <v>427</v>
      </c>
      <c r="B77">
        <v>1546</v>
      </c>
      <c r="C77">
        <v>46</v>
      </c>
      <c r="D77">
        <v>0</v>
      </c>
      <c r="E77">
        <v>21</v>
      </c>
      <c r="F77">
        <v>2</v>
      </c>
      <c r="G77">
        <v>3</v>
      </c>
      <c r="H77">
        <v>73</v>
      </c>
      <c r="I77">
        <v>13</v>
      </c>
      <c r="J77">
        <v>0</v>
      </c>
      <c r="K77">
        <v>1351</v>
      </c>
      <c r="L77">
        <v>0</v>
      </c>
    </row>
    <row r="78" spans="1:12" x14ac:dyDescent="0.3">
      <c r="A78">
        <v>528</v>
      </c>
      <c r="B78">
        <v>1</v>
      </c>
      <c r="C78">
        <v>38</v>
      </c>
      <c r="D78">
        <v>0</v>
      </c>
      <c r="E78">
        <v>18</v>
      </c>
      <c r="F78">
        <v>3</v>
      </c>
      <c r="G78">
        <v>5</v>
      </c>
      <c r="H78">
        <v>141</v>
      </c>
      <c r="I78">
        <v>105</v>
      </c>
      <c r="J78">
        <v>0</v>
      </c>
      <c r="K78">
        <v>1337</v>
      </c>
      <c r="L78">
        <v>1</v>
      </c>
    </row>
    <row r="79" spans="1:12" x14ac:dyDescent="0.3">
      <c r="A79">
        <v>267</v>
      </c>
      <c r="B79">
        <v>1487</v>
      </c>
      <c r="C79">
        <v>32</v>
      </c>
      <c r="D79">
        <v>0</v>
      </c>
      <c r="E79">
        <v>17</v>
      </c>
      <c r="F79">
        <v>3</v>
      </c>
      <c r="G79">
        <v>1</v>
      </c>
      <c r="H79">
        <v>19</v>
      </c>
      <c r="I79">
        <v>8</v>
      </c>
      <c r="J79">
        <v>0</v>
      </c>
      <c r="K79">
        <v>1331</v>
      </c>
      <c r="L79">
        <v>0</v>
      </c>
    </row>
    <row r="80" spans="1:12" x14ac:dyDescent="0.3">
      <c r="A80">
        <v>211</v>
      </c>
      <c r="B80">
        <v>1579</v>
      </c>
      <c r="C80">
        <v>50</v>
      </c>
      <c r="D80">
        <v>0</v>
      </c>
      <c r="E80">
        <v>11</v>
      </c>
      <c r="F80">
        <v>1</v>
      </c>
      <c r="G80">
        <v>1</v>
      </c>
      <c r="H80">
        <v>10</v>
      </c>
      <c r="I80">
        <v>11</v>
      </c>
      <c r="J80">
        <v>0</v>
      </c>
      <c r="K80">
        <v>1317</v>
      </c>
      <c r="L80">
        <v>0</v>
      </c>
    </row>
    <row r="81" spans="1:12" x14ac:dyDescent="0.3">
      <c r="A81">
        <v>353</v>
      </c>
      <c r="B81">
        <v>1367</v>
      </c>
      <c r="C81">
        <v>43</v>
      </c>
      <c r="D81">
        <v>0</v>
      </c>
      <c r="E81">
        <v>35</v>
      </c>
      <c r="F81">
        <v>2</v>
      </c>
      <c r="G81">
        <v>4</v>
      </c>
      <c r="H81">
        <v>37</v>
      </c>
      <c r="I81">
        <v>5</v>
      </c>
      <c r="J81">
        <v>0</v>
      </c>
      <c r="K81">
        <v>1296</v>
      </c>
      <c r="L81">
        <v>1</v>
      </c>
    </row>
    <row r="82" spans="1:12" x14ac:dyDescent="0.3">
      <c r="A82">
        <v>654</v>
      </c>
      <c r="B82">
        <v>13</v>
      </c>
      <c r="C82">
        <v>47</v>
      </c>
      <c r="D82">
        <v>0</v>
      </c>
      <c r="E82">
        <v>30</v>
      </c>
      <c r="F82">
        <v>2</v>
      </c>
      <c r="G82">
        <v>1</v>
      </c>
      <c r="H82">
        <v>422</v>
      </c>
      <c r="I82">
        <v>89</v>
      </c>
      <c r="J82">
        <v>0</v>
      </c>
      <c r="K82">
        <v>1279</v>
      </c>
      <c r="L82">
        <v>1</v>
      </c>
    </row>
    <row r="83" spans="1:12" x14ac:dyDescent="0.3">
      <c r="A83">
        <v>314</v>
      </c>
      <c r="B83">
        <v>1348</v>
      </c>
      <c r="C83">
        <v>44</v>
      </c>
      <c r="D83">
        <v>0</v>
      </c>
      <c r="E83">
        <v>35</v>
      </c>
      <c r="F83">
        <v>2</v>
      </c>
      <c r="G83">
        <v>6</v>
      </c>
      <c r="H83">
        <v>26</v>
      </c>
      <c r="I83">
        <v>4</v>
      </c>
      <c r="J83">
        <v>0</v>
      </c>
      <c r="K83">
        <v>1240</v>
      </c>
      <c r="L83">
        <v>0</v>
      </c>
    </row>
    <row r="84" spans="1:12" x14ac:dyDescent="0.3">
      <c r="A84">
        <v>553</v>
      </c>
      <c r="B84">
        <v>1012</v>
      </c>
      <c r="C84">
        <v>37</v>
      </c>
      <c r="D84">
        <v>0</v>
      </c>
      <c r="E84">
        <v>50</v>
      </c>
      <c r="F84">
        <v>3</v>
      </c>
      <c r="G84">
        <v>2</v>
      </c>
      <c r="H84">
        <v>170</v>
      </c>
      <c r="I84">
        <v>130</v>
      </c>
      <c r="J84">
        <v>0</v>
      </c>
      <c r="K84">
        <v>1233</v>
      </c>
      <c r="L84">
        <v>0</v>
      </c>
    </row>
    <row r="85" spans="1:12" x14ac:dyDescent="0.3">
      <c r="A85">
        <v>308</v>
      </c>
      <c r="B85">
        <v>1193</v>
      </c>
      <c r="C85">
        <v>48</v>
      </c>
      <c r="D85">
        <v>0</v>
      </c>
      <c r="E85">
        <v>22</v>
      </c>
      <c r="F85">
        <v>2</v>
      </c>
      <c r="G85">
        <v>4</v>
      </c>
      <c r="H85">
        <v>26</v>
      </c>
      <c r="I85">
        <v>29</v>
      </c>
      <c r="J85">
        <v>0</v>
      </c>
      <c r="K85">
        <v>1231</v>
      </c>
      <c r="L85">
        <v>0</v>
      </c>
    </row>
    <row r="86" spans="1:12" x14ac:dyDescent="0.3">
      <c r="A86">
        <v>344</v>
      </c>
      <c r="B86">
        <v>1197</v>
      </c>
      <c r="C86">
        <v>47</v>
      </c>
      <c r="D86">
        <v>0</v>
      </c>
      <c r="E86">
        <v>40</v>
      </c>
      <c r="F86">
        <v>2</v>
      </c>
      <c r="G86">
        <v>2</v>
      </c>
      <c r="H86">
        <v>33</v>
      </c>
      <c r="I86">
        <v>59</v>
      </c>
      <c r="J86">
        <v>0</v>
      </c>
      <c r="K86">
        <v>1222</v>
      </c>
      <c r="L86">
        <v>0</v>
      </c>
    </row>
    <row r="87" spans="1:12" x14ac:dyDescent="0.3">
      <c r="A87">
        <v>485</v>
      </c>
      <c r="B87">
        <v>1332</v>
      </c>
      <c r="C87">
        <v>44</v>
      </c>
      <c r="D87">
        <v>0</v>
      </c>
      <c r="E87">
        <v>22</v>
      </c>
      <c r="F87">
        <v>2</v>
      </c>
      <c r="G87">
        <v>2</v>
      </c>
      <c r="H87">
        <v>107</v>
      </c>
      <c r="I87">
        <v>94</v>
      </c>
      <c r="J87">
        <v>0</v>
      </c>
      <c r="K87">
        <v>1219</v>
      </c>
      <c r="L87">
        <v>1</v>
      </c>
    </row>
    <row r="88" spans="1:12" x14ac:dyDescent="0.3">
      <c r="A88">
        <v>399</v>
      </c>
      <c r="B88">
        <v>1656</v>
      </c>
      <c r="C88">
        <v>45</v>
      </c>
      <c r="D88">
        <v>0</v>
      </c>
      <c r="E88">
        <v>18</v>
      </c>
      <c r="F88">
        <v>1</v>
      </c>
      <c r="G88">
        <v>1</v>
      </c>
      <c r="H88">
        <v>56</v>
      </c>
      <c r="I88">
        <v>40</v>
      </c>
      <c r="J88">
        <v>0</v>
      </c>
      <c r="K88">
        <v>1212</v>
      </c>
      <c r="L88">
        <v>0</v>
      </c>
    </row>
    <row r="89" spans="1:12" x14ac:dyDescent="0.3">
      <c r="A89">
        <v>115</v>
      </c>
      <c r="B89">
        <v>844</v>
      </c>
      <c r="C89">
        <v>43</v>
      </c>
      <c r="D89">
        <v>0</v>
      </c>
      <c r="E89">
        <v>80</v>
      </c>
      <c r="F89">
        <v>2</v>
      </c>
      <c r="G89">
        <v>20</v>
      </c>
      <c r="H89">
        <v>2</v>
      </c>
      <c r="I89">
        <v>25</v>
      </c>
      <c r="J89">
        <v>0</v>
      </c>
      <c r="K89">
        <v>1207</v>
      </c>
      <c r="L89">
        <v>1</v>
      </c>
    </row>
    <row r="90" spans="1:12" x14ac:dyDescent="0.3">
      <c r="A90">
        <v>205</v>
      </c>
      <c r="B90">
        <v>1695</v>
      </c>
      <c r="C90">
        <v>36</v>
      </c>
      <c r="D90">
        <v>0</v>
      </c>
      <c r="E90">
        <v>8</v>
      </c>
      <c r="F90">
        <v>3</v>
      </c>
      <c r="G90">
        <v>1</v>
      </c>
      <c r="H90">
        <v>10</v>
      </c>
      <c r="I90">
        <v>0</v>
      </c>
      <c r="J90">
        <v>0</v>
      </c>
      <c r="K90">
        <v>1195</v>
      </c>
      <c r="L90">
        <v>0</v>
      </c>
    </row>
    <row r="91" spans="1:12" x14ac:dyDescent="0.3">
      <c r="A91">
        <v>153</v>
      </c>
      <c r="B91">
        <v>1043</v>
      </c>
      <c r="C91">
        <v>39</v>
      </c>
      <c r="D91">
        <v>0</v>
      </c>
      <c r="E91">
        <v>28</v>
      </c>
      <c r="F91">
        <v>2</v>
      </c>
      <c r="G91">
        <v>3</v>
      </c>
      <c r="H91">
        <v>5</v>
      </c>
      <c r="I91">
        <v>4</v>
      </c>
      <c r="J91">
        <v>0</v>
      </c>
      <c r="K91">
        <v>1185</v>
      </c>
      <c r="L91">
        <v>0</v>
      </c>
    </row>
    <row r="92" spans="1:12" x14ac:dyDescent="0.3">
      <c r="A92">
        <v>270</v>
      </c>
      <c r="B92">
        <v>659</v>
      </c>
      <c r="C92">
        <v>51</v>
      </c>
      <c r="D92">
        <v>0</v>
      </c>
      <c r="E92">
        <v>25</v>
      </c>
      <c r="F92">
        <v>2</v>
      </c>
      <c r="G92">
        <v>2</v>
      </c>
      <c r="H92">
        <v>20</v>
      </c>
      <c r="I92">
        <v>11</v>
      </c>
      <c r="J92">
        <v>0</v>
      </c>
      <c r="K92">
        <v>1182</v>
      </c>
      <c r="L92">
        <v>0</v>
      </c>
    </row>
    <row r="93" spans="1:12" x14ac:dyDescent="0.3">
      <c r="A93">
        <v>477</v>
      </c>
      <c r="B93">
        <v>1297</v>
      </c>
      <c r="C93">
        <v>46</v>
      </c>
      <c r="D93">
        <v>0</v>
      </c>
      <c r="E93">
        <v>35</v>
      </c>
      <c r="F93">
        <v>1</v>
      </c>
      <c r="G93">
        <v>5</v>
      </c>
      <c r="H93">
        <v>100</v>
      </c>
      <c r="I93">
        <v>0</v>
      </c>
      <c r="J93">
        <v>0</v>
      </c>
      <c r="K93">
        <v>1174</v>
      </c>
      <c r="L93">
        <v>1</v>
      </c>
    </row>
    <row r="94" spans="1:12" x14ac:dyDescent="0.3">
      <c r="A94">
        <v>608</v>
      </c>
      <c r="B94">
        <v>1405</v>
      </c>
      <c r="C94">
        <v>52</v>
      </c>
      <c r="D94">
        <v>0</v>
      </c>
      <c r="E94">
        <v>26</v>
      </c>
      <c r="F94">
        <v>2</v>
      </c>
      <c r="G94">
        <v>1</v>
      </c>
      <c r="H94">
        <v>258</v>
      </c>
      <c r="I94">
        <v>10</v>
      </c>
      <c r="J94">
        <v>0</v>
      </c>
      <c r="K94">
        <v>1171</v>
      </c>
      <c r="L94">
        <v>0</v>
      </c>
    </row>
    <row r="95" spans="1:12" x14ac:dyDescent="0.3">
      <c r="A95">
        <v>68</v>
      </c>
      <c r="B95">
        <v>1063</v>
      </c>
      <c r="C95">
        <v>51</v>
      </c>
      <c r="D95">
        <v>0</v>
      </c>
      <c r="E95">
        <v>50</v>
      </c>
      <c r="F95">
        <v>2</v>
      </c>
      <c r="G95">
        <v>9</v>
      </c>
      <c r="H95">
        <v>0</v>
      </c>
      <c r="I95">
        <v>0</v>
      </c>
      <c r="J95">
        <v>0</v>
      </c>
      <c r="K95">
        <v>1167</v>
      </c>
      <c r="L95">
        <v>0</v>
      </c>
    </row>
    <row r="96" spans="1:12" x14ac:dyDescent="0.3">
      <c r="A96">
        <v>317</v>
      </c>
      <c r="B96">
        <v>778</v>
      </c>
      <c r="C96">
        <v>33</v>
      </c>
      <c r="D96">
        <v>0</v>
      </c>
      <c r="E96">
        <v>35</v>
      </c>
      <c r="F96">
        <v>3</v>
      </c>
      <c r="G96">
        <v>1</v>
      </c>
      <c r="H96">
        <v>26</v>
      </c>
      <c r="I96">
        <v>0</v>
      </c>
      <c r="J96">
        <v>0</v>
      </c>
      <c r="K96">
        <v>1164</v>
      </c>
      <c r="L96">
        <v>1</v>
      </c>
    </row>
    <row r="97" spans="1:12" x14ac:dyDescent="0.3">
      <c r="A97">
        <v>481</v>
      </c>
      <c r="B97">
        <v>1527</v>
      </c>
      <c r="C97">
        <v>34</v>
      </c>
      <c r="D97">
        <v>0</v>
      </c>
      <c r="E97">
        <v>15</v>
      </c>
      <c r="F97">
        <v>2</v>
      </c>
      <c r="G97">
        <v>5</v>
      </c>
      <c r="H97">
        <v>103</v>
      </c>
      <c r="I97">
        <v>118</v>
      </c>
      <c r="J97">
        <v>0</v>
      </c>
      <c r="K97">
        <v>1162</v>
      </c>
      <c r="L97">
        <v>1</v>
      </c>
    </row>
    <row r="98" spans="1:12" x14ac:dyDescent="0.3">
      <c r="A98">
        <v>628</v>
      </c>
      <c r="B98">
        <v>1659</v>
      </c>
      <c r="C98">
        <v>45</v>
      </c>
      <c r="D98">
        <v>0</v>
      </c>
      <c r="E98">
        <v>30</v>
      </c>
      <c r="F98">
        <v>2</v>
      </c>
      <c r="G98">
        <v>3</v>
      </c>
      <c r="H98">
        <v>345</v>
      </c>
      <c r="I98">
        <v>31</v>
      </c>
      <c r="J98">
        <v>0</v>
      </c>
      <c r="K98">
        <v>1119</v>
      </c>
      <c r="L98">
        <v>0</v>
      </c>
    </row>
    <row r="99" spans="1:12" x14ac:dyDescent="0.3">
      <c r="A99">
        <v>574</v>
      </c>
      <c r="B99">
        <v>1195</v>
      </c>
      <c r="C99">
        <v>40</v>
      </c>
      <c r="D99">
        <v>0</v>
      </c>
      <c r="E99">
        <v>15</v>
      </c>
      <c r="F99">
        <v>2</v>
      </c>
      <c r="G99">
        <v>1</v>
      </c>
      <c r="H99">
        <v>204</v>
      </c>
      <c r="I99">
        <v>138</v>
      </c>
      <c r="J99">
        <v>0</v>
      </c>
      <c r="K99">
        <v>1117</v>
      </c>
      <c r="L99">
        <v>0</v>
      </c>
    </row>
    <row r="100" spans="1:12" x14ac:dyDescent="0.3">
      <c r="A100">
        <v>59</v>
      </c>
      <c r="B100">
        <v>501</v>
      </c>
      <c r="C100">
        <v>34</v>
      </c>
      <c r="D100">
        <v>0</v>
      </c>
      <c r="E100">
        <v>40</v>
      </c>
      <c r="F100">
        <v>3</v>
      </c>
      <c r="G100">
        <v>1</v>
      </c>
      <c r="H100">
        <v>0</v>
      </c>
      <c r="I100">
        <v>37</v>
      </c>
      <c r="J100">
        <v>0</v>
      </c>
      <c r="K100">
        <v>1108</v>
      </c>
      <c r="L100">
        <v>1</v>
      </c>
    </row>
    <row r="101" spans="1:12" x14ac:dyDescent="0.3">
      <c r="A101">
        <v>616</v>
      </c>
      <c r="B101">
        <v>1365</v>
      </c>
      <c r="C101">
        <v>44</v>
      </c>
      <c r="D101">
        <v>0</v>
      </c>
      <c r="E101">
        <v>23</v>
      </c>
      <c r="F101">
        <v>2</v>
      </c>
      <c r="G101">
        <v>2</v>
      </c>
      <c r="H101">
        <v>299</v>
      </c>
      <c r="I101">
        <v>35</v>
      </c>
      <c r="J101">
        <v>0</v>
      </c>
      <c r="K101">
        <v>1105</v>
      </c>
      <c r="L101">
        <v>1</v>
      </c>
    </row>
    <row r="102" spans="1:12" x14ac:dyDescent="0.3">
      <c r="A102">
        <v>541</v>
      </c>
      <c r="B102">
        <v>1669</v>
      </c>
      <c r="C102">
        <v>45</v>
      </c>
      <c r="D102">
        <v>0</v>
      </c>
      <c r="E102">
        <v>38</v>
      </c>
      <c r="F102">
        <v>2</v>
      </c>
      <c r="G102">
        <v>38</v>
      </c>
      <c r="H102">
        <v>160</v>
      </c>
      <c r="I102">
        <v>5</v>
      </c>
      <c r="J102">
        <v>0</v>
      </c>
      <c r="K102">
        <v>1095</v>
      </c>
      <c r="L102">
        <v>0</v>
      </c>
    </row>
    <row r="103" spans="1:12" x14ac:dyDescent="0.3">
      <c r="A103">
        <v>663</v>
      </c>
      <c r="B103">
        <v>1456</v>
      </c>
      <c r="C103">
        <v>51</v>
      </c>
      <c r="D103">
        <v>0</v>
      </c>
      <c r="E103">
        <v>30</v>
      </c>
      <c r="F103">
        <v>2</v>
      </c>
      <c r="G103">
        <v>2</v>
      </c>
      <c r="H103">
        <v>505</v>
      </c>
      <c r="I103">
        <v>270</v>
      </c>
      <c r="J103">
        <v>0</v>
      </c>
      <c r="K103">
        <v>1094</v>
      </c>
      <c r="L103">
        <v>0</v>
      </c>
    </row>
    <row r="104" spans="1:12" x14ac:dyDescent="0.3">
      <c r="A104">
        <v>10</v>
      </c>
      <c r="B104">
        <v>1180</v>
      </c>
      <c r="C104">
        <v>45</v>
      </c>
      <c r="D104">
        <v>0</v>
      </c>
      <c r="E104">
        <v>30</v>
      </c>
      <c r="F104">
        <v>2</v>
      </c>
      <c r="G104">
        <v>1</v>
      </c>
      <c r="H104">
        <v>0</v>
      </c>
      <c r="I104">
        <v>0</v>
      </c>
      <c r="J104">
        <v>0</v>
      </c>
      <c r="K104">
        <v>1093</v>
      </c>
      <c r="L104">
        <v>1</v>
      </c>
    </row>
    <row r="105" spans="1:12" x14ac:dyDescent="0.3">
      <c r="A105">
        <v>372</v>
      </c>
      <c r="B105">
        <v>1646</v>
      </c>
      <c r="C105">
        <v>47</v>
      </c>
      <c r="D105">
        <v>0</v>
      </c>
      <c r="E105">
        <v>40</v>
      </c>
      <c r="F105">
        <v>2</v>
      </c>
      <c r="G105">
        <v>1</v>
      </c>
      <c r="H105">
        <v>44</v>
      </c>
      <c r="I105">
        <v>11</v>
      </c>
      <c r="J105">
        <v>0</v>
      </c>
      <c r="K105">
        <v>1089</v>
      </c>
      <c r="L105">
        <v>0</v>
      </c>
    </row>
    <row r="106" spans="1:12" x14ac:dyDescent="0.3">
      <c r="A106">
        <v>593</v>
      </c>
      <c r="B106">
        <v>1254</v>
      </c>
      <c r="C106">
        <v>46</v>
      </c>
      <c r="D106">
        <v>0</v>
      </c>
      <c r="E106">
        <v>45</v>
      </c>
      <c r="F106">
        <v>1</v>
      </c>
      <c r="G106">
        <v>9</v>
      </c>
      <c r="H106">
        <v>239</v>
      </c>
      <c r="I106">
        <v>58</v>
      </c>
      <c r="J106">
        <v>0</v>
      </c>
      <c r="K106">
        <v>1088</v>
      </c>
      <c r="L106">
        <v>0</v>
      </c>
    </row>
    <row r="107" spans="1:12" x14ac:dyDescent="0.3">
      <c r="A107">
        <v>173</v>
      </c>
      <c r="B107">
        <v>1320</v>
      </c>
      <c r="C107">
        <v>46</v>
      </c>
      <c r="D107">
        <v>0</v>
      </c>
      <c r="E107">
        <v>21</v>
      </c>
      <c r="F107">
        <v>3</v>
      </c>
      <c r="G107">
        <v>1</v>
      </c>
      <c r="H107">
        <v>7</v>
      </c>
      <c r="I107">
        <v>109</v>
      </c>
      <c r="J107">
        <v>0</v>
      </c>
      <c r="K107">
        <v>1077</v>
      </c>
      <c r="L107">
        <v>0</v>
      </c>
    </row>
    <row r="108" spans="1:12" x14ac:dyDescent="0.3">
      <c r="A108">
        <v>390</v>
      </c>
      <c r="B108">
        <v>1252</v>
      </c>
      <c r="C108">
        <v>47</v>
      </c>
      <c r="D108">
        <v>0</v>
      </c>
      <c r="E108">
        <v>70</v>
      </c>
      <c r="F108">
        <v>2</v>
      </c>
      <c r="G108">
        <v>1</v>
      </c>
      <c r="H108">
        <v>51</v>
      </c>
      <c r="I108">
        <v>28</v>
      </c>
      <c r="J108">
        <v>0</v>
      </c>
      <c r="K108">
        <v>995</v>
      </c>
      <c r="L108">
        <v>0</v>
      </c>
    </row>
    <row r="109" spans="1:12" x14ac:dyDescent="0.3">
      <c r="A109">
        <v>532</v>
      </c>
      <c r="B109">
        <v>1015</v>
      </c>
      <c r="C109">
        <v>54</v>
      </c>
      <c r="D109">
        <v>0</v>
      </c>
      <c r="E109">
        <v>35</v>
      </c>
      <c r="F109">
        <v>2</v>
      </c>
      <c r="G109">
        <v>2</v>
      </c>
      <c r="H109">
        <v>145</v>
      </c>
      <c r="I109">
        <v>16</v>
      </c>
      <c r="J109">
        <v>0</v>
      </c>
      <c r="K109">
        <v>986</v>
      </c>
      <c r="L109">
        <v>0</v>
      </c>
    </row>
    <row r="110" spans="1:12" x14ac:dyDescent="0.3">
      <c r="A110">
        <v>618</v>
      </c>
      <c r="B110">
        <v>1390</v>
      </c>
      <c r="C110">
        <v>48</v>
      </c>
      <c r="D110">
        <v>0</v>
      </c>
      <c r="E110">
        <v>60</v>
      </c>
      <c r="F110">
        <v>1</v>
      </c>
      <c r="G110">
        <v>4</v>
      </c>
      <c r="H110">
        <v>312</v>
      </c>
      <c r="I110">
        <v>20</v>
      </c>
      <c r="J110">
        <v>0</v>
      </c>
      <c r="K110">
        <v>982</v>
      </c>
      <c r="L110">
        <v>1</v>
      </c>
    </row>
    <row r="111" spans="1:12" x14ac:dyDescent="0.3">
      <c r="A111">
        <v>394</v>
      </c>
      <c r="B111">
        <v>1455</v>
      </c>
      <c r="C111">
        <v>37</v>
      </c>
      <c r="D111">
        <v>0</v>
      </c>
      <c r="E111">
        <v>35</v>
      </c>
      <c r="F111">
        <v>2</v>
      </c>
      <c r="G111">
        <v>7</v>
      </c>
      <c r="H111">
        <v>53</v>
      </c>
      <c r="I111">
        <v>19</v>
      </c>
      <c r="J111">
        <v>0</v>
      </c>
      <c r="K111">
        <v>981</v>
      </c>
      <c r="L111">
        <v>1</v>
      </c>
    </row>
    <row r="112" spans="1:12" x14ac:dyDescent="0.3">
      <c r="A112">
        <v>488</v>
      </c>
      <c r="B112">
        <v>1779</v>
      </c>
      <c r="C112">
        <v>46</v>
      </c>
      <c r="D112">
        <v>0</v>
      </c>
      <c r="E112">
        <v>32</v>
      </c>
      <c r="F112">
        <v>2</v>
      </c>
      <c r="G112">
        <v>1</v>
      </c>
      <c r="H112">
        <v>108</v>
      </c>
      <c r="I112">
        <v>52</v>
      </c>
      <c r="J112">
        <v>0</v>
      </c>
      <c r="K112">
        <v>969</v>
      </c>
      <c r="L112">
        <v>0</v>
      </c>
    </row>
    <row r="113" spans="1:12" x14ac:dyDescent="0.3">
      <c r="A113">
        <v>355</v>
      </c>
      <c r="B113">
        <v>1328</v>
      </c>
      <c r="C113">
        <v>47</v>
      </c>
      <c r="D113">
        <v>0</v>
      </c>
      <c r="E113">
        <v>25</v>
      </c>
      <c r="F113">
        <v>1</v>
      </c>
      <c r="G113">
        <v>1</v>
      </c>
      <c r="H113">
        <v>38</v>
      </c>
      <c r="I113">
        <v>44</v>
      </c>
      <c r="J113">
        <v>0</v>
      </c>
      <c r="K113">
        <v>967</v>
      </c>
      <c r="L113">
        <v>0</v>
      </c>
    </row>
    <row r="114" spans="1:12" x14ac:dyDescent="0.3">
      <c r="A114">
        <v>419</v>
      </c>
      <c r="B114">
        <v>1159</v>
      </c>
      <c r="C114">
        <v>33</v>
      </c>
      <c r="D114">
        <v>0</v>
      </c>
      <c r="E114">
        <v>15</v>
      </c>
      <c r="F114">
        <v>3</v>
      </c>
      <c r="G114">
        <v>33</v>
      </c>
      <c r="H114">
        <v>66</v>
      </c>
      <c r="I114">
        <v>8</v>
      </c>
      <c r="J114">
        <v>0</v>
      </c>
      <c r="K114">
        <v>960</v>
      </c>
      <c r="L114">
        <v>1</v>
      </c>
    </row>
    <row r="115" spans="1:12" x14ac:dyDescent="0.3">
      <c r="A115">
        <v>30</v>
      </c>
      <c r="B115">
        <v>179</v>
      </c>
      <c r="C115">
        <v>36</v>
      </c>
      <c r="D115">
        <v>0</v>
      </c>
      <c r="E115">
        <v>30</v>
      </c>
      <c r="F115">
        <v>3</v>
      </c>
      <c r="G115">
        <v>2</v>
      </c>
      <c r="H115">
        <v>0</v>
      </c>
      <c r="I115">
        <v>0</v>
      </c>
      <c r="J115">
        <v>0</v>
      </c>
      <c r="K115">
        <v>956</v>
      </c>
      <c r="L115">
        <v>1</v>
      </c>
    </row>
    <row r="116" spans="1:12" x14ac:dyDescent="0.3">
      <c r="A116">
        <v>352</v>
      </c>
      <c r="B116">
        <v>1423</v>
      </c>
      <c r="C116">
        <v>46</v>
      </c>
      <c r="D116">
        <v>0</v>
      </c>
      <c r="E116">
        <v>30</v>
      </c>
      <c r="F116">
        <v>3</v>
      </c>
      <c r="G116">
        <v>1</v>
      </c>
      <c r="H116">
        <v>36</v>
      </c>
      <c r="I116">
        <v>33</v>
      </c>
      <c r="J116">
        <v>0</v>
      </c>
      <c r="K116">
        <v>940</v>
      </c>
      <c r="L116">
        <v>0</v>
      </c>
    </row>
    <row r="117" spans="1:12" x14ac:dyDescent="0.3">
      <c r="A117">
        <v>429</v>
      </c>
      <c r="B117">
        <v>851</v>
      </c>
      <c r="C117">
        <v>45</v>
      </c>
      <c r="D117">
        <v>0</v>
      </c>
      <c r="E117">
        <v>60</v>
      </c>
      <c r="F117">
        <v>2</v>
      </c>
      <c r="G117">
        <v>3</v>
      </c>
      <c r="H117">
        <v>74</v>
      </c>
      <c r="I117">
        <v>212</v>
      </c>
      <c r="J117">
        <v>0</v>
      </c>
      <c r="K117">
        <v>933</v>
      </c>
      <c r="L117">
        <v>0</v>
      </c>
    </row>
    <row r="118" spans="1:12" x14ac:dyDescent="0.3">
      <c r="A118">
        <v>652</v>
      </c>
      <c r="B118">
        <v>1132</v>
      </c>
      <c r="C118">
        <v>50</v>
      </c>
      <c r="D118">
        <v>0</v>
      </c>
      <c r="E118">
        <v>35</v>
      </c>
      <c r="F118">
        <v>1</v>
      </c>
      <c r="G118">
        <v>1</v>
      </c>
      <c r="H118">
        <v>408</v>
      </c>
      <c r="I118">
        <v>44</v>
      </c>
      <c r="J118">
        <v>0</v>
      </c>
      <c r="K118">
        <v>892</v>
      </c>
      <c r="L118">
        <v>0</v>
      </c>
    </row>
    <row r="119" spans="1:12" x14ac:dyDescent="0.3">
      <c r="A119">
        <v>333</v>
      </c>
      <c r="B119">
        <v>1293</v>
      </c>
      <c r="C119">
        <v>47</v>
      </c>
      <c r="D119">
        <v>0</v>
      </c>
      <c r="E119">
        <v>24</v>
      </c>
      <c r="F119">
        <v>2</v>
      </c>
      <c r="G119">
        <v>20</v>
      </c>
      <c r="H119">
        <v>30</v>
      </c>
      <c r="I119">
        <v>8</v>
      </c>
      <c r="J119">
        <v>0</v>
      </c>
      <c r="K119">
        <v>883</v>
      </c>
      <c r="L119">
        <v>1</v>
      </c>
    </row>
    <row r="120" spans="1:12" x14ac:dyDescent="0.3">
      <c r="A120">
        <v>385</v>
      </c>
      <c r="B120">
        <v>1309</v>
      </c>
      <c r="C120">
        <v>47</v>
      </c>
      <c r="D120">
        <v>0</v>
      </c>
      <c r="E120">
        <v>35</v>
      </c>
      <c r="F120">
        <v>2</v>
      </c>
      <c r="G120">
        <v>1</v>
      </c>
      <c r="H120">
        <v>48</v>
      </c>
      <c r="I120">
        <v>68</v>
      </c>
      <c r="J120">
        <v>0</v>
      </c>
      <c r="K120">
        <v>877</v>
      </c>
      <c r="L120">
        <v>0</v>
      </c>
    </row>
    <row r="121" spans="1:12" x14ac:dyDescent="0.3">
      <c r="A121">
        <v>586</v>
      </c>
      <c r="B121">
        <v>1781</v>
      </c>
      <c r="C121">
        <v>40</v>
      </c>
      <c r="D121">
        <v>0</v>
      </c>
      <c r="E121">
        <v>40</v>
      </c>
      <c r="F121">
        <v>2</v>
      </c>
      <c r="G121">
        <v>6</v>
      </c>
      <c r="H121">
        <v>227</v>
      </c>
      <c r="I121">
        <v>10</v>
      </c>
      <c r="J121">
        <v>0</v>
      </c>
      <c r="K121">
        <v>866</v>
      </c>
      <c r="L121">
        <v>1</v>
      </c>
    </row>
    <row r="122" spans="1:12" x14ac:dyDescent="0.3">
      <c r="A122">
        <v>602</v>
      </c>
      <c r="B122">
        <v>1186</v>
      </c>
      <c r="C122">
        <v>25</v>
      </c>
      <c r="D122">
        <v>0</v>
      </c>
      <c r="E122">
        <v>22</v>
      </c>
      <c r="F122">
        <v>2</v>
      </c>
      <c r="G122">
        <v>2</v>
      </c>
      <c r="H122">
        <v>250</v>
      </c>
      <c r="I122">
        <v>87</v>
      </c>
      <c r="J122">
        <v>0</v>
      </c>
      <c r="K122">
        <v>861</v>
      </c>
      <c r="L122">
        <v>1</v>
      </c>
    </row>
    <row r="123" spans="1:12" x14ac:dyDescent="0.3">
      <c r="A123">
        <v>345</v>
      </c>
      <c r="B123">
        <v>1818</v>
      </c>
      <c r="C123">
        <v>46</v>
      </c>
      <c r="D123">
        <v>0</v>
      </c>
      <c r="E123">
        <v>26</v>
      </c>
      <c r="F123">
        <v>1</v>
      </c>
      <c r="G123">
        <v>3</v>
      </c>
      <c r="H123">
        <v>33</v>
      </c>
      <c r="I123">
        <v>68</v>
      </c>
      <c r="J123">
        <v>0</v>
      </c>
      <c r="K123">
        <v>858</v>
      </c>
      <c r="L123">
        <v>0</v>
      </c>
    </row>
    <row r="124" spans="1:12" x14ac:dyDescent="0.3">
      <c r="A124">
        <v>354</v>
      </c>
      <c r="B124">
        <v>276</v>
      </c>
      <c r="C124">
        <v>39</v>
      </c>
      <c r="D124">
        <v>0</v>
      </c>
      <c r="E124">
        <v>20</v>
      </c>
      <c r="F124">
        <v>2</v>
      </c>
      <c r="G124">
        <v>1</v>
      </c>
      <c r="H124">
        <v>38</v>
      </c>
      <c r="I124">
        <v>110</v>
      </c>
      <c r="J124">
        <v>0</v>
      </c>
      <c r="K124">
        <v>855</v>
      </c>
      <c r="L124">
        <v>1</v>
      </c>
    </row>
    <row r="125" spans="1:12" x14ac:dyDescent="0.3">
      <c r="A125">
        <v>293</v>
      </c>
      <c r="B125">
        <v>679</v>
      </c>
      <c r="C125">
        <v>43</v>
      </c>
      <c r="D125">
        <v>0</v>
      </c>
      <c r="E125">
        <v>55</v>
      </c>
      <c r="F125">
        <v>2</v>
      </c>
      <c r="G125">
        <v>1</v>
      </c>
      <c r="H125">
        <v>23</v>
      </c>
      <c r="I125">
        <v>45</v>
      </c>
      <c r="J125">
        <v>0</v>
      </c>
      <c r="K125">
        <v>853</v>
      </c>
      <c r="L125">
        <v>0</v>
      </c>
    </row>
    <row r="126" spans="1:12" x14ac:dyDescent="0.3">
      <c r="A126">
        <v>6</v>
      </c>
      <c r="B126">
        <v>1642</v>
      </c>
      <c r="C126">
        <v>48</v>
      </c>
      <c r="D126">
        <v>0</v>
      </c>
      <c r="E126">
        <v>52</v>
      </c>
      <c r="F126">
        <v>2</v>
      </c>
      <c r="G126">
        <v>11</v>
      </c>
      <c r="H126">
        <v>0</v>
      </c>
      <c r="I126">
        <v>0</v>
      </c>
      <c r="J126">
        <v>0</v>
      </c>
      <c r="K126">
        <v>842</v>
      </c>
      <c r="L126">
        <v>1</v>
      </c>
    </row>
    <row r="127" spans="1:12" x14ac:dyDescent="0.3">
      <c r="A127">
        <v>484</v>
      </c>
      <c r="B127">
        <v>1794</v>
      </c>
      <c r="C127">
        <v>49</v>
      </c>
      <c r="D127">
        <v>0</v>
      </c>
      <c r="E127">
        <v>24</v>
      </c>
      <c r="F127">
        <v>2</v>
      </c>
      <c r="G127">
        <v>11</v>
      </c>
      <c r="H127">
        <v>106</v>
      </c>
      <c r="I127">
        <v>62</v>
      </c>
      <c r="J127">
        <v>0</v>
      </c>
      <c r="K127">
        <v>841</v>
      </c>
      <c r="L127">
        <v>0</v>
      </c>
    </row>
    <row r="128" spans="1:12" x14ac:dyDescent="0.3">
      <c r="A128">
        <v>470</v>
      </c>
      <c r="B128">
        <v>104</v>
      </c>
      <c r="C128">
        <v>33</v>
      </c>
      <c r="D128">
        <v>0</v>
      </c>
      <c r="E128">
        <v>25</v>
      </c>
      <c r="F128">
        <v>2</v>
      </c>
      <c r="G128">
        <v>8</v>
      </c>
      <c r="H128">
        <v>96</v>
      </c>
      <c r="I128">
        <v>13</v>
      </c>
      <c r="J128">
        <v>0</v>
      </c>
      <c r="K128">
        <v>819</v>
      </c>
      <c r="L128">
        <v>1</v>
      </c>
    </row>
    <row r="129" spans="1:12" x14ac:dyDescent="0.3">
      <c r="A129">
        <v>467</v>
      </c>
      <c r="B129">
        <v>1205</v>
      </c>
      <c r="C129">
        <v>51</v>
      </c>
      <c r="D129">
        <v>0</v>
      </c>
      <c r="E129">
        <v>18</v>
      </c>
      <c r="F129">
        <v>1</v>
      </c>
      <c r="G129">
        <v>1</v>
      </c>
      <c r="H129">
        <v>94</v>
      </c>
      <c r="I129">
        <v>60</v>
      </c>
      <c r="J129">
        <v>0</v>
      </c>
      <c r="K129">
        <v>801</v>
      </c>
      <c r="L129">
        <v>1</v>
      </c>
    </row>
    <row r="130" spans="1:12" x14ac:dyDescent="0.3">
      <c r="A130">
        <v>145</v>
      </c>
      <c r="B130">
        <v>1145</v>
      </c>
      <c r="C130">
        <v>45</v>
      </c>
      <c r="D130">
        <v>0</v>
      </c>
      <c r="E130">
        <v>14</v>
      </c>
      <c r="F130">
        <v>3</v>
      </c>
      <c r="G130">
        <v>1</v>
      </c>
      <c r="H130">
        <v>5</v>
      </c>
      <c r="I130">
        <v>43</v>
      </c>
      <c r="J130">
        <v>0</v>
      </c>
      <c r="K130">
        <v>792</v>
      </c>
      <c r="L130">
        <v>0</v>
      </c>
    </row>
    <row r="131" spans="1:12" x14ac:dyDescent="0.3">
      <c r="A131">
        <v>213</v>
      </c>
      <c r="B131">
        <v>1441</v>
      </c>
      <c r="C131">
        <v>44</v>
      </c>
      <c r="D131">
        <v>0</v>
      </c>
      <c r="E131">
        <v>5</v>
      </c>
      <c r="F131">
        <v>2</v>
      </c>
      <c r="G131">
        <v>10</v>
      </c>
      <c r="H131">
        <v>11</v>
      </c>
      <c r="I131">
        <v>10</v>
      </c>
      <c r="J131">
        <v>0</v>
      </c>
      <c r="K131">
        <v>790</v>
      </c>
      <c r="L131">
        <v>1</v>
      </c>
    </row>
    <row r="132" spans="1:12" x14ac:dyDescent="0.3">
      <c r="A132">
        <v>83</v>
      </c>
      <c r="B132">
        <v>590</v>
      </c>
      <c r="C132">
        <v>48</v>
      </c>
      <c r="D132">
        <v>0</v>
      </c>
      <c r="E132">
        <v>20</v>
      </c>
      <c r="F132">
        <v>3</v>
      </c>
      <c r="G132">
        <v>7</v>
      </c>
      <c r="H132">
        <v>0</v>
      </c>
      <c r="I132">
        <v>0</v>
      </c>
      <c r="J132">
        <v>0</v>
      </c>
      <c r="K132">
        <v>779</v>
      </c>
      <c r="L132">
        <v>0</v>
      </c>
    </row>
    <row r="133" spans="1:12" x14ac:dyDescent="0.3">
      <c r="A133">
        <v>550</v>
      </c>
      <c r="B133">
        <v>1520</v>
      </c>
      <c r="C133">
        <v>47</v>
      </c>
      <c r="D133">
        <v>0</v>
      </c>
      <c r="E133">
        <v>78</v>
      </c>
      <c r="F133">
        <v>2</v>
      </c>
      <c r="G133">
        <v>14</v>
      </c>
      <c r="H133">
        <v>168</v>
      </c>
      <c r="I133">
        <v>53</v>
      </c>
      <c r="J133">
        <v>0</v>
      </c>
      <c r="K133">
        <v>776</v>
      </c>
      <c r="L133">
        <v>1</v>
      </c>
    </row>
    <row r="134" spans="1:12" x14ac:dyDescent="0.3">
      <c r="A134">
        <v>367</v>
      </c>
      <c r="B134">
        <v>920</v>
      </c>
      <c r="C134">
        <v>51</v>
      </c>
      <c r="D134">
        <v>0</v>
      </c>
      <c r="E134">
        <v>25</v>
      </c>
      <c r="F134">
        <v>3</v>
      </c>
      <c r="G134">
        <v>5</v>
      </c>
      <c r="H134">
        <v>43</v>
      </c>
      <c r="I134">
        <v>0</v>
      </c>
      <c r="J134">
        <v>0</v>
      </c>
      <c r="K134">
        <v>769</v>
      </c>
      <c r="L134">
        <v>1</v>
      </c>
    </row>
    <row r="135" spans="1:12" x14ac:dyDescent="0.3">
      <c r="A135">
        <v>276</v>
      </c>
      <c r="B135">
        <v>1424</v>
      </c>
      <c r="C135">
        <v>50</v>
      </c>
      <c r="D135">
        <v>0</v>
      </c>
      <c r="E135">
        <v>25</v>
      </c>
      <c r="F135">
        <v>3</v>
      </c>
      <c r="G135">
        <v>1</v>
      </c>
      <c r="H135">
        <v>20</v>
      </c>
      <c r="I135">
        <v>13</v>
      </c>
      <c r="J135">
        <v>0</v>
      </c>
      <c r="K135">
        <v>766</v>
      </c>
      <c r="L135">
        <v>0</v>
      </c>
    </row>
    <row r="136" spans="1:12" x14ac:dyDescent="0.3">
      <c r="A136">
        <v>614</v>
      </c>
      <c r="B136">
        <v>1678</v>
      </c>
      <c r="C136">
        <v>55</v>
      </c>
      <c r="D136">
        <v>0</v>
      </c>
      <c r="E136">
        <v>23</v>
      </c>
      <c r="F136">
        <v>2</v>
      </c>
      <c r="G136">
        <v>3</v>
      </c>
      <c r="H136">
        <v>295</v>
      </c>
      <c r="I136">
        <v>34</v>
      </c>
      <c r="J136">
        <v>0</v>
      </c>
      <c r="K136">
        <v>762</v>
      </c>
      <c r="L136">
        <v>1</v>
      </c>
    </row>
    <row r="137" spans="1:12" x14ac:dyDescent="0.3">
      <c r="A137">
        <v>229</v>
      </c>
      <c r="B137">
        <v>1764</v>
      </c>
      <c r="C137">
        <v>40</v>
      </c>
      <c r="D137">
        <v>0</v>
      </c>
      <c r="E137">
        <v>22</v>
      </c>
      <c r="F137">
        <v>2</v>
      </c>
      <c r="G137">
        <v>2</v>
      </c>
      <c r="H137">
        <v>13</v>
      </c>
      <c r="I137">
        <v>18</v>
      </c>
      <c r="J137">
        <v>0</v>
      </c>
      <c r="K137">
        <v>758</v>
      </c>
      <c r="L137">
        <v>0</v>
      </c>
    </row>
    <row r="138" spans="1:12" x14ac:dyDescent="0.3">
      <c r="A138">
        <v>505</v>
      </c>
      <c r="B138">
        <v>1638</v>
      </c>
      <c r="C138">
        <v>46</v>
      </c>
      <c r="D138">
        <v>0</v>
      </c>
      <c r="E138">
        <v>23</v>
      </c>
      <c r="F138">
        <v>2</v>
      </c>
      <c r="G138">
        <v>2</v>
      </c>
      <c r="H138">
        <v>120</v>
      </c>
      <c r="I138">
        <v>41</v>
      </c>
      <c r="J138">
        <v>0</v>
      </c>
      <c r="K138">
        <v>748</v>
      </c>
      <c r="L138">
        <v>1</v>
      </c>
    </row>
    <row r="139" spans="1:12" x14ac:dyDescent="0.3">
      <c r="A139">
        <v>547</v>
      </c>
      <c r="B139">
        <v>1116</v>
      </c>
      <c r="C139">
        <v>48</v>
      </c>
      <c r="D139">
        <v>0</v>
      </c>
      <c r="E139">
        <v>15</v>
      </c>
      <c r="F139">
        <v>2</v>
      </c>
      <c r="G139">
        <v>2</v>
      </c>
      <c r="H139">
        <v>166</v>
      </c>
      <c r="I139">
        <v>128</v>
      </c>
      <c r="J139">
        <v>0</v>
      </c>
      <c r="K139">
        <v>741</v>
      </c>
      <c r="L139">
        <v>0</v>
      </c>
    </row>
    <row r="140" spans="1:12" x14ac:dyDescent="0.3">
      <c r="A140">
        <v>302</v>
      </c>
      <c r="B140">
        <v>1740</v>
      </c>
      <c r="C140">
        <v>41</v>
      </c>
      <c r="D140">
        <v>0</v>
      </c>
      <c r="E140">
        <v>34</v>
      </c>
      <c r="F140">
        <v>2</v>
      </c>
      <c r="G140">
        <v>10</v>
      </c>
      <c r="H140">
        <v>25</v>
      </c>
      <c r="I140">
        <v>10</v>
      </c>
      <c r="J140">
        <v>0</v>
      </c>
      <c r="K140">
        <v>740</v>
      </c>
      <c r="L140">
        <v>0</v>
      </c>
    </row>
    <row r="141" spans="1:12" x14ac:dyDescent="0.3">
      <c r="A141">
        <v>512</v>
      </c>
      <c r="B141">
        <v>1172</v>
      </c>
      <c r="C141">
        <v>42</v>
      </c>
      <c r="D141">
        <v>0</v>
      </c>
      <c r="E141">
        <v>40</v>
      </c>
      <c r="F141">
        <v>2</v>
      </c>
      <c r="G141">
        <v>10</v>
      </c>
      <c r="H141">
        <v>130</v>
      </c>
      <c r="I141">
        <v>51</v>
      </c>
      <c r="J141">
        <v>0</v>
      </c>
      <c r="K141">
        <v>732</v>
      </c>
      <c r="L141">
        <v>1</v>
      </c>
    </row>
    <row r="142" spans="1:12" x14ac:dyDescent="0.3">
      <c r="A142">
        <v>90</v>
      </c>
      <c r="B142">
        <v>1786</v>
      </c>
      <c r="C142">
        <v>49</v>
      </c>
      <c r="D142">
        <v>0</v>
      </c>
      <c r="E142">
        <v>30</v>
      </c>
      <c r="F142">
        <v>3</v>
      </c>
      <c r="G142">
        <v>3</v>
      </c>
      <c r="H142">
        <v>1</v>
      </c>
      <c r="I142">
        <v>84</v>
      </c>
      <c r="J142">
        <v>0</v>
      </c>
      <c r="K142">
        <v>721</v>
      </c>
      <c r="L142">
        <v>0</v>
      </c>
    </row>
    <row r="143" spans="1:12" x14ac:dyDescent="0.3">
      <c r="A143">
        <v>440</v>
      </c>
      <c r="B143">
        <v>1264</v>
      </c>
      <c r="C143">
        <v>39</v>
      </c>
      <c r="D143">
        <v>0</v>
      </c>
      <c r="E143">
        <v>35</v>
      </c>
      <c r="F143">
        <v>1</v>
      </c>
      <c r="G143">
        <v>4</v>
      </c>
      <c r="H143">
        <v>79</v>
      </c>
      <c r="I143">
        <v>28</v>
      </c>
      <c r="J143">
        <v>0</v>
      </c>
      <c r="K143">
        <v>707</v>
      </c>
      <c r="L143">
        <v>1</v>
      </c>
    </row>
    <row r="144" spans="1:12" x14ac:dyDescent="0.3">
      <c r="A144">
        <v>630</v>
      </c>
      <c r="B144">
        <v>683</v>
      </c>
      <c r="C144">
        <v>44</v>
      </c>
      <c r="D144">
        <v>0</v>
      </c>
      <c r="E144">
        <v>28</v>
      </c>
      <c r="F144">
        <v>3</v>
      </c>
      <c r="G144">
        <v>4</v>
      </c>
      <c r="H144">
        <v>350</v>
      </c>
      <c r="I144">
        <v>127</v>
      </c>
      <c r="J144">
        <v>0</v>
      </c>
      <c r="K144">
        <v>692</v>
      </c>
      <c r="L144">
        <v>0</v>
      </c>
    </row>
    <row r="145" spans="1:12" x14ac:dyDescent="0.3">
      <c r="A145">
        <v>31</v>
      </c>
      <c r="B145">
        <v>777</v>
      </c>
      <c r="C145">
        <v>49</v>
      </c>
      <c r="D145">
        <v>0</v>
      </c>
      <c r="E145">
        <v>55</v>
      </c>
      <c r="F145">
        <v>2</v>
      </c>
      <c r="G145">
        <v>7</v>
      </c>
      <c r="H145">
        <v>0</v>
      </c>
      <c r="I145">
        <v>0</v>
      </c>
      <c r="J145">
        <v>0</v>
      </c>
      <c r="K145">
        <v>679</v>
      </c>
      <c r="L145">
        <v>1</v>
      </c>
    </row>
    <row r="146" spans="1:12" x14ac:dyDescent="0.3">
      <c r="A146">
        <v>346</v>
      </c>
      <c r="B146">
        <v>1379</v>
      </c>
      <c r="C146">
        <v>32</v>
      </c>
      <c r="D146">
        <v>0</v>
      </c>
      <c r="E146">
        <v>28</v>
      </c>
      <c r="F146">
        <v>2</v>
      </c>
      <c r="G146">
        <v>12</v>
      </c>
      <c r="H146">
        <v>33</v>
      </c>
      <c r="I146">
        <v>107</v>
      </c>
      <c r="J146">
        <v>0</v>
      </c>
      <c r="K146">
        <v>675</v>
      </c>
      <c r="L146">
        <v>0</v>
      </c>
    </row>
    <row r="147" spans="1:12" x14ac:dyDescent="0.3">
      <c r="A147">
        <v>343</v>
      </c>
      <c r="B147">
        <v>1095</v>
      </c>
      <c r="C147">
        <v>43</v>
      </c>
      <c r="D147">
        <v>0</v>
      </c>
      <c r="E147">
        <v>30</v>
      </c>
      <c r="F147">
        <v>2</v>
      </c>
      <c r="G147">
        <v>2</v>
      </c>
      <c r="H147">
        <v>32</v>
      </c>
      <c r="I147">
        <v>16</v>
      </c>
      <c r="J147">
        <v>0</v>
      </c>
      <c r="K147">
        <v>670</v>
      </c>
      <c r="L147">
        <v>1</v>
      </c>
    </row>
    <row r="148" spans="1:12" x14ac:dyDescent="0.3">
      <c r="A148">
        <v>299</v>
      </c>
      <c r="B148">
        <v>118</v>
      </c>
      <c r="C148">
        <v>46</v>
      </c>
      <c r="D148">
        <v>0</v>
      </c>
      <c r="E148">
        <v>22</v>
      </c>
      <c r="F148">
        <v>2</v>
      </c>
      <c r="G148">
        <v>4</v>
      </c>
      <c r="H148">
        <v>24</v>
      </c>
      <c r="I148">
        <v>74</v>
      </c>
      <c r="J148">
        <v>0</v>
      </c>
      <c r="K148">
        <v>663</v>
      </c>
      <c r="L148">
        <v>0</v>
      </c>
    </row>
    <row r="149" spans="1:12" x14ac:dyDescent="0.3">
      <c r="A149">
        <v>190</v>
      </c>
      <c r="B149">
        <v>1490</v>
      </c>
      <c r="C149">
        <v>50</v>
      </c>
      <c r="D149">
        <v>0</v>
      </c>
      <c r="E149">
        <v>13</v>
      </c>
      <c r="F149">
        <v>3</v>
      </c>
      <c r="G149">
        <v>5</v>
      </c>
      <c r="H149">
        <v>8</v>
      </c>
      <c r="I149">
        <v>32</v>
      </c>
      <c r="J149">
        <v>0</v>
      </c>
      <c r="K149">
        <v>657</v>
      </c>
      <c r="L149">
        <v>0</v>
      </c>
    </row>
    <row r="150" spans="1:12" x14ac:dyDescent="0.3">
      <c r="A150">
        <v>633</v>
      </c>
      <c r="B150">
        <v>1734</v>
      </c>
      <c r="C150">
        <v>44</v>
      </c>
      <c r="D150">
        <v>0</v>
      </c>
      <c r="E150">
        <v>40</v>
      </c>
      <c r="F150">
        <v>2</v>
      </c>
      <c r="G150">
        <v>4</v>
      </c>
      <c r="H150">
        <v>364</v>
      </c>
      <c r="I150">
        <v>159</v>
      </c>
      <c r="J150">
        <v>0</v>
      </c>
      <c r="K150">
        <v>651</v>
      </c>
      <c r="L150">
        <v>0</v>
      </c>
    </row>
    <row r="151" spans="1:12" x14ac:dyDescent="0.3">
      <c r="A151">
        <v>107</v>
      </c>
      <c r="B151">
        <v>729</v>
      </c>
      <c r="C151">
        <v>43</v>
      </c>
      <c r="D151">
        <v>0</v>
      </c>
      <c r="E151">
        <v>25</v>
      </c>
      <c r="F151">
        <v>2</v>
      </c>
      <c r="G151">
        <v>11</v>
      </c>
      <c r="H151">
        <v>1</v>
      </c>
      <c r="I151">
        <v>1</v>
      </c>
      <c r="J151">
        <v>0</v>
      </c>
      <c r="K151">
        <v>650</v>
      </c>
      <c r="L151">
        <v>1</v>
      </c>
    </row>
    <row r="152" spans="1:12" x14ac:dyDescent="0.3">
      <c r="A152">
        <v>135</v>
      </c>
      <c r="B152">
        <v>1016</v>
      </c>
      <c r="C152">
        <v>49</v>
      </c>
      <c r="D152">
        <v>0</v>
      </c>
      <c r="E152">
        <v>35</v>
      </c>
      <c r="F152">
        <v>2</v>
      </c>
      <c r="G152">
        <v>7</v>
      </c>
      <c r="H152">
        <v>3</v>
      </c>
      <c r="I152">
        <v>0</v>
      </c>
      <c r="J152">
        <v>0</v>
      </c>
      <c r="K152">
        <v>650</v>
      </c>
      <c r="L152">
        <v>0</v>
      </c>
    </row>
    <row r="153" spans="1:12" x14ac:dyDescent="0.3">
      <c r="A153">
        <v>326</v>
      </c>
      <c r="B153">
        <v>965</v>
      </c>
      <c r="C153">
        <v>45</v>
      </c>
      <c r="D153">
        <v>0</v>
      </c>
      <c r="E153">
        <v>15</v>
      </c>
      <c r="F153">
        <v>2</v>
      </c>
      <c r="G153">
        <v>3</v>
      </c>
      <c r="H153">
        <v>28</v>
      </c>
      <c r="I153">
        <v>27</v>
      </c>
      <c r="J153">
        <v>0</v>
      </c>
      <c r="K153">
        <v>646</v>
      </c>
      <c r="L153">
        <v>1</v>
      </c>
    </row>
    <row r="154" spans="1:12" x14ac:dyDescent="0.3">
      <c r="A154">
        <v>461</v>
      </c>
      <c r="B154">
        <v>1735</v>
      </c>
      <c r="C154">
        <v>43</v>
      </c>
      <c r="D154">
        <v>0</v>
      </c>
      <c r="E154">
        <v>27</v>
      </c>
      <c r="F154">
        <v>2</v>
      </c>
      <c r="G154">
        <v>2</v>
      </c>
      <c r="H154">
        <v>91</v>
      </c>
      <c r="I154">
        <v>117</v>
      </c>
      <c r="J154">
        <v>0</v>
      </c>
      <c r="K154">
        <v>637</v>
      </c>
      <c r="L154">
        <v>0</v>
      </c>
    </row>
    <row r="155" spans="1:12" x14ac:dyDescent="0.3">
      <c r="A155">
        <v>223</v>
      </c>
      <c r="B155">
        <v>1044</v>
      </c>
      <c r="C155">
        <v>46</v>
      </c>
      <c r="D155">
        <v>0</v>
      </c>
      <c r="E155">
        <v>28</v>
      </c>
      <c r="F155">
        <v>3</v>
      </c>
      <c r="G155">
        <v>16</v>
      </c>
      <c r="H155">
        <v>12</v>
      </c>
      <c r="I155">
        <v>8</v>
      </c>
      <c r="J155">
        <v>0</v>
      </c>
      <c r="K155">
        <v>631</v>
      </c>
      <c r="L155">
        <v>0</v>
      </c>
    </row>
    <row r="156" spans="1:12" x14ac:dyDescent="0.3">
      <c r="A156">
        <v>685</v>
      </c>
      <c r="B156">
        <v>736</v>
      </c>
      <c r="C156">
        <v>44</v>
      </c>
      <c r="D156">
        <v>0</v>
      </c>
      <c r="E156">
        <v>21</v>
      </c>
      <c r="F156">
        <v>2</v>
      </c>
      <c r="G156">
        <v>3</v>
      </c>
      <c r="H156">
        <v>1600</v>
      </c>
      <c r="I156">
        <v>70</v>
      </c>
      <c r="J156">
        <v>0</v>
      </c>
      <c r="K156">
        <v>629</v>
      </c>
      <c r="L156">
        <v>0</v>
      </c>
    </row>
    <row r="157" spans="1:12" x14ac:dyDescent="0.3">
      <c r="A157">
        <v>383</v>
      </c>
      <c r="B157">
        <v>1563</v>
      </c>
      <c r="C157">
        <v>38</v>
      </c>
      <c r="D157">
        <v>0</v>
      </c>
      <c r="E157">
        <v>22</v>
      </c>
      <c r="F157">
        <v>2</v>
      </c>
      <c r="G157">
        <v>10</v>
      </c>
      <c r="H157">
        <v>48</v>
      </c>
      <c r="I157">
        <v>78</v>
      </c>
      <c r="J157">
        <v>0</v>
      </c>
      <c r="K157">
        <v>623</v>
      </c>
      <c r="L157">
        <v>0</v>
      </c>
    </row>
    <row r="158" spans="1:12" x14ac:dyDescent="0.3">
      <c r="A158">
        <v>124</v>
      </c>
      <c r="B158">
        <v>1112</v>
      </c>
      <c r="C158">
        <v>46</v>
      </c>
      <c r="D158">
        <v>0</v>
      </c>
      <c r="E158">
        <v>45</v>
      </c>
      <c r="F158">
        <v>2</v>
      </c>
      <c r="G158">
        <v>8</v>
      </c>
      <c r="H158">
        <v>2</v>
      </c>
      <c r="I158">
        <v>4</v>
      </c>
      <c r="J158">
        <v>0</v>
      </c>
      <c r="K158">
        <v>622</v>
      </c>
      <c r="L158">
        <v>1</v>
      </c>
    </row>
    <row r="159" spans="1:12" x14ac:dyDescent="0.3">
      <c r="A159">
        <v>480</v>
      </c>
      <c r="B159">
        <v>200</v>
      </c>
      <c r="C159">
        <v>38</v>
      </c>
      <c r="D159">
        <v>0</v>
      </c>
      <c r="E159">
        <v>25</v>
      </c>
      <c r="F159">
        <v>2</v>
      </c>
      <c r="G159">
        <v>1</v>
      </c>
      <c r="H159">
        <v>102</v>
      </c>
      <c r="I159">
        <v>11</v>
      </c>
      <c r="J159">
        <v>0</v>
      </c>
      <c r="K159">
        <v>612</v>
      </c>
      <c r="L159">
        <v>1</v>
      </c>
    </row>
    <row r="160" spans="1:12" x14ac:dyDescent="0.3">
      <c r="A160">
        <v>638</v>
      </c>
      <c r="B160">
        <v>884</v>
      </c>
      <c r="C160">
        <v>53</v>
      </c>
      <c r="D160">
        <v>0</v>
      </c>
      <c r="E160">
        <v>75</v>
      </c>
      <c r="F160">
        <v>3</v>
      </c>
      <c r="G160">
        <v>19</v>
      </c>
      <c r="H160">
        <v>375</v>
      </c>
      <c r="I160">
        <v>107</v>
      </c>
      <c r="J160">
        <v>0</v>
      </c>
      <c r="K160">
        <v>600</v>
      </c>
      <c r="L160">
        <v>1</v>
      </c>
    </row>
    <row r="161" spans="1:12" x14ac:dyDescent="0.3">
      <c r="A161">
        <v>166</v>
      </c>
      <c r="B161">
        <v>344</v>
      </c>
      <c r="C161">
        <v>41</v>
      </c>
      <c r="D161">
        <v>0</v>
      </c>
      <c r="E161">
        <v>30</v>
      </c>
      <c r="F161">
        <v>3</v>
      </c>
      <c r="G161">
        <v>11</v>
      </c>
      <c r="H161">
        <v>6</v>
      </c>
      <c r="I161">
        <v>5</v>
      </c>
      <c r="J161">
        <v>0</v>
      </c>
      <c r="K161">
        <v>595</v>
      </c>
      <c r="L161">
        <v>1</v>
      </c>
    </row>
    <row r="162" spans="1:12" x14ac:dyDescent="0.3">
      <c r="A162">
        <v>295</v>
      </c>
      <c r="B162">
        <v>55</v>
      </c>
      <c r="C162">
        <v>38</v>
      </c>
      <c r="D162">
        <v>0</v>
      </c>
      <c r="E162">
        <v>20</v>
      </c>
      <c r="F162">
        <v>2</v>
      </c>
      <c r="G162">
        <v>9</v>
      </c>
      <c r="H162">
        <v>24</v>
      </c>
      <c r="I162">
        <v>34</v>
      </c>
      <c r="J162">
        <v>0</v>
      </c>
      <c r="K162">
        <v>579</v>
      </c>
      <c r="L162">
        <v>1</v>
      </c>
    </row>
    <row r="163" spans="1:12" x14ac:dyDescent="0.3">
      <c r="A163">
        <v>85</v>
      </c>
      <c r="B163">
        <v>782</v>
      </c>
      <c r="C163">
        <v>45</v>
      </c>
      <c r="D163">
        <v>0</v>
      </c>
      <c r="E163">
        <v>29</v>
      </c>
      <c r="F163">
        <v>2</v>
      </c>
      <c r="G163">
        <v>1</v>
      </c>
      <c r="H163">
        <v>0</v>
      </c>
      <c r="I163">
        <v>0</v>
      </c>
      <c r="J163">
        <v>0</v>
      </c>
      <c r="K163">
        <v>578</v>
      </c>
      <c r="L163">
        <v>1</v>
      </c>
    </row>
    <row r="164" spans="1:12" x14ac:dyDescent="0.3">
      <c r="A164">
        <v>260</v>
      </c>
      <c r="B164">
        <v>1160</v>
      </c>
      <c r="C164">
        <v>38</v>
      </c>
      <c r="D164">
        <v>0</v>
      </c>
      <c r="E164">
        <v>57</v>
      </c>
      <c r="F164">
        <v>3</v>
      </c>
      <c r="G164">
        <v>9</v>
      </c>
      <c r="H164">
        <v>18</v>
      </c>
      <c r="I164">
        <v>62</v>
      </c>
      <c r="J164">
        <v>0</v>
      </c>
      <c r="K164">
        <v>571</v>
      </c>
      <c r="L164">
        <v>1</v>
      </c>
    </row>
    <row r="165" spans="1:12" x14ac:dyDescent="0.3">
      <c r="A165">
        <v>262</v>
      </c>
      <c r="B165">
        <v>1491</v>
      </c>
      <c r="C165">
        <v>47</v>
      </c>
      <c r="D165">
        <v>0</v>
      </c>
      <c r="E165">
        <v>23</v>
      </c>
      <c r="F165">
        <v>3</v>
      </c>
      <c r="G165">
        <v>2</v>
      </c>
      <c r="H165">
        <v>18</v>
      </c>
      <c r="I165">
        <v>9</v>
      </c>
      <c r="J165">
        <v>0</v>
      </c>
      <c r="K165">
        <v>567</v>
      </c>
      <c r="L165">
        <v>0</v>
      </c>
    </row>
    <row r="166" spans="1:12" x14ac:dyDescent="0.3">
      <c r="A166">
        <v>473</v>
      </c>
      <c r="B166">
        <v>1493</v>
      </c>
      <c r="C166">
        <v>49</v>
      </c>
      <c r="D166">
        <v>0</v>
      </c>
      <c r="E166">
        <v>23</v>
      </c>
      <c r="F166">
        <v>2</v>
      </c>
      <c r="G166">
        <v>2</v>
      </c>
      <c r="H166">
        <v>98</v>
      </c>
      <c r="I166">
        <v>31</v>
      </c>
      <c r="J166">
        <v>0</v>
      </c>
      <c r="K166">
        <v>566</v>
      </c>
      <c r="L166">
        <v>0</v>
      </c>
    </row>
    <row r="167" spans="1:12" x14ac:dyDescent="0.3">
      <c r="A167">
        <v>288</v>
      </c>
      <c r="B167">
        <v>1594</v>
      </c>
      <c r="C167">
        <v>43</v>
      </c>
      <c r="D167">
        <v>0</v>
      </c>
      <c r="E167">
        <v>27</v>
      </c>
      <c r="F167">
        <v>2</v>
      </c>
      <c r="G167">
        <v>1</v>
      </c>
      <c r="H167">
        <v>23</v>
      </c>
      <c r="I167">
        <v>9</v>
      </c>
      <c r="J167">
        <v>0</v>
      </c>
      <c r="K167">
        <v>552</v>
      </c>
      <c r="L167">
        <v>1</v>
      </c>
    </row>
    <row r="168" spans="1:12" x14ac:dyDescent="0.3">
      <c r="A168">
        <v>561</v>
      </c>
      <c r="B168">
        <v>1585</v>
      </c>
      <c r="C168">
        <v>50</v>
      </c>
      <c r="D168">
        <v>0</v>
      </c>
      <c r="E168">
        <v>30</v>
      </c>
      <c r="F168">
        <v>2</v>
      </c>
      <c r="G168">
        <v>1</v>
      </c>
      <c r="H168">
        <v>183</v>
      </c>
      <c r="I168">
        <v>243</v>
      </c>
      <c r="J168">
        <v>0</v>
      </c>
      <c r="K168">
        <v>550</v>
      </c>
      <c r="L168">
        <v>1</v>
      </c>
    </row>
    <row r="169" spans="1:12" x14ac:dyDescent="0.3">
      <c r="A169">
        <v>432</v>
      </c>
      <c r="B169">
        <v>1042</v>
      </c>
      <c r="C169">
        <v>36</v>
      </c>
      <c r="D169">
        <v>0</v>
      </c>
      <c r="E169">
        <v>36</v>
      </c>
      <c r="F169">
        <v>2</v>
      </c>
      <c r="G169">
        <v>1</v>
      </c>
      <c r="H169">
        <v>76</v>
      </c>
      <c r="I169">
        <v>14</v>
      </c>
      <c r="J169">
        <v>0</v>
      </c>
      <c r="K169">
        <v>545</v>
      </c>
      <c r="L169">
        <v>1</v>
      </c>
    </row>
    <row r="170" spans="1:12" x14ac:dyDescent="0.3">
      <c r="A170">
        <v>297</v>
      </c>
      <c r="B170">
        <v>616</v>
      </c>
      <c r="C170">
        <v>50</v>
      </c>
      <c r="D170">
        <v>0</v>
      </c>
      <c r="E170">
        <v>25</v>
      </c>
      <c r="F170">
        <v>3</v>
      </c>
      <c r="G170">
        <v>1</v>
      </c>
      <c r="H170">
        <v>24</v>
      </c>
      <c r="I170">
        <v>85</v>
      </c>
      <c r="J170">
        <v>0</v>
      </c>
      <c r="K170">
        <v>544</v>
      </c>
      <c r="L170">
        <v>1</v>
      </c>
    </row>
    <row r="171" spans="1:12" x14ac:dyDescent="0.3">
      <c r="A171">
        <v>175</v>
      </c>
      <c r="B171">
        <v>1588</v>
      </c>
      <c r="C171">
        <v>42</v>
      </c>
      <c r="D171">
        <v>0</v>
      </c>
      <c r="E171">
        <v>60</v>
      </c>
      <c r="F171">
        <v>2</v>
      </c>
      <c r="G171">
        <v>15</v>
      </c>
      <c r="H171">
        <v>7</v>
      </c>
      <c r="I171">
        <v>5</v>
      </c>
      <c r="J171">
        <v>0</v>
      </c>
      <c r="K171">
        <v>541</v>
      </c>
      <c r="L171">
        <v>0</v>
      </c>
    </row>
    <row r="172" spans="1:12" x14ac:dyDescent="0.3">
      <c r="A172">
        <v>404</v>
      </c>
      <c r="B172">
        <v>199</v>
      </c>
      <c r="C172">
        <v>27</v>
      </c>
      <c r="D172">
        <v>0</v>
      </c>
      <c r="E172">
        <v>22</v>
      </c>
      <c r="F172">
        <v>2</v>
      </c>
      <c r="G172">
        <v>1</v>
      </c>
      <c r="H172">
        <v>56</v>
      </c>
      <c r="I172">
        <v>99</v>
      </c>
      <c r="J172">
        <v>0</v>
      </c>
      <c r="K172">
        <v>536</v>
      </c>
      <c r="L172">
        <v>1</v>
      </c>
    </row>
    <row r="173" spans="1:12" x14ac:dyDescent="0.3">
      <c r="A173">
        <v>181</v>
      </c>
      <c r="B173">
        <v>266</v>
      </c>
      <c r="C173">
        <v>44</v>
      </c>
      <c r="D173">
        <v>0</v>
      </c>
      <c r="E173">
        <v>55</v>
      </c>
      <c r="F173">
        <v>3</v>
      </c>
      <c r="G173">
        <v>4</v>
      </c>
      <c r="H173">
        <v>8</v>
      </c>
      <c r="I173">
        <v>8</v>
      </c>
      <c r="J173">
        <v>0</v>
      </c>
      <c r="K173">
        <v>535</v>
      </c>
      <c r="L173">
        <v>1</v>
      </c>
    </row>
    <row r="174" spans="1:12" x14ac:dyDescent="0.3">
      <c r="A174">
        <v>87</v>
      </c>
      <c r="B174">
        <v>1559</v>
      </c>
      <c r="C174">
        <v>36</v>
      </c>
      <c r="D174">
        <v>0</v>
      </c>
      <c r="E174">
        <v>24</v>
      </c>
      <c r="F174">
        <v>3</v>
      </c>
      <c r="G174">
        <v>2</v>
      </c>
      <c r="H174">
        <v>0</v>
      </c>
      <c r="I174">
        <v>0</v>
      </c>
      <c r="J174">
        <v>0</v>
      </c>
      <c r="K174">
        <v>526</v>
      </c>
      <c r="L174">
        <v>0</v>
      </c>
    </row>
    <row r="175" spans="1:12" x14ac:dyDescent="0.3">
      <c r="A175">
        <v>64</v>
      </c>
      <c r="B175">
        <v>1677</v>
      </c>
      <c r="C175">
        <v>48</v>
      </c>
      <c r="D175">
        <v>0</v>
      </c>
      <c r="E175">
        <v>16</v>
      </c>
      <c r="F175">
        <v>3</v>
      </c>
      <c r="G175">
        <v>10</v>
      </c>
      <c r="H175">
        <v>0</v>
      </c>
      <c r="I175">
        <v>0</v>
      </c>
      <c r="J175">
        <v>0</v>
      </c>
      <c r="K175">
        <v>525</v>
      </c>
      <c r="L175">
        <v>1</v>
      </c>
    </row>
    <row r="176" spans="1:12" x14ac:dyDescent="0.3">
      <c r="A176">
        <v>325</v>
      </c>
      <c r="B176">
        <v>786</v>
      </c>
      <c r="C176">
        <v>31</v>
      </c>
      <c r="D176">
        <v>0</v>
      </c>
      <c r="E176">
        <v>55</v>
      </c>
      <c r="F176">
        <v>2</v>
      </c>
      <c r="G176">
        <v>3</v>
      </c>
      <c r="H176">
        <v>28</v>
      </c>
      <c r="I176">
        <v>89</v>
      </c>
      <c r="J176">
        <v>0</v>
      </c>
      <c r="K176">
        <v>491</v>
      </c>
      <c r="L176">
        <v>1</v>
      </c>
    </row>
    <row r="177" spans="1:12" x14ac:dyDescent="0.3">
      <c r="A177">
        <v>218</v>
      </c>
      <c r="B177">
        <v>1445</v>
      </c>
      <c r="C177">
        <v>52</v>
      </c>
      <c r="D177">
        <v>0</v>
      </c>
      <c r="E177">
        <v>30</v>
      </c>
      <c r="F177">
        <v>2</v>
      </c>
      <c r="G177">
        <v>12</v>
      </c>
      <c r="H177">
        <v>11</v>
      </c>
      <c r="I177">
        <v>20</v>
      </c>
      <c r="J177">
        <v>0</v>
      </c>
      <c r="K177">
        <v>490</v>
      </c>
      <c r="L177">
        <v>1</v>
      </c>
    </row>
    <row r="178" spans="1:12" x14ac:dyDescent="0.3">
      <c r="A178">
        <v>37</v>
      </c>
      <c r="B178">
        <v>1503</v>
      </c>
      <c r="C178">
        <v>48</v>
      </c>
      <c r="D178">
        <v>0</v>
      </c>
      <c r="E178">
        <v>15</v>
      </c>
      <c r="F178">
        <v>2</v>
      </c>
      <c r="G178">
        <v>6</v>
      </c>
      <c r="H178">
        <v>0</v>
      </c>
      <c r="I178">
        <v>110</v>
      </c>
      <c r="J178">
        <v>0</v>
      </c>
      <c r="K178">
        <v>488</v>
      </c>
      <c r="L178">
        <v>0</v>
      </c>
    </row>
    <row r="179" spans="1:12" x14ac:dyDescent="0.3">
      <c r="A179">
        <v>220</v>
      </c>
      <c r="B179">
        <v>1547</v>
      </c>
      <c r="C179">
        <v>41</v>
      </c>
      <c r="D179">
        <v>0</v>
      </c>
      <c r="E179">
        <v>15</v>
      </c>
      <c r="F179">
        <v>2</v>
      </c>
      <c r="G179">
        <v>4</v>
      </c>
      <c r="H179">
        <v>11</v>
      </c>
      <c r="I179">
        <v>11</v>
      </c>
      <c r="J179">
        <v>0</v>
      </c>
      <c r="K179">
        <v>486</v>
      </c>
      <c r="L179">
        <v>1</v>
      </c>
    </row>
    <row r="180" spans="1:12" x14ac:dyDescent="0.3">
      <c r="A180">
        <v>459</v>
      </c>
      <c r="B180">
        <v>386</v>
      </c>
      <c r="C180">
        <v>53</v>
      </c>
      <c r="D180">
        <v>0</v>
      </c>
      <c r="E180">
        <v>20</v>
      </c>
      <c r="F180">
        <v>2</v>
      </c>
      <c r="G180">
        <v>2</v>
      </c>
      <c r="H180">
        <v>89</v>
      </c>
      <c r="I180">
        <v>36</v>
      </c>
      <c r="J180">
        <v>0</v>
      </c>
      <c r="K180">
        <v>481</v>
      </c>
      <c r="L180">
        <v>1</v>
      </c>
    </row>
    <row r="181" spans="1:12" x14ac:dyDescent="0.3">
      <c r="A181">
        <v>230</v>
      </c>
      <c r="B181">
        <v>577</v>
      </c>
      <c r="C181">
        <v>37</v>
      </c>
      <c r="D181">
        <v>0</v>
      </c>
      <c r="E181">
        <v>25</v>
      </c>
      <c r="F181">
        <v>3</v>
      </c>
      <c r="G181">
        <v>1</v>
      </c>
      <c r="H181">
        <v>13</v>
      </c>
      <c r="I181">
        <v>1</v>
      </c>
      <c r="J181">
        <v>0</v>
      </c>
      <c r="K181">
        <v>476</v>
      </c>
      <c r="L181">
        <v>1</v>
      </c>
    </row>
    <row r="182" spans="1:12" x14ac:dyDescent="0.3">
      <c r="A182">
        <v>252</v>
      </c>
      <c r="B182">
        <v>1641</v>
      </c>
      <c r="C182">
        <v>35</v>
      </c>
      <c r="D182">
        <v>0</v>
      </c>
      <c r="E182">
        <v>22</v>
      </c>
      <c r="F182">
        <v>2</v>
      </c>
      <c r="G182">
        <v>13</v>
      </c>
      <c r="H182">
        <v>16</v>
      </c>
      <c r="I182">
        <v>25</v>
      </c>
      <c r="J182">
        <v>0</v>
      </c>
      <c r="K182">
        <v>465</v>
      </c>
      <c r="L182">
        <v>1</v>
      </c>
    </row>
    <row r="183" spans="1:12" x14ac:dyDescent="0.3">
      <c r="A183">
        <v>86</v>
      </c>
      <c r="B183">
        <v>1560</v>
      </c>
      <c r="C183">
        <v>49</v>
      </c>
      <c r="D183">
        <v>0</v>
      </c>
      <c r="E183">
        <v>22</v>
      </c>
      <c r="F183">
        <v>3</v>
      </c>
      <c r="G183">
        <v>3</v>
      </c>
      <c r="H183">
        <v>0</v>
      </c>
      <c r="I183">
        <v>0</v>
      </c>
      <c r="J183">
        <v>0</v>
      </c>
      <c r="K183">
        <v>463</v>
      </c>
      <c r="L183">
        <v>0</v>
      </c>
    </row>
    <row r="184" spans="1:12" x14ac:dyDescent="0.3">
      <c r="A184">
        <v>331</v>
      </c>
      <c r="B184">
        <v>1175</v>
      </c>
      <c r="C184">
        <v>48</v>
      </c>
      <c r="D184">
        <v>0</v>
      </c>
      <c r="E184">
        <v>30</v>
      </c>
      <c r="F184">
        <v>2</v>
      </c>
      <c r="G184">
        <v>16</v>
      </c>
      <c r="H184">
        <v>29</v>
      </c>
      <c r="I184">
        <v>43</v>
      </c>
      <c r="J184">
        <v>0</v>
      </c>
      <c r="K184">
        <v>460</v>
      </c>
      <c r="L184">
        <v>1</v>
      </c>
    </row>
    <row r="185" spans="1:12" x14ac:dyDescent="0.3">
      <c r="A185">
        <v>121</v>
      </c>
      <c r="B185">
        <v>989</v>
      </c>
      <c r="C185">
        <v>48</v>
      </c>
      <c r="D185">
        <v>0</v>
      </c>
      <c r="E185">
        <v>35</v>
      </c>
      <c r="F185">
        <v>3</v>
      </c>
      <c r="G185">
        <v>10</v>
      </c>
      <c r="H185">
        <v>2</v>
      </c>
      <c r="I185">
        <v>222</v>
      </c>
      <c r="J185">
        <v>0</v>
      </c>
      <c r="K185">
        <v>455</v>
      </c>
      <c r="L185">
        <v>1</v>
      </c>
    </row>
    <row r="186" spans="1:12" x14ac:dyDescent="0.3">
      <c r="A186">
        <v>15</v>
      </c>
      <c r="B186">
        <v>820</v>
      </c>
      <c r="C186">
        <v>32</v>
      </c>
      <c r="D186">
        <v>0</v>
      </c>
      <c r="E186">
        <v>57</v>
      </c>
      <c r="F186">
        <v>3</v>
      </c>
      <c r="G186">
        <v>24</v>
      </c>
      <c r="H186">
        <v>0</v>
      </c>
      <c r="I186">
        <v>13</v>
      </c>
      <c r="J186">
        <v>0</v>
      </c>
      <c r="K186">
        <v>448</v>
      </c>
      <c r="L186">
        <v>1</v>
      </c>
    </row>
    <row r="187" spans="1:12" x14ac:dyDescent="0.3">
      <c r="A187">
        <v>41</v>
      </c>
      <c r="B187">
        <v>129</v>
      </c>
      <c r="C187">
        <v>50</v>
      </c>
      <c r="D187">
        <v>0</v>
      </c>
      <c r="E187">
        <v>60</v>
      </c>
      <c r="F187">
        <v>3</v>
      </c>
      <c r="G187">
        <v>4</v>
      </c>
      <c r="H187">
        <v>0</v>
      </c>
      <c r="I187">
        <v>0</v>
      </c>
      <c r="J187">
        <v>0</v>
      </c>
      <c r="K187">
        <v>446</v>
      </c>
      <c r="L187">
        <v>1</v>
      </c>
    </row>
    <row r="188" spans="1:12" x14ac:dyDescent="0.3">
      <c r="A188">
        <v>641</v>
      </c>
      <c r="B188">
        <v>1333</v>
      </c>
      <c r="C188">
        <v>42</v>
      </c>
      <c r="D188">
        <v>0</v>
      </c>
      <c r="E188">
        <v>12</v>
      </c>
      <c r="F188">
        <v>2</v>
      </c>
      <c r="G188">
        <v>6</v>
      </c>
      <c r="H188">
        <v>388</v>
      </c>
      <c r="I188">
        <v>30</v>
      </c>
      <c r="J188">
        <v>0</v>
      </c>
      <c r="K188">
        <v>438</v>
      </c>
      <c r="L188">
        <v>1</v>
      </c>
    </row>
    <row r="189" spans="1:12" x14ac:dyDescent="0.3">
      <c r="A189">
        <v>140</v>
      </c>
      <c r="B189">
        <v>955</v>
      </c>
      <c r="C189">
        <v>43</v>
      </c>
      <c r="D189">
        <v>0</v>
      </c>
      <c r="E189">
        <v>55</v>
      </c>
      <c r="F189">
        <v>2</v>
      </c>
      <c r="G189">
        <v>1</v>
      </c>
      <c r="H189">
        <v>4</v>
      </c>
      <c r="I189">
        <v>124</v>
      </c>
      <c r="J189">
        <v>0</v>
      </c>
      <c r="K189">
        <v>424</v>
      </c>
      <c r="L189">
        <v>0</v>
      </c>
    </row>
    <row r="190" spans="1:12" x14ac:dyDescent="0.3">
      <c r="A190">
        <v>264</v>
      </c>
      <c r="B190">
        <v>1389</v>
      </c>
      <c r="C190">
        <v>29</v>
      </c>
      <c r="D190">
        <v>0</v>
      </c>
      <c r="E190">
        <v>15</v>
      </c>
      <c r="F190">
        <v>3</v>
      </c>
      <c r="G190">
        <v>12</v>
      </c>
      <c r="H190">
        <v>18</v>
      </c>
      <c r="I190">
        <v>40</v>
      </c>
      <c r="J190">
        <v>0</v>
      </c>
      <c r="K190">
        <v>420</v>
      </c>
      <c r="L190">
        <v>1</v>
      </c>
    </row>
    <row r="191" spans="1:12" x14ac:dyDescent="0.3">
      <c r="A191">
        <v>271</v>
      </c>
      <c r="B191">
        <v>911</v>
      </c>
      <c r="C191">
        <v>45</v>
      </c>
      <c r="D191">
        <v>0</v>
      </c>
      <c r="E191">
        <v>50</v>
      </c>
      <c r="F191">
        <v>2</v>
      </c>
      <c r="G191">
        <v>7</v>
      </c>
      <c r="H191">
        <v>20</v>
      </c>
      <c r="I191">
        <v>23</v>
      </c>
      <c r="J191">
        <v>0</v>
      </c>
      <c r="K191">
        <v>415</v>
      </c>
      <c r="L191">
        <v>1</v>
      </c>
    </row>
    <row r="192" spans="1:12" x14ac:dyDescent="0.3">
      <c r="A192">
        <v>82</v>
      </c>
      <c r="B192">
        <v>1009</v>
      </c>
      <c r="C192">
        <v>49</v>
      </c>
      <c r="D192">
        <v>0</v>
      </c>
      <c r="E192">
        <v>45</v>
      </c>
      <c r="F192">
        <v>3</v>
      </c>
      <c r="G192">
        <v>6</v>
      </c>
      <c r="H192">
        <v>0</v>
      </c>
      <c r="I192">
        <v>22</v>
      </c>
      <c r="J192">
        <v>0</v>
      </c>
      <c r="K192">
        <v>375</v>
      </c>
      <c r="L192">
        <v>1</v>
      </c>
    </row>
    <row r="193" spans="1:12" x14ac:dyDescent="0.3">
      <c r="A193">
        <v>307</v>
      </c>
      <c r="B193">
        <v>1486</v>
      </c>
      <c r="C193">
        <v>41</v>
      </c>
      <c r="D193">
        <v>0</v>
      </c>
      <c r="E193">
        <v>23</v>
      </c>
      <c r="F193">
        <v>3</v>
      </c>
      <c r="G193">
        <v>2</v>
      </c>
      <c r="H193">
        <v>26</v>
      </c>
      <c r="I193">
        <v>4</v>
      </c>
      <c r="J193">
        <v>0</v>
      </c>
      <c r="K193">
        <v>372</v>
      </c>
      <c r="L193">
        <v>1</v>
      </c>
    </row>
    <row r="194" spans="1:12" x14ac:dyDescent="0.3">
      <c r="A194">
        <v>424</v>
      </c>
      <c r="B194">
        <v>1292</v>
      </c>
      <c r="C194">
        <v>36</v>
      </c>
      <c r="D194">
        <v>0</v>
      </c>
      <c r="E194">
        <v>25</v>
      </c>
      <c r="F194">
        <v>2</v>
      </c>
      <c r="G194">
        <v>2</v>
      </c>
      <c r="H194">
        <v>70</v>
      </c>
      <c r="I194">
        <v>22</v>
      </c>
      <c r="J194">
        <v>0</v>
      </c>
      <c r="K194">
        <v>371</v>
      </c>
      <c r="L194">
        <v>1</v>
      </c>
    </row>
    <row r="195" spans="1:12" x14ac:dyDescent="0.3">
      <c r="A195">
        <v>265</v>
      </c>
      <c r="B195">
        <v>1103</v>
      </c>
      <c r="C195">
        <v>48</v>
      </c>
      <c r="D195">
        <v>0</v>
      </c>
      <c r="E195">
        <v>30</v>
      </c>
      <c r="F195">
        <v>2</v>
      </c>
      <c r="G195">
        <v>4</v>
      </c>
      <c r="H195">
        <v>19</v>
      </c>
      <c r="I195">
        <v>4</v>
      </c>
      <c r="J195">
        <v>0</v>
      </c>
      <c r="K195">
        <v>370</v>
      </c>
      <c r="L195">
        <v>1</v>
      </c>
    </row>
    <row r="196" spans="1:12" x14ac:dyDescent="0.3">
      <c r="A196">
        <v>36</v>
      </c>
      <c r="B196">
        <v>757</v>
      </c>
      <c r="C196">
        <v>25</v>
      </c>
      <c r="D196">
        <v>0</v>
      </c>
      <c r="E196">
        <v>29</v>
      </c>
      <c r="F196">
        <v>2</v>
      </c>
      <c r="G196">
        <v>3</v>
      </c>
      <c r="H196">
        <v>0</v>
      </c>
      <c r="I196">
        <v>0</v>
      </c>
      <c r="J196">
        <v>0</v>
      </c>
      <c r="K196">
        <v>343</v>
      </c>
      <c r="L196">
        <v>1</v>
      </c>
    </row>
    <row r="197" spans="1:12" x14ac:dyDescent="0.3">
      <c r="A197">
        <v>339</v>
      </c>
      <c r="B197">
        <v>801</v>
      </c>
      <c r="C197">
        <v>29</v>
      </c>
      <c r="D197">
        <v>0</v>
      </c>
      <c r="E197">
        <v>12</v>
      </c>
      <c r="F197">
        <v>2</v>
      </c>
      <c r="G197">
        <v>4</v>
      </c>
      <c r="H197">
        <v>32</v>
      </c>
      <c r="I197">
        <v>150</v>
      </c>
      <c r="J197">
        <v>0</v>
      </c>
      <c r="K197">
        <v>338</v>
      </c>
      <c r="L197">
        <v>1</v>
      </c>
    </row>
    <row r="198" spans="1:12" x14ac:dyDescent="0.3">
      <c r="A198">
        <v>666</v>
      </c>
      <c r="B198">
        <v>654</v>
      </c>
      <c r="C198">
        <v>31</v>
      </c>
      <c r="D198">
        <v>0</v>
      </c>
      <c r="E198">
        <v>60</v>
      </c>
      <c r="F198">
        <v>2</v>
      </c>
      <c r="G198">
        <v>7</v>
      </c>
      <c r="H198">
        <v>542</v>
      </c>
      <c r="I198">
        <v>77</v>
      </c>
      <c r="J198">
        <v>0</v>
      </c>
      <c r="K198">
        <v>338</v>
      </c>
      <c r="L198">
        <v>1</v>
      </c>
    </row>
    <row r="199" spans="1:12" x14ac:dyDescent="0.3">
      <c r="A199">
        <v>148</v>
      </c>
      <c r="B199">
        <v>1699</v>
      </c>
      <c r="C199">
        <v>44</v>
      </c>
      <c r="D199">
        <v>0</v>
      </c>
      <c r="E199">
        <v>25</v>
      </c>
      <c r="F199">
        <v>3</v>
      </c>
      <c r="G199">
        <v>6</v>
      </c>
      <c r="H199">
        <v>5</v>
      </c>
      <c r="I199">
        <v>2</v>
      </c>
      <c r="J199">
        <v>0</v>
      </c>
      <c r="K199">
        <v>338</v>
      </c>
      <c r="L199">
        <v>1</v>
      </c>
    </row>
    <row r="200" spans="1:12" x14ac:dyDescent="0.3">
      <c r="A200">
        <v>84</v>
      </c>
      <c r="B200">
        <v>618</v>
      </c>
      <c r="C200">
        <v>52</v>
      </c>
      <c r="D200">
        <v>0</v>
      </c>
      <c r="E200">
        <v>27</v>
      </c>
      <c r="F200">
        <v>2</v>
      </c>
      <c r="G200">
        <v>5</v>
      </c>
      <c r="H200">
        <v>0</v>
      </c>
      <c r="I200">
        <v>8</v>
      </c>
      <c r="J200">
        <v>0</v>
      </c>
      <c r="K200">
        <v>336</v>
      </c>
      <c r="L200">
        <v>1</v>
      </c>
    </row>
    <row r="201" spans="1:12" x14ac:dyDescent="0.3">
      <c r="A201">
        <v>194</v>
      </c>
      <c r="B201">
        <v>915</v>
      </c>
      <c r="C201">
        <v>37</v>
      </c>
      <c r="D201">
        <v>0</v>
      </c>
      <c r="E201">
        <v>25</v>
      </c>
      <c r="F201">
        <v>3</v>
      </c>
      <c r="G201">
        <v>8</v>
      </c>
      <c r="H201">
        <v>9</v>
      </c>
      <c r="I201">
        <v>0</v>
      </c>
      <c r="J201">
        <v>0</v>
      </c>
      <c r="K201">
        <v>316</v>
      </c>
      <c r="L201">
        <v>1</v>
      </c>
    </row>
    <row r="202" spans="1:12" x14ac:dyDescent="0.3">
      <c r="A202">
        <v>492</v>
      </c>
      <c r="B202">
        <v>1501</v>
      </c>
      <c r="C202">
        <v>44</v>
      </c>
      <c r="D202">
        <v>0</v>
      </c>
      <c r="E202">
        <v>30</v>
      </c>
      <c r="F202">
        <v>2</v>
      </c>
      <c r="G202">
        <v>7</v>
      </c>
      <c r="H202">
        <v>110</v>
      </c>
      <c r="I202">
        <v>20</v>
      </c>
      <c r="J202">
        <v>0</v>
      </c>
      <c r="K202">
        <v>310</v>
      </c>
      <c r="L202">
        <v>0</v>
      </c>
    </row>
    <row r="203" spans="1:12" x14ac:dyDescent="0.3">
      <c r="A203">
        <v>7</v>
      </c>
      <c r="B203">
        <v>475</v>
      </c>
      <c r="C203">
        <v>48</v>
      </c>
      <c r="D203">
        <v>0</v>
      </c>
      <c r="E203">
        <v>21</v>
      </c>
      <c r="F203">
        <v>3</v>
      </c>
      <c r="G203">
        <v>8</v>
      </c>
      <c r="H203">
        <v>0</v>
      </c>
      <c r="I203">
        <v>0</v>
      </c>
      <c r="J203">
        <v>0</v>
      </c>
      <c r="K203">
        <v>293</v>
      </c>
      <c r="L203">
        <v>1</v>
      </c>
    </row>
    <row r="204" spans="1:12" x14ac:dyDescent="0.3">
      <c r="A204">
        <v>388</v>
      </c>
      <c r="B204">
        <v>1573</v>
      </c>
      <c r="C204">
        <v>40</v>
      </c>
      <c r="D204">
        <v>0</v>
      </c>
      <c r="E204">
        <v>40</v>
      </c>
      <c r="F204">
        <v>2</v>
      </c>
      <c r="G204">
        <v>5</v>
      </c>
      <c r="H204">
        <v>50</v>
      </c>
      <c r="I204">
        <v>75</v>
      </c>
      <c r="J204">
        <v>0</v>
      </c>
      <c r="K204">
        <v>288</v>
      </c>
      <c r="L204">
        <v>1</v>
      </c>
    </row>
    <row r="205" spans="1:12" x14ac:dyDescent="0.3">
      <c r="A205">
        <v>606</v>
      </c>
      <c r="B205">
        <v>525</v>
      </c>
      <c r="C205">
        <v>42</v>
      </c>
      <c r="D205">
        <v>0</v>
      </c>
      <c r="E205">
        <v>40</v>
      </c>
      <c r="F205">
        <v>2</v>
      </c>
      <c r="G205">
        <v>10</v>
      </c>
      <c r="H205">
        <v>256</v>
      </c>
      <c r="I205">
        <v>0</v>
      </c>
      <c r="J205">
        <v>0</v>
      </c>
      <c r="K205">
        <v>285</v>
      </c>
      <c r="L205">
        <v>1</v>
      </c>
    </row>
    <row r="206" spans="1:12" x14ac:dyDescent="0.3">
      <c r="A206">
        <v>629</v>
      </c>
      <c r="B206">
        <v>1381</v>
      </c>
      <c r="C206">
        <v>31</v>
      </c>
      <c r="D206">
        <v>0</v>
      </c>
      <c r="E206">
        <v>28</v>
      </c>
      <c r="F206">
        <v>2</v>
      </c>
      <c r="G206">
        <v>2</v>
      </c>
      <c r="H206">
        <v>349</v>
      </c>
      <c r="I206">
        <v>189</v>
      </c>
      <c r="J206">
        <v>0</v>
      </c>
      <c r="K206">
        <v>285</v>
      </c>
      <c r="L206">
        <v>1</v>
      </c>
    </row>
    <row r="207" spans="1:12" x14ac:dyDescent="0.3">
      <c r="A207">
        <v>277</v>
      </c>
      <c r="B207">
        <v>1238</v>
      </c>
      <c r="C207">
        <v>42</v>
      </c>
      <c r="D207">
        <v>0</v>
      </c>
      <c r="E207">
        <v>55</v>
      </c>
      <c r="F207">
        <v>3</v>
      </c>
      <c r="G207">
        <v>7</v>
      </c>
      <c r="H207">
        <v>20</v>
      </c>
      <c r="I207">
        <v>20</v>
      </c>
      <c r="J207">
        <v>0</v>
      </c>
      <c r="K207">
        <v>281</v>
      </c>
      <c r="L207">
        <v>1</v>
      </c>
    </row>
    <row r="208" spans="1:12" x14ac:dyDescent="0.3">
      <c r="A208">
        <v>54</v>
      </c>
      <c r="B208">
        <v>1566</v>
      </c>
      <c r="C208">
        <v>47</v>
      </c>
      <c r="D208">
        <v>0</v>
      </c>
      <c r="E208">
        <v>40</v>
      </c>
      <c r="F208">
        <v>2</v>
      </c>
      <c r="G208">
        <v>1</v>
      </c>
      <c r="H208">
        <v>0</v>
      </c>
      <c r="I208">
        <v>90</v>
      </c>
      <c r="J208">
        <v>0</v>
      </c>
      <c r="K208">
        <v>276</v>
      </c>
      <c r="L208">
        <v>0</v>
      </c>
    </row>
    <row r="209" spans="1:12" x14ac:dyDescent="0.3">
      <c r="A209">
        <v>536</v>
      </c>
      <c r="B209">
        <v>1037</v>
      </c>
      <c r="C209">
        <v>49</v>
      </c>
      <c r="D209">
        <v>0</v>
      </c>
      <c r="E209">
        <v>20</v>
      </c>
      <c r="F209">
        <v>1</v>
      </c>
      <c r="G209">
        <v>3</v>
      </c>
      <c r="H209">
        <v>151</v>
      </c>
      <c r="I209">
        <v>16</v>
      </c>
      <c r="J209">
        <v>0</v>
      </c>
      <c r="K209">
        <v>273</v>
      </c>
      <c r="L209">
        <v>0</v>
      </c>
    </row>
    <row r="210" spans="1:12" x14ac:dyDescent="0.3">
      <c r="A210">
        <v>422</v>
      </c>
      <c r="B210">
        <v>903</v>
      </c>
      <c r="C210">
        <v>46</v>
      </c>
      <c r="D210">
        <v>0</v>
      </c>
      <c r="E210">
        <v>35</v>
      </c>
      <c r="F210">
        <v>2</v>
      </c>
      <c r="G210">
        <v>7</v>
      </c>
      <c r="H210">
        <v>67</v>
      </c>
      <c r="I210">
        <v>44</v>
      </c>
      <c r="J210">
        <v>0</v>
      </c>
      <c r="K210">
        <v>272</v>
      </c>
      <c r="L210">
        <v>1</v>
      </c>
    </row>
    <row r="211" spans="1:12" x14ac:dyDescent="0.3">
      <c r="A211">
        <v>25</v>
      </c>
      <c r="B211">
        <v>1762</v>
      </c>
      <c r="C211">
        <v>42</v>
      </c>
      <c r="D211">
        <v>0</v>
      </c>
      <c r="E211">
        <v>25</v>
      </c>
      <c r="F211">
        <v>2</v>
      </c>
      <c r="G211">
        <v>7</v>
      </c>
      <c r="H211">
        <v>0</v>
      </c>
      <c r="I211">
        <v>2</v>
      </c>
      <c r="J211">
        <v>0</v>
      </c>
      <c r="K211">
        <v>249</v>
      </c>
      <c r="L211">
        <v>1</v>
      </c>
    </row>
    <row r="212" spans="1:12" x14ac:dyDescent="0.3">
      <c r="A212">
        <v>298</v>
      </c>
      <c r="B212">
        <v>1109</v>
      </c>
      <c r="C212">
        <v>21</v>
      </c>
      <c r="D212">
        <v>0</v>
      </c>
      <c r="E212">
        <v>15</v>
      </c>
      <c r="F212">
        <v>2</v>
      </c>
      <c r="G212">
        <v>3</v>
      </c>
      <c r="H212">
        <v>24</v>
      </c>
      <c r="I212">
        <v>25</v>
      </c>
      <c r="J212">
        <v>0</v>
      </c>
      <c r="K212">
        <v>247</v>
      </c>
      <c r="L212">
        <v>1</v>
      </c>
    </row>
    <row r="213" spans="1:12" x14ac:dyDescent="0.3">
      <c r="A213">
        <v>144</v>
      </c>
      <c r="B213">
        <v>1105</v>
      </c>
      <c r="C213">
        <v>30</v>
      </c>
      <c r="D213">
        <v>0</v>
      </c>
      <c r="E213">
        <v>12</v>
      </c>
      <c r="F213">
        <v>2</v>
      </c>
      <c r="G213">
        <v>11</v>
      </c>
      <c r="H213">
        <v>4</v>
      </c>
      <c r="I213">
        <v>3</v>
      </c>
      <c r="J213">
        <v>0</v>
      </c>
      <c r="K213">
        <v>242</v>
      </c>
      <c r="L213">
        <v>1</v>
      </c>
    </row>
    <row r="214" spans="1:12" x14ac:dyDescent="0.3">
      <c r="A214">
        <v>340</v>
      </c>
      <c r="B214">
        <v>1244</v>
      </c>
      <c r="C214">
        <v>52</v>
      </c>
      <c r="D214">
        <v>0</v>
      </c>
      <c r="E214">
        <v>40</v>
      </c>
      <c r="F214">
        <v>3</v>
      </c>
      <c r="G214">
        <v>6</v>
      </c>
      <c r="H214">
        <v>32</v>
      </c>
      <c r="I214">
        <v>5</v>
      </c>
      <c r="J214">
        <v>0</v>
      </c>
      <c r="K214">
        <v>241</v>
      </c>
      <c r="L214">
        <v>1</v>
      </c>
    </row>
    <row r="215" spans="1:12" x14ac:dyDescent="0.3">
      <c r="A215">
        <v>120</v>
      </c>
      <c r="B215">
        <v>1346</v>
      </c>
      <c r="C215">
        <v>33</v>
      </c>
      <c r="D215">
        <v>0</v>
      </c>
      <c r="E215">
        <v>23</v>
      </c>
      <c r="F215">
        <v>3</v>
      </c>
      <c r="G215">
        <v>10</v>
      </c>
      <c r="H215">
        <v>2</v>
      </c>
      <c r="I215">
        <v>3</v>
      </c>
      <c r="J215">
        <v>0</v>
      </c>
      <c r="K215">
        <v>233</v>
      </c>
      <c r="L215">
        <v>1</v>
      </c>
    </row>
    <row r="216" spans="1:12" x14ac:dyDescent="0.3">
      <c r="A216">
        <v>598</v>
      </c>
      <c r="B216">
        <v>1239</v>
      </c>
      <c r="C216">
        <v>37</v>
      </c>
      <c r="D216">
        <v>0</v>
      </c>
      <c r="E216">
        <v>35</v>
      </c>
      <c r="F216">
        <v>3</v>
      </c>
      <c r="G216">
        <v>1</v>
      </c>
      <c r="H216">
        <v>242</v>
      </c>
      <c r="I216">
        <v>67</v>
      </c>
      <c r="J216">
        <v>0</v>
      </c>
      <c r="K216">
        <v>205</v>
      </c>
      <c r="L216">
        <v>1</v>
      </c>
    </row>
    <row r="217" spans="1:12" x14ac:dyDescent="0.3">
      <c r="A217">
        <v>503</v>
      </c>
      <c r="B217">
        <v>761</v>
      </c>
      <c r="C217">
        <v>51</v>
      </c>
      <c r="D217">
        <v>0</v>
      </c>
      <c r="E217">
        <v>30</v>
      </c>
      <c r="F217">
        <v>2</v>
      </c>
      <c r="G217">
        <v>1</v>
      </c>
      <c r="H217">
        <v>119</v>
      </c>
      <c r="I217">
        <v>44</v>
      </c>
      <c r="J217">
        <v>0</v>
      </c>
      <c r="K217">
        <v>195</v>
      </c>
      <c r="L217">
        <v>0</v>
      </c>
    </row>
    <row r="218" spans="1:12" x14ac:dyDescent="0.3">
      <c r="A218">
        <v>236</v>
      </c>
      <c r="B218">
        <v>1102</v>
      </c>
      <c r="C218">
        <v>45</v>
      </c>
      <c r="D218">
        <v>0</v>
      </c>
      <c r="E218">
        <v>10</v>
      </c>
      <c r="F218">
        <v>2</v>
      </c>
      <c r="G218">
        <v>1</v>
      </c>
      <c r="H218">
        <v>14</v>
      </c>
      <c r="I218">
        <v>3</v>
      </c>
      <c r="J218">
        <v>0</v>
      </c>
      <c r="K218">
        <v>191</v>
      </c>
      <c r="L218">
        <v>1</v>
      </c>
    </row>
    <row r="219" spans="1:12" x14ac:dyDescent="0.3">
      <c r="A219">
        <v>197</v>
      </c>
      <c r="B219">
        <v>756</v>
      </c>
      <c r="C219">
        <v>46</v>
      </c>
      <c r="D219">
        <v>0</v>
      </c>
      <c r="E219">
        <v>32</v>
      </c>
      <c r="F219">
        <v>2</v>
      </c>
      <c r="G219">
        <v>5</v>
      </c>
      <c r="H219">
        <v>9</v>
      </c>
      <c r="I219">
        <v>13</v>
      </c>
      <c r="J219">
        <v>0</v>
      </c>
      <c r="K219">
        <v>181</v>
      </c>
      <c r="L219">
        <v>1</v>
      </c>
    </row>
    <row r="220" spans="1:12" x14ac:dyDescent="0.3">
      <c r="A220">
        <v>4</v>
      </c>
      <c r="B220">
        <v>769</v>
      </c>
      <c r="C220">
        <v>45</v>
      </c>
      <c r="D220">
        <v>0</v>
      </c>
      <c r="E220">
        <v>25</v>
      </c>
      <c r="F220">
        <v>3</v>
      </c>
      <c r="G220">
        <v>1</v>
      </c>
      <c r="H220">
        <v>0</v>
      </c>
      <c r="I220">
        <v>4</v>
      </c>
      <c r="J220">
        <v>0</v>
      </c>
      <c r="K220">
        <v>177</v>
      </c>
      <c r="L220">
        <v>0</v>
      </c>
    </row>
    <row r="221" spans="1:12" x14ac:dyDescent="0.3">
      <c r="A221">
        <v>162</v>
      </c>
      <c r="B221">
        <v>1679</v>
      </c>
      <c r="C221">
        <v>52</v>
      </c>
      <c r="D221">
        <v>0</v>
      </c>
      <c r="E221">
        <v>36</v>
      </c>
      <c r="F221">
        <v>2</v>
      </c>
      <c r="G221">
        <v>6</v>
      </c>
      <c r="H221">
        <v>6</v>
      </c>
      <c r="I221">
        <v>16</v>
      </c>
      <c r="J221">
        <v>0</v>
      </c>
      <c r="K221">
        <v>175</v>
      </c>
      <c r="L221">
        <v>1</v>
      </c>
    </row>
    <row r="222" spans="1:12" x14ac:dyDescent="0.3">
      <c r="A222">
        <v>397</v>
      </c>
      <c r="B222">
        <v>1104</v>
      </c>
      <c r="C222">
        <v>32</v>
      </c>
      <c r="D222">
        <v>0</v>
      </c>
      <c r="E222">
        <v>20</v>
      </c>
      <c r="F222">
        <v>2</v>
      </c>
      <c r="G222">
        <v>5</v>
      </c>
      <c r="H222">
        <v>55</v>
      </c>
      <c r="I222">
        <v>41</v>
      </c>
      <c r="J222">
        <v>0</v>
      </c>
      <c r="K222">
        <v>173</v>
      </c>
      <c r="L222">
        <v>1</v>
      </c>
    </row>
    <row r="223" spans="1:12" x14ac:dyDescent="0.3">
      <c r="A223">
        <v>463</v>
      </c>
      <c r="B223">
        <v>1341</v>
      </c>
      <c r="C223">
        <v>51</v>
      </c>
      <c r="D223">
        <v>0</v>
      </c>
      <c r="E223">
        <v>25</v>
      </c>
      <c r="F223">
        <v>2</v>
      </c>
      <c r="G223">
        <v>16</v>
      </c>
      <c r="H223">
        <v>91</v>
      </c>
      <c r="I223">
        <v>31</v>
      </c>
      <c r="J223">
        <v>0</v>
      </c>
      <c r="K223">
        <v>171</v>
      </c>
      <c r="L223">
        <v>1</v>
      </c>
    </row>
    <row r="224" spans="1:12" x14ac:dyDescent="0.3">
      <c r="A224">
        <v>305</v>
      </c>
      <c r="B224">
        <v>37</v>
      </c>
      <c r="C224">
        <v>40</v>
      </c>
      <c r="D224">
        <v>0</v>
      </c>
      <c r="E224">
        <v>24</v>
      </c>
      <c r="F224">
        <v>1</v>
      </c>
      <c r="G224">
        <v>3</v>
      </c>
      <c r="H224">
        <v>25</v>
      </c>
      <c r="I224">
        <v>11</v>
      </c>
      <c r="J224">
        <v>0</v>
      </c>
      <c r="K224">
        <v>148</v>
      </c>
      <c r="L224">
        <v>0</v>
      </c>
    </row>
    <row r="225" spans="1:12" x14ac:dyDescent="0.3">
      <c r="A225">
        <v>195</v>
      </c>
      <c r="B225">
        <v>435</v>
      </c>
      <c r="C225">
        <v>43</v>
      </c>
      <c r="D225">
        <v>0</v>
      </c>
      <c r="E225">
        <v>80</v>
      </c>
      <c r="F225">
        <v>3</v>
      </c>
      <c r="G225">
        <v>11</v>
      </c>
      <c r="H225">
        <v>9</v>
      </c>
      <c r="I225">
        <v>1</v>
      </c>
      <c r="J225">
        <v>0</v>
      </c>
      <c r="K225">
        <v>120</v>
      </c>
      <c r="L225">
        <v>1</v>
      </c>
    </row>
    <row r="226" spans="1:12" x14ac:dyDescent="0.3">
      <c r="A226">
        <v>210</v>
      </c>
      <c r="B226">
        <v>662</v>
      </c>
      <c r="C226">
        <v>43</v>
      </c>
      <c r="D226">
        <v>0</v>
      </c>
      <c r="E226">
        <v>18</v>
      </c>
      <c r="F226">
        <v>2</v>
      </c>
      <c r="G226">
        <v>1</v>
      </c>
      <c r="H226">
        <v>10</v>
      </c>
      <c r="I226">
        <v>41</v>
      </c>
      <c r="J226">
        <v>0</v>
      </c>
      <c r="K226">
        <v>71</v>
      </c>
      <c r="L226">
        <v>0</v>
      </c>
    </row>
    <row r="227" spans="1:12" x14ac:dyDescent="0.3">
      <c r="A227">
        <v>411</v>
      </c>
      <c r="B227">
        <v>1150</v>
      </c>
      <c r="C227">
        <v>49</v>
      </c>
      <c r="D227">
        <v>0</v>
      </c>
      <c r="E227">
        <v>20</v>
      </c>
      <c r="F227">
        <v>2</v>
      </c>
      <c r="G227">
        <v>7</v>
      </c>
      <c r="H227">
        <v>63</v>
      </c>
      <c r="I227">
        <v>27</v>
      </c>
      <c r="J227">
        <v>0</v>
      </c>
      <c r="K227">
        <v>67</v>
      </c>
      <c r="L227">
        <v>0</v>
      </c>
    </row>
    <row r="228" spans="1:12" x14ac:dyDescent="0.3">
      <c r="A228">
        <v>554</v>
      </c>
      <c r="B228">
        <v>1272</v>
      </c>
      <c r="C228">
        <v>43</v>
      </c>
      <c r="D228">
        <v>0</v>
      </c>
      <c r="E228">
        <v>32</v>
      </c>
      <c r="F228">
        <v>2</v>
      </c>
      <c r="G228">
        <v>1</v>
      </c>
      <c r="H228">
        <v>171</v>
      </c>
      <c r="I228">
        <v>43</v>
      </c>
      <c r="J228">
        <v>0</v>
      </c>
      <c r="K228">
        <v>57</v>
      </c>
      <c r="L228">
        <v>0</v>
      </c>
    </row>
    <row r="229" spans="1:12" x14ac:dyDescent="0.3">
      <c r="A229">
        <v>632</v>
      </c>
      <c r="B229">
        <v>1810</v>
      </c>
      <c r="C229">
        <v>51</v>
      </c>
      <c r="D229">
        <v>0</v>
      </c>
      <c r="E229">
        <v>50</v>
      </c>
      <c r="F229">
        <v>2</v>
      </c>
      <c r="G229">
        <v>5</v>
      </c>
      <c r="H229">
        <v>360</v>
      </c>
      <c r="I229">
        <v>57</v>
      </c>
      <c r="J229">
        <v>0</v>
      </c>
      <c r="K229">
        <v>17</v>
      </c>
      <c r="L229">
        <v>0</v>
      </c>
    </row>
    <row r="230" spans="1:12" x14ac:dyDescent="0.3">
      <c r="A230">
        <v>95</v>
      </c>
      <c r="B230">
        <v>723</v>
      </c>
      <c r="C230">
        <v>50</v>
      </c>
      <c r="D230">
        <v>0</v>
      </c>
      <c r="E230">
        <v>18</v>
      </c>
      <c r="F230">
        <v>3</v>
      </c>
      <c r="G230">
        <v>1</v>
      </c>
      <c r="H230">
        <v>1</v>
      </c>
      <c r="I230">
        <v>4</v>
      </c>
      <c r="J230">
        <v>0</v>
      </c>
      <c r="K230">
        <v>17</v>
      </c>
      <c r="L230">
        <v>0</v>
      </c>
    </row>
    <row r="231" spans="1:12" x14ac:dyDescent="0.3">
      <c r="A231">
        <v>329</v>
      </c>
      <c r="B231">
        <v>1807</v>
      </c>
      <c r="C231">
        <v>44</v>
      </c>
      <c r="D231">
        <v>0</v>
      </c>
      <c r="E231">
        <v>70</v>
      </c>
      <c r="F231">
        <v>2</v>
      </c>
      <c r="G231">
        <v>19</v>
      </c>
      <c r="H231">
        <v>28</v>
      </c>
      <c r="I231">
        <v>31</v>
      </c>
      <c r="J231">
        <v>0</v>
      </c>
      <c r="K231">
        <v>16</v>
      </c>
      <c r="L231">
        <v>0</v>
      </c>
    </row>
    <row r="232" spans="1:12" x14ac:dyDescent="0.3">
      <c r="A232">
        <v>460</v>
      </c>
      <c r="B232">
        <v>1746</v>
      </c>
      <c r="C232">
        <v>50</v>
      </c>
      <c r="D232">
        <v>0</v>
      </c>
      <c r="E232">
        <v>29</v>
      </c>
      <c r="F232">
        <v>1</v>
      </c>
      <c r="G232">
        <v>2</v>
      </c>
      <c r="H232">
        <v>90</v>
      </c>
      <c r="I232">
        <v>30</v>
      </c>
      <c r="J232">
        <v>0</v>
      </c>
      <c r="K232">
        <v>8</v>
      </c>
      <c r="L232">
        <v>0</v>
      </c>
    </row>
    <row r="233" spans="1:12" x14ac:dyDescent="0.3">
      <c r="A233">
        <v>287</v>
      </c>
      <c r="B233">
        <v>211</v>
      </c>
      <c r="C233">
        <v>63</v>
      </c>
      <c r="D233">
        <v>1</v>
      </c>
      <c r="E233">
        <v>23</v>
      </c>
      <c r="F233">
        <v>2</v>
      </c>
      <c r="G233">
        <v>3</v>
      </c>
      <c r="H233">
        <v>22</v>
      </c>
      <c r="I233">
        <v>32</v>
      </c>
      <c r="J233">
        <v>0</v>
      </c>
      <c r="K233">
        <v>2467</v>
      </c>
      <c r="L233">
        <v>0</v>
      </c>
    </row>
    <row r="234" spans="1:12" x14ac:dyDescent="0.3">
      <c r="A234">
        <v>201</v>
      </c>
      <c r="B234">
        <v>613</v>
      </c>
      <c r="C234">
        <v>61</v>
      </c>
      <c r="D234">
        <v>1</v>
      </c>
      <c r="E234">
        <v>50</v>
      </c>
      <c r="F234">
        <v>2</v>
      </c>
      <c r="G234">
        <v>4</v>
      </c>
      <c r="H234">
        <v>10</v>
      </c>
      <c r="I234">
        <v>10</v>
      </c>
      <c r="J234">
        <v>0</v>
      </c>
      <c r="K234">
        <v>2456</v>
      </c>
      <c r="L234">
        <v>1</v>
      </c>
    </row>
    <row r="235" spans="1:12" x14ac:dyDescent="0.3">
      <c r="A235">
        <v>347</v>
      </c>
      <c r="B235">
        <v>356</v>
      </c>
      <c r="C235">
        <v>59</v>
      </c>
      <c r="D235">
        <v>1</v>
      </c>
      <c r="E235">
        <v>25</v>
      </c>
      <c r="F235">
        <v>1</v>
      </c>
      <c r="G235">
        <v>2</v>
      </c>
      <c r="H235">
        <v>33</v>
      </c>
      <c r="I235">
        <v>51</v>
      </c>
      <c r="J235">
        <v>0</v>
      </c>
      <c r="K235">
        <v>2438</v>
      </c>
      <c r="L235">
        <v>0</v>
      </c>
    </row>
    <row r="236" spans="1:12" x14ac:dyDescent="0.3">
      <c r="A236">
        <v>509</v>
      </c>
      <c r="B236">
        <v>552</v>
      </c>
      <c r="C236">
        <v>70</v>
      </c>
      <c r="D236">
        <v>1</v>
      </c>
      <c r="E236">
        <v>16</v>
      </c>
      <c r="F236">
        <v>2</v>
      </c>
      <c r="G236">
        <v>2</v>
      </c>
      <c r="H236">
        <v>126</v>
      </c>
      <c r="I236">
        <v>338</v>
      </c>
      <c r="J236">
        <v>0</v>
      </c>
      <c r="K236">
        <v>2388</v>
      </c>
      <c r="L236">
        <v>0</v>
      </c>
    </row>
    <row r="237" spans="1:12" x14ac:dyDescent="0.3">
      <c r="A237">
        <v>642</v>
      </c>
      <c r="B237">
        <v>462</v>
      </c>
      <c r="C237">
        <v>67</v>
      </c>
      <c r="D237">
        <v>1</v>
      </c>
      <c r="E237">
        <v>17</v>
      </c>
      <c r="F237">
        <v>2</v>
      </c>
      <c r="G237">
        <v>4</v>
      </c>
      <c r="H237">
        <v>390</v>
      </c>
      <c r="I237">
        <v>386</v>
      </c>
      <c r="J237">
        <v>0</v>
      </c>
      <c r="K237">
        <v>2388</v>
      </c>
      <c r="L237">
        <v>0</v>
      </c>
    </row>
    <row r="238" spans="1:12" x14ac:dyDescent="0.3">
      <c r="A238">
        <v>613</v>
      </c>
      <c r="B238">
        <v>182</v>
      </c>
      <c r="C238">
        <v>69</v>
      </c>
      <c r="D238">
        <v>1</v>
      </c>
      <c r="E238">
        <v>22</v>
      </c>
      <c r="F238">
        <v>2</v>
      </c>
      <c r="G238">
        <v>8</v>
      </c>
      <c r="H238">
        <v>282</v>
      </c>
      <c r="I238">
        <v>191</v>
      </c>
      <c r="J238">
        <v>0</v>
      </c>
      <c r="K238">
        <v>2286</v>
      </c>
      <c r="L238">
        <v>1</v>
      </c>
    </row>
    <row r="239" spans="1:12" x14ac:dyDescent="0.3">
      <c r="A239">
        <v>186</v>
      </c>
      <c r="B239">
        <v>570</v>
      </c>
      <c r="C239">
        <v>62</v>
      </c>
      <c r="D239">
        <v>1</v>
      </c>
      <c r="E239">
        <v>30</v>
      </c>
      <c r="F239">
        <v>2</v>
      </c>
      <c r="G239">
        <v>1</v>
      </c>
      <c r="H239">
        <v>8</v>
      </c>
      <c r="I239">
        <v>371</v>
      </c>
      <c r="J239">
        <v>0</v>
      </c>
      <c r="K239">
        <v>2239</v>
      </c>
      <c r="L239">
        <v>0</v>
      </c>
    </row>
    <row r="240" spans="1:12" x14ac:dyDescent="0.3">
      <c r="A240">
        <v>648</v>
      </c>
      <c r="B240">
        <v>850</v>
      </c>
      <c r="C240">
        <v>64</v>
      </c>
      <c r="D240">
        <v>1</v>
      </c>
      <c r="E240">
        <v>21</v>
      </c>
      <c r="F240">
        <v>2</v>
      </c>
      <c r="G240">
        <v>3</v>
      </c>
      <c r="H240">
        <v>403</v>
      </c>
      <c r="I240">
        <v>253</v>
      </c>
      <c r="J240">
        <v>0</v>
      </c>
      <c r="K240">
        <v>2237</v>
      </c>
      <c r="L240">
        <v>0</v>
      </c>
    </row>
    <row r="241" spans="1:12" x14ac:dyDescent="0.3">
      <c r="A241">
        <v>165</v>
      </c>
      <c r="B241">
        <v>358</v>
      </c>
      <c r="C241">
        <v>65</v>
      </c>
      <c r="D241">
        <v>1</v>
      </c>
      <c r="E241">
        <v>20</v>
      </c>
      <c r="F241">
        <v>2</v>
      </c>
      <c r="G241">
        <v>1</v>
      </c>
      <c r="H241">
        <v>6</v>
      </c>
      <c r="I241">
        <v>6</v>
      </c>
      <c r="J241">
        <v>0</v>
      </c>
      <c r="K241">
        <v>2233</v>
      </c>
      <c r="L241">
        <v>0</v>
      </c>
    </row>
    <row r="242" spans="1:12" x14ac:dyDescent="0.3">
      <c r="A242">
        <v>360</v>
      </c>
      <c r="B242">
        <v>803</v>
      </c>
      <c r="C242">
        <v>49</v>
      </c>
      <c r="D242">
        <v>1</v>
      </c>
      <c r="E242">
        <v>30</v>
      </c>
      <c r="F242">
        <v>2</v>
      </c>
      <c r="G242">
        <v>4</v>
      </c>
      <c r="H242">
        <v>40</v>
      </c>
      <c r="I242">
        <v>177</v>
      </c>
      <c r="J242">
        <v>0</v>
      </c>
      <c r="K242">
        <v>2227</v>
      </c>
      <c r="L242">
        <v>0</v>
      </c>
    </row>
    <row r="243" spans="1:12" x14ac:dyDescent="0.3">
      <c r="A243">
        <v>568</v>
      </c>
      <c r="B243">
        <v>823</v>
      </c>
      <c r="C243">
        <v>65</v>
      </c>
      <c r="D243">
        <v>1</v>
      </c>
      <c r="E243">
        <v>16</v>
      </c>
      <c r="F243">
        <v>2</v>
      </c>
      <c r="G243">
        <v>1</v>
      </c>
      <c r="H243">
        <v>192</v>
      </c>
      <c r="I243">
        <v>25</v>
      </c>
      <c r="J243">
        <v>0</v>
      </c>
      <c r="K243">
        <v>2161</v>
      </c>
      <c r="L243">
        <v>0</v>
      </c>
    </row>
    <row r="244" spans="1:12" x14ac:dyDescent="0.3">
      <c r="A244">
        <v>665</v>
      </c>
      <c r="B244">
        <v>346</v>
      </c>
      <c r="C244">
        <v>63</v>
      </c>
      <c r="D244">
        <v>1</v>
      </c>
      <c r="E244">
        <v>45</v>
      </c>
      <c r="F244">
        <v>3</v>
      </c>
      <c r="G244">
        <v>2</v>
      </c>
      <c r="H244">
        <v>530</v>
      </c>
      <c r="I244">
        <v>328</v>
      </c>
      <c r="J244">
        <v>0</v>
      </c>
      <c r="K244">
        <v>2148</v>
      </c>
      <c r="L244">
        <v>0</v>
      </c>
    </row>
    <row r="245" spans="1:12" x14ac:dyDescent="0.3">
      <c r="A245">
        <v>341</v>
      </c>
      <c r="B245">
        <v>302</v>
      </c>
      <c r="C245">
        <v>46</v>
      </c>
      <c r="D245">
        <v>1</v>
      </c>
      <c r="E245">
        <v>20</v>
      </c>
      <c r="F245">
        <v>2</v>
      </c>
      <c r="G245">
        <v>2</v>
      </c>
      <c r="H245">
        <v>32</v>
      </c>
      <c r="I245">
        <v>29</v>
      </c>
      <c r="J245">
        <v>0</v>
      </c>
      <c r="K245">
        <v>2144</v>
      </c>
      <c r="L245">
        <v>0</v>
      </c>
    </row>
    <row r="246" spans="1:12" x14ac:dyDescent="0.3">
      <c r="A246">
        <v>523</v>
      </c>
      <c r="B246">
        <v>285</v>
      </c>
      <c r="C246">
        <v>54</v>
      </c>
      <c r="D246">
        <v>1</v>
      </c>
      <c r="E246">
        <v>27</v>
      </c>
      <c r="F246">
        <v>2</v>
      </c>
      <c r="G246">
        <v>5</v>
      </c>
      <c r="H246">
        <v>138</v>
      </c>
      <c r="I246">
        <v>23</v>
      </c>
      <c r="J246">
        <v>0</v>
      </c>
      <c r="K246">
        <v>2138</v>
      </c>
      <c r="L246">
        <v>0</v>
      </c>
    </row>
    <row r="247" spans="1:12" x14ac:dyDescent="0.3">
      <c r="A247">
        <v>224</v>
      </c>
      <c r="B247">
        <v>809</v>
      </c>
      <c r="C247">
        <v>60</v>
      </c>
      <c r="D247">
        <v>1</v>
      </c>
      <c r="E247">
        <v>18</v>
      </c>
      <c r="F247">
        <v>3</v>
      </c>
      <c r="G247">
        <v>2</v>
      </c>
      <c r="H247">
        <v>12</v>
      </c>
      <c r="I247">
        <v>8</v>
      </c>
      <c r="J247">
        <v>0</v>
      </c>
      <c r="K247">
        <v>2052</v>
      </c>
      <c r="L247">
        <v>0</v>
      </c>
    </row>
    <row r="248" spans="1:12" x14ac:dyDescent="0.3">
      <c r="A248">
        <v>26</v>
      </c>
      <c r="B248">
        <v>1181</v>
      </c>
      <c r="C248">
        <v>49</v>
      </c>
      <c r="D248">
        <v>1</v>
      </c>
      <c r="E248">
        <v>14</v>
      </c>
      <c r="F248">
        <v>2</v>
      </c>
      <c r="G248">
        <v>1</v>
      </c>
      <c r="H248">
        <v>0</v>
      </c>
      <c r="I248">
        <v>0</v>
      </c>
      <c r="J248">
        <v>0</v>
      </c>
      <c r="K248">
        <v>2051</v>
      </c>
      <c r="L248">
        <v>0</v>
      </c>
    </row>
    <row r="249" spans="1:12" x14ac:dyDescent="0.3">
      <c r="A249">
        <v>332</v>
      </c>
      <c r="B249">
        <v>883</v>
      </c>
      <c r="C249">
        <v>47</v>
      </c>
      <c r="D249">
        <v>1</v>
      </c>
      <c r="E249">
        <v>55</v>
      </c>
      <c r="F249">
        <v>2</v>
      </c>
      <c r="G249">
        <v>18</v>
      </c>
      <c r="H249">
        <v>29</v>
      </c>
      <c r="I249">
        <v>87</v>
      </c>
      <c r="J249">
        <v>0</v>
      </c>
      <c r="K249">
        <v>2048</v>
      </c>
      <c r="L249">
        <v>0</v>
      </c>
    </row>
    <row r="250" spans="1:12" x14ac:dyDescent="0.3">
      <c r="A250">
        <v>48</v>
      </c>
      <c r="B250">
        <v>828</v>
      </c>
      <c r="C250">
        <v>66</v>
      </c>
      <c r="D250">
        <v>1</v>
      </c>
      <c r="E250">
        <v>18</v>
      </c>
      <c r="F250">
        <v>2</v>
      </c>
      <c r="G250">
        <v>7</v>
      </c>
      <c r="H250">
        <v>0</v>
      </c>
      <c r="I250">
        <v>3</v>
      </c>
      <c r="J250">
        <v>0</v>
      </c>
      <c r="K250">
        <v>2014</v>
      </c>
      <c r="L250">
        <v>0</v>
      </c>
    </row>
    <row r="251" spans="1:12" x14ac:dyDescent="0.3">
      <c r="A251">
        <v>425</v>
      </c>
      <c r="B251">
        <v>205</v>
      </c>
      <c r="C251">
        <v>69</v>
      </c>
      <c r="D251">
        <v>1</v>
      </c>
      <c r="E251">
        <v>19</v>
      </c>
      <c r="F251">
        <v>1</v>
      </c>
      <c r="G251">
        <v>3</v>
      </c>
      <c r="H251">
        <v>73</v>
      </c>
      <c r="I251">
        <v>386</v>
      </c>
      <c r="J251">
        <v>0</v>
      </c>
      <c r="K251">
        <v>1990</v>
      </c>
      <c r="L251">
        <v>1</v>
      </c>
    </row>
    <row r="252" spans="1:12" x14ac:dyDescent="0.3">
      <c r="A252">
        <v>458</v>
      </c>
      <c r="B252">
        <v>1088</v>
      </c>
      <c r="C252">
        <v>51</v>
      </c>
      <c r="D252">
        <v>1</v>
      </c>
      <c r="E252">
        <v>13</v>
      </c>
      <c r="F252">
        <v>2</v>
      </c>
      <c r="G252">
        <v>5</v>
      </c>
      <c r="H252">
        <v>89</v>
      </c>
      <c r="I252">
        <v>134</v>
      </c>
      <c r="J252">
        <v>0</v>
      </c>
      <c r="K252">
        <v>1979</v>
      </c>
      <c r="L252">
        <v>0</v>
      </c>
    </row>
    <row r="253" spans="1:12" x14ac:dyDescent="0.3">
      <c r="A253">
        <v>415</v>
      </c>
      <c r="B253">
        <v>208</v>
      </c>
      <c r="C253">
        <v>55</v>
      </c>
      <c r="D253">
        <v>1</v>
      </c>
      <c r="E253">
        <v>40</v>
      </c>
      <c r="F253">
        <v>1</v>
      </c>
      <c r="G253">
        <v>2</v>
      </c>
      <c r="H253">
        <v>64</v>
      </c>
      <c r="I253">
        <v>81</v>
      </c>
      <c r="J253">
        <v>0</v>
      </c>
      <c r="K253">
        <v>1976</v>
      </c>
      <c r="L253">
        <v>0</v>
      </c>
    </row>
    <row r="254" spans="1:12" x14ac:dyDescent="0.3">
      <c r="A254">
        <v>581</v>
      </c>
      <c r="B254">
        <v>963</v>
      </c>
      <c r="C254">
        <v>65</v>
      </c>
      <c r="D254">
        <v>1</v>
      </c>
      <c r="E254">
        <v>10</v>
      </c>
      <c r="F254">
        <v>1</v>
      </c>
      <c r="G254">
        <v>2</v>
      </c>
      <c r="H254">
        <v>213</v>
      </c>
      <c r="I254">
        <v>209</v>
      </c>
      <c r="J254">
        <v>0</v>
      </c>
      <c r="K254">
        <v>1938</v>
      </c>
      <c r="L254">
        <v>0</v>
      </c>
    </row>
    <row r="255" spans="1:12" x14ac:dyDescent="0.3">
      <c r="A255">
        <v>623</v>
      </c>
      <c r="B255">
        <v>1214</v>
      </c>
      <c r="C255">
        <v>65</v>
      </c>
      <c r="D255">
        <v>1</v>
      </c>
      <c r="E255">
        <v>24</v>
      </c>
      <c r="F255">
        <v>2</v>
      </c>
      <c r="G255">
        <v>1</v>
      </c>
      <c r="H255">
        <v>328</v>
      </c>
      <c r="I255">
        <v>115</v>
      </c>
      <c r="J255">
        <v>0</v>
      </c>
      <c r="K255">
        <v>1926</v>
      </c>
      <c r="L255">
        <v>0</v>
      </c>
    </row>
    <row r="256" spans="1:12" x14ac:dyDescent="0.3">
      <c r="A256">
        <v>379</v>
      </c>
      <c r="B256">
        <v>271</v>
      </c>
      <c r="C256">
        <v>63</v>
      </c>
      <c r="D256">
        <v>1</v>
      </c>
      <c r="E256">
        <v>24</v>
      </c>
      <c r="F256">
        <v>2</v>
      </c>
      <c r="G256">
        <v>3</v>
      </c>
      <c r="H256">
        <v>46</v>
      </c>
      <c r="I256">
        <v>25</v>
      </c>
      <c r="J256">
        <v>0</v>
      </c>
      <c r="K256">
        <v>1904</v>
      </c>
      <c r="L256">
        <v>0</v>
      </c>
    </row>
    <row r="257" spans="1:12" x14ac:dyDescent="0.3">
      <c r="A257">
        <v>489</v>
      </c>
      <c r="B257">
        <v>88</v>
      </c>
      <c r="C257">
        <v>52</v>
      </c>
      <c r="D257">
        <v>1</v>
      </c>
      <c r="E257">
        <v>10</v>
      </c>
      <c r="F257">
        <v>2</v>
      </c>
      <c r="G257">
        <v>3</v>
      </c>
      <c r="H257">
        <v>109</v>
      </c>
      <c r="I257">
        <v>12</v>
      </c>
      <c r="J257">
        <v>0</v>
      </c>
      <c r="K257">
        <v>1897</v>
      </c>
      <c r="L257">
        <v>0</v>
      </c>
    </row>
    <row r="258" spans="1:12" x14ac:dyDescent="0.3">
      <c r="A258">
        <v>75</v>
      </c>
      <c r="B258">
        <v>329</v>
      </c>
      <c r="C258">
        <v>51</v>
      </c>
      <c r="D258">
        <v>1</v>
      </c>
      <c r="E258">
        <v>32</v>
      </c>
      <c r="F258">
        <v>3</v>
      </c>
      <c r="G258">
        <v>10</v>
      </c>
      <c r="H258">
        <v>0</v>
      </c>
      <c r="I258">
        <v>0</v>
      </c>
      <c r="J258">
        <v>0</v>
      </c>
      <c r="K258">
        <v>1856</v>
      </c>
      <c r="L258">
        <v>0</v>
      </c>
    </row>
    <row r="259" spans="1:12" x14ac:dyDescent="0.3">
      <c r="A259">
        <v>607</v>
      </c>
      <c r="B259">
        <v>1209</v>
      </c>
      <c r="C259">
        <v>63</v>
      </c>
      <c r="D259">
        <v>1</v>
      </c>
      <c r="E259">
        <v>28</v>
      </c>
      <c r="F259">
        <v>2</v>
      </c>
      <c r="G259">
        <v>4</v>
      </c>
      <c r="H259">
        <v>258</v>
      </c>
      <c r="I259">
        <v>46</v>
      </c>
      <c r="J259">
        <v>0</v>
      </c>
      <c r="K259">
        <v>1847</v>
      </c>
      <c r="L259">
        <v>0</v>
      </c>
    </row>
    <row r="260" spans="1:12" x14ac:dyDescent="0.3">
      <c r="A260">
        <v>251</v>
      </c>
      <c r="B260">
        <v>1261</v>
      </c>
      <c r="C260">
        <v>50</v>
      </c>
      <c r="D260">
        <v>1</v>
      </c>
      <c r="E260">
        <v>27</v>
      </c>
      <c r="F260">
        <v>3</v>
      </c>
      <c r="G260">
        <v>1</v>
      </c>
      <c r="H260">
        <v>16</v>
      </c>
      <c r="I260">
        <v>12</v>
      </c>
      <c r="J260">
        <v>0</v>
      </c>
      <c r="K260">
        <v>1842</v>
      </c>
      <c r="L260">
        <v>0</v>
      </c>
    </row>
    <row r="261" spans="1:12" x14ac:dyDescent="0.3">
      <c r="A261">
        <v>384</v>
      </c>
      <c r="B261">
        <v>407</v>
      </c>
      <c r="C261">
        <v>70</v>
      </c>
      <c r="D261">
        <v>1</v>
      </c>
      <c r="E261">
        <v>21</v>
      </c>
      <c r="F261">
        <v>2</v>
      </c>
      <c r="G261">
        <v>3</v>
      </c>
      <c r="H261">
        <v>48</v>
      </c>
      <c r="I261">
        <v>66</v>
      </c>
      <c r="J261">
        <v>0</v>
      </c>
      <c r="K261">
        <v>1814</v>
      </c>
      <c r="L261">
        <v>1</v>
      </c>
    </row>
    <row r="262" spans="1:12" x14ac:dyDescent="0.3">
      <c r="A262">
        <v>672</v>
      </c>
      <c r="B262">
        <v>717</v>
      </c>
      <c r="C262">
        <v>46</v>
      </c>
      <c r="D262">
        <v>1</v>
      </c>
      <c r="E262">
        <v>20</v>
      </c>
      <c r="F262">
        <v>2</v>
      </c>
      <c r="G262">
        <v>11</v>
      </c>
      <c r="H262">
        <v>680</v>
      </c>
      <c r="I262">
        <v>152</v>
      </c>
      <c r="J262">
        <v>0</v>
      </c>
      <c r="K262">
        <v>1814</v>
      </c>
      <c r="L262">
        <v>1</v>
      </c>
    </row>
    <row r="263" spans="1:12" x14ac:dyDescent="0.3">
      <c r="A263">
        <v>468</v>
      </c>
      <c r="B263">
        <v>699</v>
      </c>
      <c r="C263">
        <v>77</v>
      </c>
      <c r="D263">
        <v>1</v>
      </c>
      <c r="E263">
        <v>20</v>
      </c>
      <c r="F263">
        <v>3</v>
      </c>
      <c r="G263">
        <v>4</v>
      </c>
      <c r="H263">
        <v>94</v>
      </c>
      <c r="I263">
        <v>325</v>
      </c>
      <c r="J263">
        <v>0</v>
      </c>
      <c r="K263">
        <v>1806</v>
      </c>
      <c r="L263">
        <v>1</v>
      </c>
    </row>
    <row r="264" spans="1:12" x14ac:dyDescent="0.3">
      <c r="A264">
        <v>136</v>
      </c>
      <c r="B264">
        <v>1409</v>
      </c>
      <c r="C264">
        <v>62</v>
      </c>
      <c r="D264">
        <v>1</v>
      </c>
      <c r="E264">
        <v>55</v>
      </c>
      <c r="F264">
        <v>3</v>
      </c>
      <c r="G264">
        <v>8</v>
      </c>
      <c r="H264">
        <v>3</v>
      </c>
      <c r="I264">
        <v>2</v>
      </c>
      <c r="J264">
        <v>0</v>
      </c>
      <c r="K264">
        <v>1751</v>
      </c>
      <c r="L264">
        <v>0</v>
      </c>
    </row>
    <row r="265" spans="1:12" x14ac:dyDescent="0.3">
      <c r="A265">
        <v>141</v>
      </c>
      <c r="B265">
        <v>440</v>
      </c>
      <c r="C265">
        <v>56</v>
      </c>
      <c r="D265">
        <v>1</v>
      </c>
      <c r="E265">
        <v>16</v>
      </c>
      <c r="F265">
        <v>2</v>
      </c>
      <c r="G265">
        <v>10</v>
      </c>
      <c r="H265">
        <v>4</v>
      </c>
      <c r="I265">
        <v>2</v>
      </c>
      <c r="J265">
        <v>0</v>
      </c>
      <c r="K265">
        <v>1730</v>
      </c>
      <c r="L265">
        <v>1</v>
      </c>
    </row>
    <row r="266" spans="1:12" x14ac:dyDescent="0.3">
      <c r="A266">
        <v>441</v>
      </c>
      <c r="B266">
        <v>1469</v>
      </c>
      <c r="C266">
        <v>49</v>
      </c>
      <c r="D266">
        <v>1</v>
      </c>
      <c r="E266">
        <v>21</v>
      </c>
      <c r="F266">
        <v>2</v>
      </c>
      <c r="G266">
        <v>5</v>
      </c>
      <c r="H266">
        <v>80</v>
      </c>
      <c r="I266">
        <v>152</v>
      </c>
      <c r="J266">
        <v>0</v>
      </c>
      <c r="K266">
        <v>1730</v>
      </c>
      <c r="L266">
        <v>0</v>
      </c>
    </row>
    <row r="267" spans="1:12" x14ac:dyDescent="0.3">
      <c r="A267">
        <v>395</v>
      </c>
      <c r="B267">
        <v>1304</v>
      </c>
      <c r="C267">
        <v>53</v>
      </c>
      <c r="D267">
        <v>1</v>
      </c>
      <c r="E267">
        <v>25</v>
      </c>
      <c r="F267">
        <v>2</v>
      </c>
      <c r="G267">
        <v>2</v>
      </c>
      <c r="H267">
        <v>54</v>
      </c>
      <c r="I267">
        <v>58</v>
      </c>
      <c r="J267">
        <v>0</v>
      </c>
      <c r="K267">
        <v>1729</v>
      </c>
      <c r="L267">
        <v>0</v>
      </c>
    </row>
    <row r="268" spans="1:12" x14ac:dyDescent="0.3">
      <c r="A268">
        <v>594</v>
      </c>
      <c r="B268">
        <v>1115</v>
      </c>
      <c r="C268">
        <v>58</v>
      </c>
      <c r="D268">
        <v>1</v>
      </c>
      <c r="E268">
        <v>31</v>
      </c>
      <c r="F268">
        <v>2</v>
      </c>
      <c r="G268">
        <v>2</v>
      </c>
      <c r="H268">
        <v>240</v>
      </c>
      <c r="I268">
        <v>394</v>
      </c>
      <c r="J268">
        <v>0</v>
      </c>
      <c r="K268">
        <v>1721</v>
      </c>
      <c r="L268">
        <v>0</v>
      </c>
    </row>
    <row r="269" spans="1:12" x14ac:dyDescent="0.3">
      <c r="A269">
        <v>475</v>
      </c>
      <c r="B269">
        <v>1230</v>
      </c>
      <c r="C269">
        <v>66</v>
      </c>
      <c r="D269">
        <v>1</v>
      </c>
      <c r="E269">
        <v>30</v>
      </c>
      <c r="F269">
        <v>1</v>
      </c>
      <c r="G269">
        <v>5</v>
      </c>
      <c r="H269">
        <v>100</v>
      </c>
      <c r="I269">
        <v>288</v>
      </c>
      <c r="J269">
        <v>0</v>
      </c>
      <c r="K269">
        <v>1707</v>
      </c>
      <c r="L269">
        <v>0</v>
      </c>
    </row>
    <row r="270" spans="1:12" x14ac:dyDescent="0.3">
      <c r="A270">
        <v>418</v>
      </c>
      <c r="B270">
        <v>1246</v>
      </c>
      <c r="C270">
        <v>60</v>
      </c>
      <c r="D270">
        <v>1</v>
      </c>
      <c r="E270">
        <v>50</v>
      </c>
      <c r="F270">
        <v>2</v>
      </c>
      <c r="G270">
        <v>7</v>
      </c>
      <c r="H270">
        <v>65</v>
      </c>
      <c r="I270">
        <v>30</v>
      </c>
      <c r="J270">
        <v>0</v>
      </c>
      <c r="K270">
        <v>1702</v>
      </c>
      <c r="L270">
        <v>0</v>
      </c>
    </row>
    <row r="271" spans="1:12" x14ac:dyDescent="0.3">
      <c r="A271">
        <v>502</v>
      </c>
      <c r="B271">
        <v>922</v>
      </c>
      <c r="C271">
        <v>55</v>
      </c>
      <c r="D271">
        <v>1</v>
      </c>
      <c r="E271">
        <v>23</v>
      </c>
      <c r="F271">
        <v>2</v>
      </c>
      <c r="G271">
        <v>9</v>
      </c>
      <c r="H271">
        <v>116</v>
      </c>
      <c r="I271">
        <v>15</v>
      </c>
      <c r="J271">
        <v>0</v>
      </c>
      <c r="K271">
        <v>1701</v>
      </c>
      <c r="L271">
        <v>1</v>
      </c>
    </row>
    <row r="272" spans="1:12" x14ac:dyDescent="0.3">
      <c r="A272">
        <v>563</v>
      </c>
      <c r="B272">
        <v>1361</v>
      </c>
      <c r="C272">
        <v>57</v>
      </c>
      <c r="D272">
        <v>1</v>
      </c>
      <c r="E272">
        <v>21</v>
      </c>
      <c r="F272">
        <v>2</v>
      </c>
      <c r="G272">
        <v>2</v>
      </c>
      <c r="H272">
        <v>184</v>
      </c>
      <c r="I272">
        <v>294</v>
      </c>
      <c r="J272">
        <v>0</v>
      </c>
      <c r="K272">
        <v>1701</v>
      </c>
      <c r="L272">
        <v>0</v>
      </c>
    </row>
    <row r="273" spans="1:12" x14ac:dyDescent="0.3">
      <c r="A273">
        <v>47</v>
      </c>
      <c r="B273">
        <v>1362</v>
      </c>
      <c r="C273">
        <v>65</v>
      </c>
      <c r="D273">
        <v>1</v>
      </c>
      <c r="E273">
        <v>25</v>
      </c>
      <c r="F273">
        <v>3</v>
      </c>
      <c r="G273">
        <v>1</v>
      </c>
      <c r="H273">
        <v>0</v>
      </c>
      <c r="I273">
        <v>0</v>
      </c>
      <c r="J273">
        <v>0</v>
      </c>
      <c r="K273">
        <v>1701</v>
      </c>
      <c r="L273">
        <v>0</v>
      </c>
    </row>
    <row r="274" spans="1:12" x14ac:dyDescent="0.3">
      <c r="A274">
        <v>128</v>
      </c>
      <c r="B274">
        <v>693</v>
      </c>
      <c r="C274">
        <v>46</v>
      </c>
      <c r="D274">
        <v>1</v>
      </c>
      <c r="E274">
        <v>25</v>
      </c>
      <c r="F274">
        <v>2</v>
      </c>
      <c r="G274">
        <v>1</v>
      </c>
      <c r="H274">
        <v>2</v>
      </c>
      <c r="I274">
        <v>0</v>
      </c>
      <c r="J274">
        <v>0</v>
      </c>
      <c r="K274">
        <v>1693</v>
      </c>
      <c r="L274">
        <v>0</v>
      </c>
    </row>
    <row r="275" spans="1:12" x14ac:dyDescent="0.3">
      <c r="A275">
        <v>328</v>
      </c>
      <c r="B275">
        <v>1360</v>
      </c>
      <c r="C275">
        <v>56</v>
      </c>
      <c r="D275">
        <v>1</v>
      </c>
      <c r="E275">
        <v>22</v>
      </c>
      <c r="F275">
        <v>2</v>
      </c>
      <c r="G275">
        <v>1</v>
      </c>
      <c r="H275">
        <v>28</v>
      </c>
      <c r="I275">
        <v>23</v>
      </c>
      <c r="J275">
        <v>0</v>
      </c>
      <c r="K275">
        <v>1684</v>
      </c>
      <c r="L275">
        <v>1</v>
      </c>
    </row>
    <row r="276" spans="1:12" x14ac:dyDescent="0.3">
      <c r="A276">
        <v>533</v>
      </c>
      <c r="B276">
        <v>438</v>
      </c>
      <c r="C276">
        <v>42</v>
      </c>
      <c r="D276">
        <v>1</v>
      </c>
      <c r="E276">
        <v>21</v>
      </c>
      <c r="F276">
        <v>1</v>
      </c>
      <c r="G276">
        <v>4</v>
      </c>
      <c r="H276">
        <v>147</v>
      </c>
      <c r="I276">
        <v>95</v>
      </c>
      <c r="J276">
        <v>0</v>
      </c>
      <c r="K276">
        <v>1680</v>
      </c>
      <c r="L276">
        <v>0</v>
      </c>
    </row>
    <row r="277" spans="1:12" x14ac:dyDescent="0.3">
      <c r="A277">
        <v>603</v>
      </c>
      <c r="B277">
        <v>733</v>
      </c>
      <c r="C277">
        <v>66</v>
      </c>
      <c r="D277">
        <v>1</v>
      </c>
      <c r="E277">
        <v>15</v>
      </c>
      <c r="F277">
        <v>2</v>
      </c>
      <c r="G277">
        <v>1</v>
      </c>
      <c r="H277">
        <v>252</v>
      </c>
      <c r="I277">
        <v>185</v>
      </c>
      <c r="J277">
        <v>0</v>
      </c>
      <c r="K277">
        <v>1675</v>
      </c>
      <c r="L277">
        <v>1</v>
      </c>
    </row>
    <row r="278" spans="1:12" x14ac:dyDescent="0.3">
      <c r="A278">
        <v>172</v>
      </c>
      <c r="B278">
        <v>970</v>
      </c>
      <c r="C278">
        <v>54</v>
      </c>
      <c r="D278">
        <v>1</v>
      </c>
      <c r="E278">
        <v>50</v>
      </c>
      <c r="F278">
        <v>3</v>
      </c>
      <c r="G278">
        <v>6</v>
      </c>
      <c r="H278">
        <v>7</v>
      </c>
      <c r="I278">
        <v>0</v>
      </c>
      <c r="J278">
        <v>0</v>
      </c>
      <c r="K278">
        <v>1675</v>
      </c>
      <c r="L278">
        <v>0</v>
      </c>
    </row>
    <row r="279" spans="1:12" x14ac:dyDescent="0.3">
      <c r="A279">
        <v>284</v>
      </c>
      <c r="B279">
        <v>1060</v>
      </c>
      <c r="C279">
        <v>62</v>
      </c>
      <c r="D279">
        <v>1</v>
      </c>
      <c r="E279">
        <v>15</v>
      </c>
      <c r="F279">
        <v>2</v>
      </c>
      <c r="G279">
        <v>4</v>
      </c>
      <c r="H279">
        <v>22</v>
      </c>
      <c r="I279">
        <v>70</v>
      </c>
      <c r="J279">
        <v>0</v>
      </c>
      <c r="K279">
        <v>1666</v>
      </c>
      <c r="L279">
        <v>0</v>
      </c>
    </row>
    <row r="280" spans="1:12" x14ac:dyDescent="0.3">
      <c r="A280">
        <v>147</v>
      </c>
      <c r="B280">
        <v>267</v>
      </c>
      <c r="C280">
        <v>67</v>
      </c>
      <c r="D280">
        <v>1</v>
      </c>
      <c r="E280">
        <v>30</v>
      </c>
      <c r="F280">
        <v>2</v>
      </c>
      <c r="G280">
        <v>2</v>
      </c>
      <c r="H280">
        <v>5</v>
      </c>
      <c r="I280">
        <v>14</v>
      </c>
      <c r="J280">
        <v>0</v>
      </c>
      <c r="K280">
        <v>1653</v>
      </c>
      <c r="L280">
        <v>0</v>
      </c>
    </row>
    <row r="281" spans="1:12" x14ac:dyDescent="0.3">
      <c r="A281">
        <v>626</v>
      </c>
      <c r="B281">
        <v>962</v>
      </c>
      <c r="C281">
        <v>47</v>
      </c>
      <c r="D281">
        <v>1</v>
      </c>
      <c r="E281">
        <v>45</v>
      </c>
      <c r="F281">
        <v>2</v>
      </c>
      <c r="G281">
        <v>2</v>
      </c>
      <c r="H281">
        <v>345</v>
      </c>
      <c r="I281">
        <v>42</v>
      </c>
      <c r="J281">
        <v>0</v>
      </c>
      <c r="K281">
        <v>1625</v>
      </c>
      <c r="L281">
        <v>0</v>
      </c>
    </row>
    <row r="282" spans="1:12" x14ac:dyDescent="0.3">
      <c r="A282">
        <v>617</v>
      </c>
      <c r="B282">
        <v>1398</v>
      </c>
      <c r="C282">
        <v>48</v>
      </c>
      <c r="D282">
        <v>1</v>
      </c>
      <c r="E282">
        <v>45</v>
      </c>
      <c r="F282">
        <v>1</v>
      </c>
      <c r="G282">
        <v>1</v>
      </c>
      <c r="H282">
        <v>312</v>
      </c>
      <c r="I282">
        <v>236</v>
      </c>
      <c r="J282">
        <v>0</v>
      </c>
      <c r="K282">
        <v>1624</v>
      </c>
      <c r="L282">
        <v>0</v>
      </c>
    </row>
    <row r="283" spans="1:12" x14ac:dyDescent="0.3">
      <c r="A283">
        <v>3</v>
      </c>
      <c r="B283">
        <v>1140</v>
      </c>
      <c r="C283">
        <v>56</v>
      </c>
      <c r="D283">
        <v>1</v>
      </c>
      <c r="E283">
        <v>40</v>
      </c>
      <c r="F283">
        <v>3</v>
      </c>
      <c r="G283">
        <v>3</v>
      </c>
      <c r="H283">
        <v>0</v>
      </c>
      <c r="I283">
        <v>0</v>
      </c>
      <c r="J283">
        <v>0</v>
      </c>
      <c r="K283">
        <v>1603</v>
      </c>
      <c r="L283">
        <v>0</v>
      </c>
    </row>
    <row r="284" spans="1:12" x14ac:dyDescent="0.3">
      <c r="A284">
        <v>362</v>
      </c>
      <c r="B284">
        <v>804</v>
      </c>
      <c r="C284">
        <v>64</v>
      </c>
      <c r="D284">
        <v>1</v>
      </c>
      <c r="E284">
        <v>24</v>
      </c>
      <c r="F284">
        <v>2</v>
      </c>
      <c r="G284">
        <v>2</v>
      </c>
      <c r="H284">
        <v>41</v>
      </c>
      <c r="I284">
        <v>80</v>
      </c>
      <c r="J284">
        <v>0</v>
      </c>
      <c r="K284">
        <v>1601</v>
      </c>
      <c r="L284">
        <v>1</v>
      </c>
    </row>
    <row r="285" spans="1:12" x14ac:dyDescent="0.3">
      <c r="A285">
        <v>322</v>
      </c>
      <c r="B285">
        <v>785</v>
      </c>
      <c r="C285">
        <v>54</v>
      </c>
      <c r="D285">
        <v>1</v>
      </c>
      <c r="E285">
        <v>27</v>
      </c>
      <c r="F285">
        <v>3</v>
      </c>
      <c r="G285">
        <v>1</v>
      </c>
      <c r="H285">
        <v>27</v>
      </c>
      <c r="I285">
        <v>792</v>
      </c>
      <c r="J285">
        <v>0</v>
      </c>
      <c r="K285">
        <v>1598</v>
      </c>
      <c r="L285">
        <v>0</v>
      </c>
    </row>
    <row r="286" spans="1:12" x14ac:dyDescent="0.3">
      <c r="A286">
        <v>290</v>
      </c>
      <c r="B286">
        <v>1156</v>
      </c>
      <c r="C286">
        <v>59</v>
      </c>
      <c r="D286">
        <v>1</v>
      </c>
      <c r="E286">
        <v>22</v>
      </c>
      <c r="F286">
        <v>2</v>
      </c>
      <c r="G286">
        <v>2</v>
      </c>
      <c r="H286">
        <v>23</v>
      </c>
      <c r="I286">
        <v>235</v>
      </c>
      <c r="J286">
        <v>0</v>
      </c>
      <c r="K286">
        <v>1582</v>
      </c>
      <c r="L286">
        <v>0</v>
      </c>
    </row>
    <row r="287" spans="1:12" x14ac:dyDescent="0.3">
      <c r="A287">
        <v>452</v>
      </c>
      <c r="B287">
        <v>901</v>
      </c>
      <c r="C287">
        <v>63</v>
      </c>
      <c r="D287">
        <v>1</v>
      </c>
      <c r="E287">
        <v>25</v>
      </c>
      <c r="F287">
        <v>2</v>
      </c>
      <c r="G287">
        <v>1</v>
      </c>
      <c r="H287">
        <v>86</v>
      </c>
      <c r="I287">
        <v>366</v>
      </c>
      <c r="J287">
        <v>0</v>
      </c>
      <c r="K287">
        <v>1528</v>
      </c>
      <c r="L287">
        <v>1</v>
      </c>
    </row>
    <row r="288" spans="1:12" x14ac:dyDescent="0.3">
      <c r="A288">
        <v>464</v>
      </c>
      <c r="B288">
        <v>524</v>
      </c>
      <c r="C288">
        <v>51</v>
      </c>
      <c r="D288">
        <v>1</v>
      </c>
      <c r="E288">
        <v>19</v>
      </c>
      <c r="F288">
        <v>2</v>
      </c>
      <c r="G288">
        <v>2</v>
      </c>
      <c r="H288">
        <v>92</v>
      </c>
      <c r="I288">
        <v>245</v>
      </c>
      <c r="J288">
        <v>0</v>
      </c>
      <c r="K288">
        <v>1527</v>
      </c>
      <c r="L288">
        <v>0</v>
      </c>
    </row>
    <row r="289" spans="1:12" x14ac:dyDescent="0.3">
      <c r="A289">
        <v>373</v>
      </c>
      <c r="B289">
        <v>436</v>
      </c>
      <c r="C289">
        <v>56</v>
      </c>
      <c r="D289">
        <v>1</v>
      </c>
      <c r="E289">
        <v>31</v>
      </c>
      <c r="F289">
        <v>2</v>
      </c>
      <c r="G289">
        <v>1</v>
      </c>
      <c r="H289">
        <v>45</v>
      </c>
      <c r="I289">
        <v>286</v>
      </c>
      <c r="J289">
        <v>0</v>
      </c>
      <c r="K289">
        <v>1525</v>
      </c>
      <c r="L289">
        <v>1</v>
      </c>
    </row>
    <row r="290" spans="1:12" x14ac:dyDescent="0.3">
      <c r="A290">
        <v>454</v>
      </c>
      <c r="B290">
        <v>1224</v>
      </c>
      <c r="C290">
        <v>59</v>
      </c>
      <c r="D290">
        <v>1</v>
      </c>
      <c r="E290">
        <v>30</v>
      </c>
      <c r="F290">
        <v>2</v>
      </c>
      <c r="G290">
        <v>1</v>
      </c>
      <c r="H290">
        <v>87</v>
      </c>
      <c r="I290">
        <v>8</v>
      </c>
      <c r="J290">
        <v>0</v>
      </c>
      <c r="K290">
        <v>1499</v>
      </c>
      <c r="L290">
        <v>0</v>
      </c>
    </row>
    <row r="291" spans="1:12" x14ac:dyDescent="0.3">
      <c r="A291">
        <v>605</v>
      </c>
      <c r="B291">
        <v>1382</v>
      </c>
      <c r="C291">
        <v>53</v>
      </c>
      <c r="D291">
        <v>1</v>
      </c>
      <c r="E291">
        <v>48</v>
      </c>
      <c r="F291">
        <v>2</v>
      </c>
      <c r="G291">
        <v>7</v>
      </c>
      <c r="H291">
        <v>254</v>
      </c>
      <c r="I291">
        <v>117</v>
      </c>
      <c r="J291">
        <v>0</v>
      </c>
      <c r="K291">
        <v>1472</v>
      </c>
      <c r="L291">
        <v>0</v>
      </c>
    </row>
    <row r="292" spans="1:12" x14ac:dyDescent="0.3">
      <c r="A292">
        <v>58</v>
      </c>
      <c r="B292">
        <v>382</v>
      </c>
      <c r="C292">
        <v>70</v>
      </c>
      <c r="D292">
        <v>1</v>
      </c>
      <c r="E292">
        <v>80</v>
      </c>
      <c r="F292">
        <v>3</v>
      </c>
      <c r="G292">
        <v>8</v>
      </c>
      <c r="H292">
        <v>0</v>
      </c>
      <c r="I292">
        <v>0</v>
      </c>
      <c r="J292">
        <v>0</v>
      </c>
      <c r="K292">
        <v>1449</v>
      </c>
      <c r="L292">
        <v>1</v>
      </c>
    </row>
    <row r="293" spans="1:12" x14ac:dyDescent="0.3">
      <c r="A293">
        <v>294</v>
      </c>
      <c r="B293">
        <v>1576</v>
      </c>
      <c r="C293">
        <v>70</v>
      </c>
      <c r="D293">
        <v>1</v>
      </c>
      <c r="E293">
        <v>38</v>
      </c>
      <c r="F293">
        <v>3</v>
      </c>
      <c r="G293">
        <v>2</v>
      </c>
      <c r="H293">
        <v>24</v>
      </c>
      <c r="I293">
        <v>15</v>
      </c>
      <c r="J293">
        <v>0</v>
      </c>
      <c r="K293">
        <v>1443</v>
      </c>
      <c r="L293">
        <v>0</v>
      </c>
    </row>
    <row r="294" spans="1:12" x14ac:dyDescent="0.3">
      <c r="A294">
        <v>462</v>
      </c>
      <c r="B294">
        <v>531</v>
      </c>
      <c r="C294">
        <v>57</v>
      </c>
      <c r="D294">
        <v>1</v>
      </c>
      <c r="E294">
        <v>15</v>
      </c>
      <c r="F294">
        <v>2</v>
      </c>
      <c r="G294">
        <v>1</v>
      </c>
      <c r="H294">
        <v>91</v>
      </c>
      <c r="I294">
        <v>125</v>
      </c>
      <c r="J294">
        <v>0</v>
      </c>
      <c r="K294">
        <v>1441</v>
      </c>
      <c r="L294">
        <v>0</v>
      </c>
    </row>
    <row r="295" spans="1:12" x14ac:dyDescent="0.3">
      <c r="A295">
        <v>615</v>
      </c>
      <c r="B295">
        <v>1586</v>
      </c>
      <c r="C295">
        <v>60</v>
      </c>
      <c r="D295">
        <v>1</v>
      </c>
      <c r="E295">
        <v>37</v>
      </c>
      <c r="F295">
        <v>1</v>
      </c>
      <c r="G295">
        <v>1</v>
      </c>
      <c r="H295">
        <v>296</v>
      </c>
      <c r="I295">
        <v>35</v>
      </c>
      <c r="J295">
        <v>0</v>
      </c>
      <c r="K295">
        <v>1435</v>
      </c>
      <c r="L295">
        <v>0</v>
      </c>
    </row>
    <row r="296" spans="1:12" x14ac:dyDescent="0.3">
      <c r="A296">
        <v>159</v>
      </c>
      <c r="B296">
        <v>264</v>
      </c>
      <c r="C296">
        <v>54</v>
      </c>
      <c r="D296">
        <v>1</v>
      </c>
      <c r="E296">
        <v>21</v>
      </c>
      <c r="F296">
        <v>2</v>
      </c>
      <c r="G296">
        <v>7</v>
      </c>
      <c r="H296">
        <v>6</v>
      </c>
      <c r="I296">
        <v>8</v>
      </c>
      <c r="J296">
        <v>0</v>
      </c>
      <c r="K296">
        <v>1388</v>
      </c>
      <c r="L296">
        <v>1</v>
      </c>
    </row>
    <row r="297" spans="1:12" x14ac:dyDescent="0.3">
      <c r="A297">
        <v>143</v>
      </c>
      <c r="B297">
        <v>265</v>
      </c>
      <c r="C297">
        <v>64</v>
      </c>
      <c r="D297">
        <v>1</v>
      </c>
      <c r="E297">
        <v>21</v>
      </c>
      <c r="F297">
        <v>3</v>
      </c>
      <c r="G297">
        <v>1</v>
      </c>
      <c r="H297">
        <v>4</v>
      </c>
      <c r="I297">
        <v>3</v>
      </c>
      <c r="J297">
        <v>0</v>
      </c>
      <c r="K297">
        <v>1387</v>
      </c>
      <c r="L297">
        <v>1</v>
      </c>
    </row>
    <row r="298" spans="1:12" x14ac:dyDescent="0.3">
      <c r="A298">
        <v>519</v>
      </c>
      <c r="B298">
        <v>1263</v>
      </c>
      <c r="C298">
        <v>54</v>
      </c>
      <c r="D298">
        <v>1</v>
      </c>
      <c r="E298">
        <v>30</v>
      </c>
      <c r="F298">
        <v>2</v>
      </c>
      <c r="G298">
        <v>1</v>
      </c>
      <c r="H298">
        <v>135</v>
      </c>
      <c r="I298">
        <v>6</v>
      </c>
      <c r="J298">
        <v>0</v>
      </c>
      <c r="K298">
        <v>1371</v>
      </c>
      <c r="L298">
        <v>1</v>
      </c>
    </row>
    <row r="299" spans="1:12" x14ac:dyDescent="0.3">
      <c r="A299">
        <v>493</v>
      </c>
      <c r="B299">
        <v>1582</v>
      </c>
      <c r="C299">
        <v>56</v>
      </c>
      <c r="D299">
        <v>1</v>
      </c>
      <c r="E299">
        <v>8</v>
      </c>
      <c r="F299">
        <v>2</v>
      </c>
      <c r="G299">
        <v>1</v>
      </c>
      <c r="H299">
        <v>110</v>
      </c>
      <c r="I299">
        <v>0</v>
      </c>
      <c r="J299">
        <v>0</v>
      </c>
      <c r="K299">
        <v>1358</v>
      </c>
      <c r="L299">
        <v>0</v>
      </c>
    </row>
    <row r="300" spans="1:12" x14ac:dyDescent="0.3">
      <c r="A300">
        <v>27</v>
      </c>
      <c r="B300">
        <v>1318</v>
      </c>
      <c r="C300">
        <v>63</v>
      </c>
      <c r="D300">
        <v>1</v>
      </c>
      <c r="E300">
        <v>21</v>
      </c>
      <c r="F300">
        <v>2</v>
      </c>
      <c r="G300">
        <v>1</v>
      </c>
      <c r="H300">
        <v>0</v>
      </c>
      <c r="I300">
        <v>378</v>
      </c>
      <c r="J300">
        <v>0</v>
      </c>
      <c r="K300">
        <v>1356</v>
      </c>
      <c r="L300">
        <v>0</v>
      </c>
    </row>
    <row r="301" spans="1:12" x14ac:dyDescent="0.3">
      <c r="A301">
        <v>99</v>
      </c>
      <c r="B301">
        <v>1319</v>
      </c>
      <c r="C301">
        <v>45</v>
      </c>
      <c r="D301">
        <v>1</v>
      </c>
      <c r="E301">
        <v>15</v>
      </c>
      <c r="F301">
        <v>2</v>
      </c>
      <c r="G301">
        <v>6</v>
      </c>
      <c r="H301">
        <v>1</v>
      </c>
      <c r="I301">
        <v>162</v>
      </c>
      <c r="J301">
        <v>0</v>
      </c>
      <c r="K301">
        <v>1352</v>
      </c>
      <c r="L301">
        <v>0</v>
      </c>
    </row>
    <row r="302" spans="1:12" x14ac:dyDescent="0.3">
      <c r="A302">
        <v>312</v>
      </c>
      <c r="B302">
        <v>1526</v>
      </c>
      <c r="C302">
        <v>55</v>
      </c>
      <c r="D302">
        <v>1</v>
      </c>
      <c r="E302">
        <v>25</v>
      </c>
      <c r="F302">
        <v>1</v>
      </c>
      <c r="G302">
        <v>2</v>
      </c>
      <c r="H302">
        <v>26</v>
      </c>
      <c r="I302">
        <v>53</v>
      </c>
      <c r="J302">
        <v>0</v>
      </c>
      <c r="K302">
        <v>1349</v>
      </c>
      <c r="L302">
        <v>0</v>
      </c>
    </row>
    <row r="303" spans="1:12" x14ac:dyDescent="0.3">
      <c r="A303">
        <v>377</v>
      </c>
      <c r="B303">
        <v>1627</v>
      </c>
      <c r="C303">
        <v>56</v>
      </c>
      <c r="D303">
        <v>1</v>
      </c>
      <c r="E303">
        <v>55</v>
      </c>
      <c r="F303">
        <v>3</v>
      </c>
      <c r="G303">
        <v>3</v>
      </c>
      <c r="H303">
        <v>46</v>
      </c>
      <c r="I303">
        <v>31</v>
      </c>
      <c r="J303">
        <v>0</v>
      </c>
      <c r="K303">
        <v>1343</v>
      </c>
      <c r="L303">
        <v>0</v>
      </c>
    </row>
    <row r="304" spans="1:12" x14ac:dyDescent="0.3">
      <c r="A304">
        <v>580</v>
      </c>
      <c r="B304">
        <v>1442</v>
      </c>
      <c r="C304">
        <v>54</v>
      </c>
      <c r="D304">
        <v>1</v>
      </c>
      <c r="E304">
        <v>22</v>
      </c>
      <c r="F304">
        <v>2</v>
      </c>
      <c r="G304">
        <v>2</v>
      </c>
      <c r="H304">
        <v>211</v>
      </c>
      <c r="I304">
        <v>129</v>
      </c>
      <c r="J304">
        <v>0</v>
      </c>
      <c r="K304">
        <v>1340</v>
      </c>
      <c r="L304">
        <v>0</v>
      </c>
    </row>
    <row r="305" spans="1:12" x14ac:dyDescent="0.3">
      <c r="A305">
        <v>585</v>
      </c>
      <c r="B305">
        <v>93</v>
      </c>
      <c r="C305">
        <v>64</v>
      </c>
      <c r="D305">
        <v>1</v>
      </c>
      <c r="E305">
        <v>17</v>
      </c>
      <c r="F305">
        <v>1</v>
      </c>
      <c r="G305">
        <v>1</v>
      </c>
      <c r="H305">
        <v>227</v>
      </c>
      <c r="I305">
        <v>0</v>
      </c>
      <c r="J305">
        <v>0</v>
      </c>
      <c r="K305">
        <v>1329</v>
      </c>
      <c r="L305">
        <v>1</v>
      </c>
    </row>
    <row r="306" spans="1:12" x14ac:dyDescent="0.3">
      <c r="A306">
        <v>18</v>
      </c>
      <c r="B306">
        <v>526</v>
      </c>
      <c r="C306">
        <v>63</v>
      </c>
      <c r="D306">
        <v>1</v>
      </c>
      <c r="E306">
        <v>27</v>
      </c>
      <c r="F306">
        <v>2</v>
      </c>
      <c r="G306">
        <v>1</v>
      </c>
      <c r="H306">
        <v>0</v>
      </c>
      <c r="I306">
        <v>0</v>
      </c>
      <c r="J306">
        <v>0</v>
      </c>
      <c r="K306">
        <v>1306</v>
      </c>
      <c r="L306">
        <v>1</v>
      </c>
    </row>
    <row r="307" spans="1:12" x14ac:dyDescent="0.3">
      <c r="A307">
        <v>526</v>
      </c>
      <c r="B307">
        <v>1502</v>
      </c>
      <c r="C307">
        <v>69</v>
      </c>
      <c r="D307">
        <v>1</v>
      </c>
      <c r="E307">
        <v>27</v>
      </c>
      <c r="F307">
        <v>1</v>
      </c>
      <c r="G307">
        <v>3</v>
      </c>
      <c r="H307">
        <v>140</v>
      </c>
      <c r="I307">
        <v>350</v>
      </c>
      <c r="J307">
        <v>0</v>
      </c>
      <c r="K307">
        <v>1296</v>
      </c>
      <c r="L307">
        <v>0</v>
      </c>
    </row>
    <row r="308" spans="1:12" x14ac:dyDescent="0.3">
      <c r="A308">
        <v>258</v>
      </c>
      <c r="B308">
        <v>653</v>
      </c>
      <c r="C308">
        <v>53</v>
      </c>
      <c r="D308">
        <v>1</v>
      </c>
      <c r="E308">
        <v>10</v>
      </c>
      <c r="F308">
        <v>2</v>
      </c>
      <c r="G308">
        <v>1</v>
      </c>
      <c r="H308">
        <v>17</v>
      </c>
      <c r="I308">
        <v>61</v>
      </c>
      <c r="J308">
        <v>0</v>
      </c>
      <c r="K308">
        <v>1280</v>
      </c>
      <c r="L308">
        <v>1</v>
      </c>
    </row>
    <row r="309" spans="1:12" x14ac:dyDescent="0.3">
      <c r="A309">
        <v>442</v>
      </c>
      <c r="B309">
        <v>1393</v>
      </c>
      <c r="C309">
        <v>50</v>
      </c>
      <c r="D309">
        <v>1</v>
      </c>
      <c r="E309">
        <v>40</v>
      </c>
      <c r="F309">
        <v>2</v>
      </c>
      <c r="G309">
        <v>1</v>
      </c>
      <c r="H309">
        <v>80</v>
      </c>
      <c r="I309">
        <v>21</v>
      </c>
      <c r="J309">
        <v>0</v>
      </c>
      <c r="K309">
        <v>1264</v>
      </c>
      <c r="L309">
        <v>0</v>
      </c>
    </row>
    <row r="310" spans="1:12" x14ac:dyDescent="0.3">
      <c r="A310">
        <v>309</v>
      </c>
      <c r="B310">
        <v>1226</v>
      </c>
      <c r="C310">
        <v>57</v>
      </c>
      <c r="D310">
        <v>1</v>
      </c>
      <c r="E310">
        <v>25</v>
      </c>
      <c r="F310">
        <v>2</v>
      </c>
      <c r="G310">
        <v>1</v>
      </c>
      <c r="H310">
        <v>26</v>
      </c>
      <c r="I310">
        <v>299</v>
      </c>
      <c r="J310">
        <v>0</v>
      </c>
      <c r="K310">
        <v>1253</v>
      </c>
      <c r="L310">
        <v>1</v>
      </c>
    </row>
    <row r="311" spans="1:12" x14ac:dyDescent="0.3">
      <c r="A311">
        <v>643</v>
      </c>
      <c r="B311">
        <v>1298</v>
      </c>
      <c r="C311">
        <v>65</v>
      </c>
      <c r="D311">
        <v>1</v>
      </c>
      <c r="E311">
        <v>58</v>
      </c>
      <c r="F311">
        <v>2</v>
      </c>
      <c r="G311">
        <v>11</v>
      </c>
      <c r="H311">
        <v>390</v>
      </c>
      <c r="I311">
        <v>119</v>
      </c>
      <c r="J311">
        <v>0</v>
      </c>
      <c r="K311">
        <v>1250</v>
      </c>
      <c r="L311">
        <v>0</v>
      </c>
    </row>
    <row r="312" spans="1:12" x14ac:dyDescent="0.3">
      <c r="A312">
        <v>412</v>
      </c>
      <c r="B312">
        <v>1250</v>
      </c>
      <c r="C312">
        <v>55</v>
      </c>
      <c r="D312">
        <v>1</v>
      </c>
      <c r="E312">
        <v>12</v>
      </c>
      <c r="F312">
        <v>2</v>
      </c>
      <c r="G312">
        <v>1</v>
      </c>
      <c r="H312">
        <v>63</v>
      </c>
      <c r="I312">
        <v>19</v>
      </c>
      <c r="J312">
        <v>0</v>
      </c>
      <c r="K312">
        <v>1243</v>
      </c>
      <c r="L312">
        <v>0</v>
      </c>
    </row>
    <row r="313" spans="1:12" x14ac:dyDescent="0.3">
      <c r="A313">
        <v>421</v>
      </c>
      <c r="B313">
        <v>1530</v>
      </c>
      <c r="C313">
        <v>64</v>
      </c>
      <c r="D313">
        <v>1</v>
      </c>
      <c r="E313">
        <v>25</v>
      </c>
      <c r="F313">
        <v>1</v>
      </c>
      <c r="G313">
        <v>9</v>
      </c>
      <c r="H313">
        <v>67</v>
      </c>
      <c r="I313">
        <v>86</v>
      </c>
      <c r="J313">
        <v>0</v>
      </c>
      <c r="K313">
        <v>1232</v>
      </c>
      <c r="L313">
        <v>0</v>
      </c>
    </row>
    <row r="314" spans="1:12" x14ac:dyDescent="0.3">
      <c r="A314">
        <v>227</v>
      </c>
      <c r="B314">
        <v>1666</v>
      </c>
      <c r="C314">
        <v>53</v>
      </c>
      <c r="D314">
        <v>1</v>
      </c>
      <c r="E314">
        <v>23</v>
      </c>
      <c r="F314">
        <v>2</v>
      </c>
      <c r="G314">
        <v>3</v>
      </c>
      <c r="H314">
        <v>13</v>
      </c>
      <c r="I314">
        <v>7</v>
      </c>
      <c r="J314">
        <v>0</v>
      </c>
      <c r="K314">
        <v>1230</v>
      </c>
      <c r="L314">
        <v>0</v>
      </c>
    </row>
    <row r="315" spans="1:12" x14ac:dyDescent="0.3">
      <c r="A315">
        <v>34</v>
      </c>
      <c r="B315">
        <v>800</v>
      </c>
      <c r="C315">
        <v>62</v>
      </c>
      <c r="D315">
        <v>1</v>
      </c>
      <c r="E315">
        <v>25</v>
      </c>
      <c r="F315">
        <v>3</v>
      </c>
      <c r="G315">
        <v>5</v>
      </c>
      <c r="H315">
        <v>0</v>
      </c>
      <c r="I315">
        <v>0</v>
      </c>
      <c r="J315">
        <v>0</v>
      </c>
      <c r="K315">
        <v>1225</v>
      </c>
      <c r="L315">
        <v>1</v>
      </c>
    </row>
    <row r="316" spans="1:12" x14ac:dyDescent="0.3">
      <c r="A316">
        <v>576</v>
      </c>
      <c r="B316">
        <v>1581</v>
      </c>
      <c r="C316">
        <v>64</v>
      </c>
      <c r="D316">
        <v>1</v>
      </c>
      <c r="E316">
        <v>24</v>
      </c>
      <c r="F316">
        <v>2</v>
      </c>
      <c r="G316">
        <v>2</v>
      </c>
      <c r="H316">
        <v>206</v>
      </c>
      <c r="I316">
        <v>304</v>
      </c>
      <c r="J316">
        <v>0</v>
      </c>
      <c r="K316">
        <v>1218</v>
      </c>
      <c r="L316">
        <v>1</v>
      </c>
    </row>
    <row r="317" spans="1:12" x14ac:dyDescent="0.3">
      <c r="A317">
        <v>285</v>
      </c>
      <c r="B317">
        <v>1176</v>
      </c>
      <c r="C317">
        <v>66</v>
      </c>
      <c r="D317">
        <v>1</v>
      </c>
      <c r="E317">
        <v>25</v>
      </c>
      <c r="F317">
        <v>1</v>
      </c>
      <c r="G317">
        <v>2</v>
      </c>
      <c r="H317">
        <v>22</v>
      </c>
      <c r="I317">
        <v>121</v>
      </c>
      <c r="J317">
        <v>0</v>
      </c>
      <c r="K317">
        <v>1208</v>
      </c>
      <c r="L317">
        <v>0</v>
      </c>
    </row>
    <row r="318" spans="1:12" x14ac:dyDescent="0.3">
      <c r="A318">
        <v>655</v>
      </c>
      <c r="B318">
        <v>1667</v>
      </c>
      <c r="C318">
        <v>53</v>
      </c>
      <c r="D318">
        <v>1</v>
      </c>
      <c r="E318">
        <v>13</v>
      </c>
      <c r="F318">
        <v>2</v>
      </c>
      <c r="G318">
        <v>8</v>
      </c>
      <c r="H318">
        <v>423</v>
      </c>
      <c r="I318">
        <v>175</v>
      </c>
      <c r="J318">
        <v>0</v>
      </c>
      <c r="K318">
        <v>1205</v>
      </c>
      <c r="L318">
        <v>0</v>
      </c>
    </row>
    <row r="319" spans="1:12" x14ac:dyDescent="0.3">
      <c r="A319">
        <v>160</v>
      </c>
      <c r="B319">
        <v>94</v>
      </c>
      <c r="C319">
        <v>51</v>
      </c>
      <c r="D319">
        <v>1</v>
      </c>
      <c r="E319">
        <v>35</v>
      </c>
      <c r="F319">
        <v>3</v>
      </c>
      <c r="G319">
        <v>1</v>
      </c>
      <c r="H319">
        <v>6</v>
      </c>
      <c r="I319">
        <v>1</v>
      </c>
      <c r="J319">
        <v>0</v>
      </c>
      <c r="K319">
        <v>1193</v>
      </c>
      <c r="L319">
        <v>1</v>
      </c>
    </row>
    <row r="320" spans="1:12" x14ac:dyDescent="0.3">
      <c r="A320">
        <v>100</v>
      </c>
      <c r="B320">
        <v>697</v>
      </c>
      <c r="C320">
        <v>53</v>
      </c>
      <c r="D320">
        <v>1</v>
      </c>
      <c r="E320">
        <v>20</v>
      </c>
      <c r="F320">
        <v>2</v>
      </c>
      <c r="G320">
        <v>1</v>
      </c>
      <c r="H320">
        <v>1</v>
      </c>
      <c r="I320">
        <v>1</v>
      </c>
      <c r="J320">
        <v>0</v>
      </c>
      <c r="K320">
        <v>1192</v>
      </c>
      <c r="L320">
        <v>1</v>
      </c>
    </row>
    <row r="321" spans="1:12" x14ac:dyDescent="0.3">
      <c r="A321">
        <v>176</v>
      </c>
      <c r="B321">
        <v>1392</v>
      </c>
      <c r="C321">
        <v>65</v>
      </c>
      <c r="D321">
        <v>1</v>
      </c>
      <c r="E321">
        <v>35</v>
      </c>
      <c r="F321">
        <v>2</v>
      </c>
      <c r="G321">
        <v>1</v>
      </c>
      <c r="H321">
        <v>7</v>
      </c>
      <c r="I321">
        <v>74</v>
      </c>
      <c r="J321">
        <v>0</v>
      </c>
      <c r="K321">
        <v>1192</v>
      </c>
      <c r="L321">
        <v>0</v>
      </c>
    </row>
    <row r="322" spans="1:12" x14ac:dyDescent="0.3">
      <c r="A322">
        <v>57</v>
      </c>
      <c r="B322">
        <v>1570</v>
      </c>
      <c r="C322">
        <v>58</v>
      </c>
      <c r="D322">
        <v>1</v>
      </c>
      <c r="E322">
        <v>52</v>
      </c>
      <c r="F322">
        <v>3</v>
      </c>
      <c r="G322">
        <v>5</v>
      </c>
      <c r="H322">
        <v>0</v>
      </c>
      <c r="I322">
        <v>0</v>
      </c>
      <c r="J322">
        <v>0</v>
      </c>
      <c r="K322">
        <v>1177</v>
      </c>
      <c r="L322">
        <v>0</v>
      </c>
    </row>
    <row r="323" spans="1:12" x14ac:dyDescent="0.3">
      <c r="A323">
        <v>434</v>
      </c>
      <c r="B323">
        <v>1303</v>
      </c>
      <c r="C323">
        <v>53</v>
      </c>
      <c r="D323">
        <v>1</v>
      </c>
      <c r="E323">
        <v>25</v>
      </c>
      <c r="F323">
        <v>2</v>
      </c>
      <c r="G323">
        <v>13</v>
      </c>
      <c r="H323">
        <v>77</v>
      </c>
      <c r="I323">
        <v>131</v>
      </c>
      <c r="J323">
        <v>0</v>
      </c>
      <c r="K323">
        <v>1170</v>
      </c>
      <c r="L323">
        <v>1</v>
      </c>
    </row>
    <row r="324" spans="1:12" x14ac:dyDescent="0.3">
      <c r="A324">
        <v>250</v>
      </c>
      <c r="B324">
        <v>279</v>
      </c>
      <c r="C324">
        <v>53</v>
      </c>
      <c r="D324">
        <v>1</v>
      </c>
      <c r="E324">
        <v>16</v>
      </c>
      <c r="F324">
        <v>2</v>
      </c>
      <c r="G324">
        <v>1</v>
      </c>
      <c r="H324">
        <v>16</v>
      </c>
      <c r="I324">
        <v>120</v>
      </c>
      <c r="J324">
        <v>0</v>
      </c>
      <c r="K324">
        <v>1157</v>
      </c>
      <c r="L324">
        <v>1</v>
      </c>
    </row>
    <row r="325" spans="1:12" x14ac:dyDescent="0.3">
      <c r="A325">
        <v>564</v>
      </c>
      <c r="B325">
        <v>488</v>
      </c>
      <c r="C325">
        <v>61</v>
      </c>
      <c r="D325">
        <v>1</v>
      </c>
      <c r="E325">
        <v>40</v>
      </c>
      <c r="F325">
        <v>1</v>
      </c>
      <c r="G325">
        <v>15</v>
      </c>
      <c r="H325">
        <v>185</v>
      </c>
      <c r="I325">
        <v>206</v>
      </c>
      <c r="J325">
        <v>0</v>
      </c>
      <c r="K325">
        <v>1152</v>
      </c>
      <c r="L325">
        <v>0</v>
      </c>
    </row>
    <row r="326" spans="1:12" x14ac:dyDescent="0.3">
      <c r="A326">
        <v>651</v>
      </c>
      <c r="B326">
        <v>1705</v>
      </c>
      <c r="C326">
        <v>47</v>
      </c>
      <c r="D326">
        <v>1</v>
      </c>
      <c r="E326">
        <v>20</v>
      </c>
      <c r="F326">
        <v>3</v>
      </c>
      <c r="G326">
        <v>6</v>
      </c>
      <c r="H326">
        <v>408</v>
      </c>
      <c r="I326">
        <v>36</v>
      </c>
      <c r="J326">
        <v>0</v>
      </c>
      <c r="K326">
        <v>1125</v>
      </c>
      <c r="L326">
        <v>0</v>
      </c>
    </row>
    <row r="327" spans="1:12" x14ac:dyDescent="0.3">
      <c r="A327">
        <v>443</v>
      </c>
      <c r="B327">
        <v>817</v>
      </c>
      <c r="C327">
        <v>55</v>
      </c>
      <c r="D327">
        <v>1</v>
      </c>
      <c r="E327">
        <v>37</v>
      </c>
      <c r="F327">
        <v>2</v>
      </c>
      <c r="G327">
        <v>1</v>
      </c>
      <c r="H327">
        <v>82</v>
      </c>
      <c r="I327">
        <v>234</v>
      </c>
      <c r="J327">
        <v>0</v>
      </c>
      <c r="K327">
        <v>1105</v>
      </c>
      <c r="L327">
        <v>1</v>
      </c>
    </row>
    <row r="328" spans="1:12" x14ac:dyDescent="0.3">
      <c r="A328">
        <v>490</v>
      </c>
      <c r="B328">
        <v>1394</v>
      </c>
      <c r="C328">
        <v>55</v>
      </c>
      <c r="D328">
        <v>1</v>
      </c>
      <c r="E328">
        <v>34</v>
      </c>
      <c r="F328">
        <v>2</v>
      </c>
      <c r="G328">
        <v>6</v>
      </c>
      <c r="H328">
        <v>109</v>
      </c>
      <c r="I328">
        <v>477</v>
      </c>
      <c r="J328">
        <v>0</v>
      </c>
      <c r="K328">
        <v>1095</v>
      </c>
      <c r="L328">
        <v>0</v>
      </c>
    </row>
    <row r="329" spans="1:12" x14ac:dyDescent="0.3">
      <c r="A329">
        <v>184</v>
      </c>
      <c r="B329">
        <v>580</v>
      </c>
      <c r="C329">
        <v>64</v>
      </c>
      <c r="D329">
        <v>1</v>
      </c>
      <c r="E329">
        <v>22</v>
      </c>
      <c r="F329">
        <v>3</v>
      </c>
      <c r="G329">
        <v>1</v>
      </c>
      <c r="H329">
        <v>8</v>
      </c>
      <c r="I329">
        <v>11</v>
      </c>
      <c r="J329">
        <v>0</v>
      </c>
      <c r="K329">
        <v>1094</v>
      </c>
      <c r="L329">
        <v>1</v>
      </c>
    </row>
    <row r="330" spans="1:12" x14ac:dyDescent="0.3">
      <c r="A330">
        <v>214</v>
      </c>
      <c r="B330">
        <v>1144</v>
      </c>
      <c r="C330">
        <v>66</v>
      </c>
      <c r="D330">
        <v>1</v>
      </c>
      <c r="E330">
        <v>22</v>
      </c>
      <c r="F330">
        <v>2</v>
      </c>
      <c r="G330">
        <v>4</v>
      </c>
      <c r="H330">
        <v>11</v>
      </c>
      <c r="I330">
        <v>22</v>
      </c>
      <c r="J330">
        <v>0</v>
      </c>
      <c r="K330">
        <v>1093</v>
      </c>
      <c r="L330">
        <v>0</v>
      </c>
    </row>
    <row r="331" spans="1:12" x14ac:dyDescent="0.3">
      <c r="A331">
        <v>604</v>
      </c>
      <c r="B331">
        <v>1690</v>
      </c>
      <c r="C331">
        <v>49</v>
      </c>
      <c r="D331">
        <v>1</v>
      </c>
      <c r="E331">
        <v>30</v>
      </c>
      <c r="F331">
        <v>2</v>
      </c>
      <c r="G331">
        <v>2</v>
      </c>
      <c r="H331">
        <v>254</v>
      </c>
      <c r="I331">
        <v>353</v>
      </c>
      <c r="J331">
        <v>0</v>
      </c>
      <c r="K331">
        <v>1090</v>
      </c>
      <c r="L331">
        <v>1</v>
      </c>
    </row>
    <row r="332" spans="1:12" x14ac:dyDescent="0.3">
      <c r="A332">
        <v>304</v>
      </c>
      <c r="B332">
        <v>1668</v>
      </c>
      <c r="C332">
        <v>65</v>
      </c>
      <c r="D332">
        <v>1</v>
      </c>
      <c r="E332">
        <v>52</v>
      </c>
      <c r="F332">
        <v>3</v>
      </c>
      <c r="G332">
        <v>7</v>
      </c>
      <c r="H332">
        <v>25</v>
      </c>
      <c r="I332">
        <v>155</v>
      </c>
      <c r="J332">
        <v>0</v>
      </c>
      <c r="K332">
        <v>1090</v>
      </c>
      <c r="L332">
        <v>0</v>
      </c>
    </row>
    <row r="333" spans="1:12" x14ac:dyDescent="0.3">
      <c r="A333">
        <v>103</v>
      </c>
      <c r="B333">
        <v>1249</v>
      </c>
      <c r="C333">
        <v>54</v>
      </c>
      <c r="D333">
        <v>1</v>
      </c>
      <c r="E333">
        <v>30</v>
      </c>
      <c r="F333">
        <v>3</v>
      </c>
      <c r="G333">
        <v>3</v>
      </c>
      <c r="H333">
        <v>1</v>
      </c>
      <c r="I333">
        <v>0</v>
      </c>
      <c r="J333">
        <v>0</v>
      </c>
      <c r="K333">
        <v>1089</v>
      </c>
      <c r="L333">
        <v>0</v>
      </c>
    </row>
    <row r="334" spans="1:12" x14ac:dyDescent="0.3">
      <c r="A334">
        <v>364</v>
      </c>
      <c r="B334">
        <v>688</v>
      </c>
      <c r="C334">
        <v>61</v>
      </c>
      <c r="D334">
        <v>1</v>
      </c>
      <c r="E334">
        <v>30</v>
      </c>
      <c r="F334">
        <v>2</v>
      </c>
      <c r="G334">
        <v>9</v>
      </c>
      <c r="H334">
        <v>41</v>
      </c>
      <c r="I334">
        <v>51</v>
      </c>
      <c r="J334">
        <v>0</v>
      </c>
      <c r="K334">
        <v>1080</v>
      </c>
      <c r="L334">
        <v>1</v>
      </c>
    </row>
    <row r="335" spans="1:12" x14ac:dyDescent="0.3">
      <c r="A335">
        <v>33</v>
      </c>
      <c r="B335">
        <v>588</v>
      </c>
      <c r="C335">
        <v>56</v>
      </c>
      <c r="D335">
        <v>1</v>
      </c>
      <c r="E335">
        <v>40</v>
      </c>
      <c r="F335">
        <v>3</v>
      </c>
      <c r="G335">
        <v>1</v>
      </c>
      <c r="H335">
        <v>0</v>
      </c>
      <c r="I335">
        <v>3</v>
      </c>
      <c r="J335">
        <v>0</v>
      </c>
      <c r="K335">
        <v>1013</v>
      </c>
      <c r="L335">
        <v>0</v>
      </c>
    </row>
    <row r="336" spans="1:12" x14ac:dyDescent="0.3">
      <c r="A336">
        <v>546</v>
      </c>
      <c r="B336">
        <v>652</v>
      </c>
      <c r="C336">
        <v>57</v>
      </c>
      <c r="D336">
        <v>1</v>
      </c>
      <c r="E336">
        <v>26</v>
      </c>
      <c r="F336">
        <v>2</v>
      </c>
      <c r="G336">
        <v>1</v>
      </c>
      <c r="H336">
        <v>166</v>
      </c>
      <c r="I336">
        <v>521</v>
      </c>
      <c r="J336">
        <v>0</v>
      </c>
      <c r="K336">
        <v>1002</v>
      </c>
      <c r="L336">
        <v>1</v>
      </c>
    </row>
    <row r="337" spans="1:12" x14ac:dyDescent="0.3">
      <c r="A337">
        <v>678</v>
      </c>
      <c r="B337">
        <v>383</v>
      </c>
      <c r="C337">
        <v>65</v>
      </c>
      <c r="D337">
        <v>1</v>
      </c>
      <c r="E337">
        <v>20</v>
      </c>
      <c r="F337">
        <v>1</v>
      </c>
      <c r="G337">
        <v>2</v>
      </c>
      <c r="H337">
        <v>912</v>
      </c>
      <c r="I337">
        <v>606</v>
      </c>
      <c r="J337">
        <v>0</v>
      </c>
      <c r="K337">
        <v>991</v>
      </c>
      <c r="L337">
        <v>1</v>
      </c>
    </row>
    <row r="338" spans="1:12" x14ac:dyDescent="0.3">
      <c r="A338">
        <v>668</v>
      </c>
      <c r="B338">
        <v>434</v>
      </c>
      <c r="C338">
        <v>52</v>
      </c>
      <c r="D338">
        <v>1</v>
      </c>
      <c r="E338">
        <v>17</v>
      </c>
      <c r="F338">
        <v>2</v>
      </c>
      <c r="G338">
        <v>4</v>
      </c>
      <c r="H338">
        <v>558</v>
      </c>
      <c r="I338">
        <v>522</v>
      </c>
      <c r="J338">
        <v>0</v>
      </c>
      <c r="K338">
        <v>983</v>
      </c>
      <c r="L338">
        <v>1</v>
      </c>
    </row>
    <row r="339" spans="1:12" x14ac:dyDescent="0.3">
      <c r="A339">
        <v>221</v>
      </c>
      <c r="B339">
        <v>1661</v>
      </c>
      <c r="C339">
        <v>65</v>
      </c>
      <c r="D339">
        <v>1</v>
      </c>
      <c r="E339">
        <v>33</v>
      </c>
      <c r="F339">
        <v>2</v>
      </c>
      <c r="G339">
        <v>6</v>
      </c>
      <c r="H339">
        <v>11</v>
      </c>
      <c r="I339">
        <v>28</v>
      </c>
      <c r="J339">
        <v>0</v>
      </c>
      <c r="K339">
        <v>974</v>
      </c>
      <c r="L339">
        <v>0</v>
      </c>
    </row>
    <row r="340" spans="1:12" x14ac:dyDescent="0.3">
      <c r="A340">
        <v>661</v>
      </c>
      <c r="B340">
        <v>1131</v>
      </c>
      <c r="C340">
        <v>66</v>
      </c>
      <c r="D340">
        <v>1</v>
      </c>
      <c r="E340">
        <v>28</v>
      </c>
      <c r="F340">
        <v>2</v>
      </c>
      <c r="G340">
        <v>2</v>
      </c>
      <c r="H340">
        <v>488</v>
      </c>
      <c r="I340">
        <v>298</v>
      </c>
      <c r="J340">
        <v>0</v>
      </c>
      <c r="K340">
        <v>970</v>
      </c>
      <c r="L340">
        <v>0</v>
      </c>
    </row>
    <row r="341" spans="1:12" x14ac:dyDescent="0.3">
      <c r="A341">
        <v>679</v>
      </c>
      <c r="B341">
        <v>1065</v>
      </c>
      <c r="C341">
        <v>65</v>
      </c>
      <c r="D341">
        <v>1</v>
      </c>
      <c r="E341">
        <v>17</v>
      </c>
      <c r="F341">
        <v>1</v>
      </c>
      <c r="G341">
        <v>1</v>
      </c>
      <c r="H341">
        <v>935</v>
      </c>
      <c r="I341">
        <v>200</v>
      </c>
      <c r="J341">
        <v>0</v>
      </c>
      <c r="K341">
        <v>967</v>
      </c>
      <c r="L341">
        <v>0</v>
      </c>
    </row>
    <row r="342" spans="1:12" x14ac:dyDescent="0.3">
      <c r="A342">
        <v>21</v>
      </c>
      <c r="B342">
        <v>1545</v>
      </c>
      <c r="C342">
        <v>68</v>
      </c>
      <c r="D342">
        <v>1</v>
      </c>
      <c r="E342">
        <v>18</v>
      </c>
      <c r="F342">
        <v>2</v>
      </c>
      <c r="G342">
        <v>14</v>
      </c>
      <c r="H342">
        <v>0</v>
      </c>
      <c r="I342">
        <v>2</v>
      </c>
      <c r="J342">
        <v>0</v>
      </c>
      <c r="K342">
        <v>959</v>
      </c>
      <c r="L342">
        <v>1</v>
      </c>
    </row>
    <row r="343" spans="1:12" x14ac:dyDescent="0.3">
      <c r="A343">
        <v>279</v>
      </c>
      <c r="B343">
        <v>931</v>
      </c>
      <c r="C343">
        <v>66</v>
      </c>
      <c r="D343">
        <v>1</v>
      </c>
      <c r="E343">
        <v>40</v>
      </c>
      <c r="F343">
        <v>3</v>
      </c>
      <c r="G343">
        <v>16</v>
      </c>
      <c r="H343">
        <v>21</v>
      </c>
      <c r="I343">
        <v>412</v>
      </c>
      <c r="J343">
        <v>0</v>
      </c>
      <c r="K343">
        <v>945</v>
      </c>
      <c r="L343">
        <v>1</v>
      </c>
    </row>
    <row r="344" spans="1:12" x14ac:dyDescent="0.3">
      <c r="A344">
        <v>19</v>
      </c>
      <c r="B344">
        <v>1568</v>
      </c>
      <c r="C344">
        <v>47</v>
      </c>
      <c r="D344">
        <v>1</v>
      </c>
      <c r="E344">
        <v>12</v>
      </c>
      <c r="F344">
        <v>2</v>
      </c>
      <c r="G344">
        <v>2</v>
      </c>
      <c r="H344">
        <v>0</v>
      </c>
      <c r="I344">
        <v>50</v>
      </c>
      <c r="J344">
        <v>0</v>
      </c>
      <c r="K344">
        <v>942</v>
      </c>
      <c r="L344">
        <v>0</v>
      </c>
    </row>
    <row r="345" spans="1:12" x14ac:dyDescent="0.3">
      <c r="A345">
        <v>209</v>
      </c>
      <c r="B345">
        <v>1644</v>
      </c>
      <c r="C345">
        <v>48</v>
      </c>
      <c r="D345">
        <v>1</v>
      </c>
      <c r="E345">
        <v>40</v>
      </c>
      <c r="F345">
        <v>2</v>
      </c>
      <c r="G345">
        <v>1</v>
      </c>
      <c r="H345">
        <v>10</v>
      </c>
      <c r="I345">
        <v>72</v>
      </c>
      <c r="J345">
        <v>0</v>
      </c>
      <c r="K345">
        <v>918</v>
      </c>
      <c r="L345">
        <v>0</v>
      </c>
    </row>
    <row r="346" spans="1:12" x14ac:dyDescent="0.3">
      <c r="A346">
        <v>204</v>
      </c>
      <c r="B346">
        <v>511</v>
      </c>
      <c r="C346">
        <v>52</v>
      </c>
      <c r="D346">
        <v>1</v>
      </c>
      <c r="E346">
        <v>25</v>
      </c>
      <c r="F346">
        <v>3</v>
      </c>
      <c r="G346">
        <v>3</v>
      </c>
      <c r="H346">
        <v>10</v>
      </c>
      <c r="I346">
        <v>15</v>
      </c>
      <c r="J346">
        <v>0</v>
      </c>
      <c r="K346">
        <v>918</v>
      </c>
      <c r="L346">
        <v>0</v>
      </c>
    </row>
    <row r="347" spans="1:12" x14ac:dyDescent="0.3">
      <c r="A347">
        <v>98</v>
      </c>
      <c r="B347">
        <v>1317</v>
      </c>
      <c r="C347">
        <v>58</v>
      </c>
      <c r="D347">
        <v>1</v>
      </c>
      <c r="E347">
        <v>21</v>
      </c>
      <c r="F347">
        <v>3</v>
      </c>
      <c r="G347">
        <v>2</v>
      </c>
      <c r="H347">
        <v>1</v>
      </c>
      <c r="I347">
        <v>1</v>
      </c>
      <c r="J347">
        <v>0</v>
      </c>
      <c r="K347">
        <v>891</v>
      </c>
      <c r="L347">
        <v>1</v>
      </c>
    </row>
    <row r="348" spans="1:12" x14ac:dyDescent="0.3">
      <c r="A348">
        <v>447</v>
      </c>
      <c r="B348">
        <v>65</v>
      </c>
      <c r="C348">
        <v>60</v>
      </c>
      <c r="D348">
        <v>1</v>
      </c>
      <c r="E348">
        <v>15</v>
      </c>
      <c r="F348">
        <v>2</v>
      </c>
      <c r="G348">
        <v>2</v>
      </c>
      <c r="H348">
        <v>84</v>
      </c>
      <c r="I348">
        <v>93</v>
      </c>
      <c r="J348">
        <v>0</v>
      </c>
      <c r="K348">
        <v>889</v>
      </c>
      <c r="L348">
        <v>1</v>
      </c>
    </row>
    <row r="349" spans="1:12" x14ac:dyDescent="0.3">
      <c r="A349">
        <v>539</v>
      </c>
      <c r="B349">
        <v>213</v>
      </c>
      <c r="C349">
        <v>69</v>
      </c>
      <c r="D349">
        <v>1</v>
      </c>
      <c r="E349">
        <v>20</v>
      </c>
      <c r="F349">
        <v>2</v>
      </c>
      <c r="G349">
        <v>2</v>
      </c>
      <c r="H349">
        <v>154</v>
      </c>
      <c r="I349">
        <v>191</v>
      </c>
      <c r="J349">
        <v>0</v>
      </c>
      <c r="K349">
        <v>876</v>
      </c>
      <c r="L349">
        <v>1</v>
      </c>
    </row>
    <row r="350" spans="1:12" x14ac:dyDescent="0.3">
      <c r="A350">
        <v>366</v>
      </c>
      <c r="B350">
        <v>1759</v>
      </c>
      <c r="C350">
        <v>65</v>
      </c>
      <c r="D350">
        <v>1</v>
      </c>
      <c r="E350">
        <v>10</v>
      </c>
      <c r="F350">
        <v>2</v>
      </c>
      <c r="G350">
        <v>3</v>
      </c>
      <c r="H350">
        <v>42</v>
      </c>
      <c r="I350">
        <v>59</v>
      </c>
      <c r="J350">
        <v>0</v>
      </c>
      <c r="K350">
        <v>867</v>
      </c>
      <c r="L350">
        <v>0</v>
      </c>
    </row>
    <row r="351" spans="1:12" x14ac:dyDescent="0.3">
      <c r="A351">
        <v>516</v>
      </c>
      <c r="B351">
        <v>259</v>
      </c>
      <c r="C351">
        <v>51</v>
      </c>
      <c r="D351">
        <v>1</v>
      </c>
      <c r="E351">
        <v>40</v>
      </c>
      <c r="F351">
        <v>2</v>
      </c>
      <c r="G351">
        <v>8</v>
      </c>
      <c r="H351">
        <v>132</v>
      </c>
      <c r="I351">
        <v>64</v>
      </c>
      <c r="J351">
        <v>0</v>
      </c>
      <c r="K351">
        <v>867</v>
      </c>
      <c r="L351">
        <v>1</v>
      </c>
    </row>
    <row r="352" spans="1:12" x14ac:dyDescent="0.3">
      <c r="A352">
        <v>619</v>
      </c>
      <c r="B352">
        <v>1268</v>
      </c>
      <c r="C352">
        <v>55</v>
      </c>
      <c r="D352">
        <v>1</v>
      </c>
      <c r="E352">
        <v>65</v>
      </c>
      <c r="F352">
        <v>1</v>
      </c>
      <c r="G352">
        <v>4</v>
      </c>
      <c r="H352">
        <v>312</v>
      </c>
      <c r="I352">
        <v>76</v>
      </c>
      <c r="J352">
        <v>0</v>
      </c>
      <c r="K352">
        <v>865</v>
      </c>
      <c r="L352">
        <v>1</v>
      </c>
    </row>
    <row r="353" spans="1:12" x14ac:dyDescent="0.3">
      <c r="A353">
        <v>177</v>
      </c>
      <c r="B353">
        <v>1604</v>
      </c>
      <c r="C353">
        <v>58</v>
      </c>
      <c r="D353">
        <v>1</v>
      </c>
      <c r="E353">
        <v>30</v>
      </c>
      <c r="F353">
        <v>3</v>
      </c>
      <c r="G353">
        <v>13</v>
      </c>
      <c r="H353">
        <v>7</v>
      </c>
      <c r="I353">
        <v>46</v>
      </c>
      <c r="J353">
        <v>0</v>
      </c>
      <c r="K353">
        <v>859</v>
      </c>
      <c r="L353">
        <v>1</v>
      </c>
    </row>
    <row r="354" spans="1:12" x14ac:dyDescent="0.3">
      <c r="A354">
        <v>286</v>
      </c>
      <c r="B354">
        <v>694</v>
      </c>
      <c r="C354">
        <v>57</v>
      </c>
      <c r="D354">
        <v>1</v>
      </c>
      <c r="E354">
        <v>55</v>
      </c>
      <c r="F354">
        <v>3</v>
      </c>
      <c r="G354">
        <v>6</v>
      </c>
      <c r="H354">
        <v>22</v>
      </c>
      <c r="I354">
        <v>186</v>
      </c>
      <c r="J354">
        <v>0</v>
      </c>
      <c r="K354">
        <v>859</v>
      </c>
      <c r="L354">
        <v>0</v>
      </c>
    </row>
    <row r="355" spans="1:12" x14ac:dyDescent="0.3">
      <c r="A355">
        <v>453</v>
      </c>
      <c r="B355">
        <v>670</v>
      </c>
      <c r="C355">
        <v>65</v>
      </c>
      <c r="D355">
        <v>1</v>
      </c>
      <c r="E355">
        <v>25</v>
      </c>
      <c r="F355">
        <v>2</v>
      </c>
      <c r="G355">
        <v>2</v>
      </c>
      <c r="H355">
        <v>86</v>
      </c>
      <c r="I355">
        <v>135</v>
      </c>
      <c r="J355">
        <v>0</v>
      </c>
      <c r="K355">
        <v>857</v>
      </c>
      <c r="L355">
        <v>1</v>
      </c>
    </row>
    <row r="356" spans="1:12" x14ac:dyDescent="0.3">
      <c r="A356">
        <v>273</v>
      </c>
      <c r="B356">
        <v>1235</v>
      </c>
      <c r="C356">
        <v>68</v>
      </c>
      <c r="D356">
        <v>1</v>
      </c>
      <c r="E356">
        <v>30</v>
      </c>
      <c r="F356">
        <v>2</v>
      </c>
      <c r="G356">
        <v>1</v>
      </c>
      <c r="H356">
        <v>20</v>
      </c>
      <c r="I356">
        <v>312</v>
      </c>
      <c r="J356">
        <v>0</v>
      </c>
      <c r="K356">
        <v>854</v>
      </c>
      <c r="L356">
        <v>0</v>
      </c>
    </row>
    <row r="357" spans="1:12" x14ac:dyDescent="0.3">
      <c r="A357">
        <v>456</v>
      </c>
      <c r="B357">
        <v>933</v>
      </c>
      <c r="C357">
        <v>59</v>
      </c>
      <c r="D357">
        <v>1</v>
      </c>
      <c r="E357">
        <v>23</v>
      </c>
      <c r="F357">
        <v>2</v>
      </c>
      <c r="G357">
        <v>2</v>
      </c>
      <c r="H357">
        <v>88</v>
      </c>
      <c r="I357">
        <v>38</v>
      </c>
      <c r="J357">
        <v>0</v>
      </c>
      <c r="K357">
        <v>838</v>
      </c>
      <c r="L357">
        <v>1</v>
      </c>
    </row>
    <row r="358" spans="1:12" x14ac:dyDescent="0.3">
      <c r="A358">
        <v>487</v>
      </c>
      <c r="B358">
        <v>460</v>
      </c>
      <c r="C358">
        <v>61</v>
      </c>
      <c r="D358">
        <v>1</v>
      </c>
      <c r="E358">
        <v>36</v>
      </c>
      <c r="F358">
        <v>2</v>
      </c>
      <c r="G358">
        <v>6</v>
      </c>
      <c r="H358">
        <v>107</v>
      </c>
      <c r="I358">
        <v>158</v>
      </c>
      <c r="J358">
        <v>0</v>
      </c>
      <c r="K358">
        <v>805</v>
      </c>
      <c r="L358">
        <v>1</v>
      </c>
    </row>
    <row r="359" spans="1:12" x14ac:dyDescent="0.3">
      <c r="A359">
        <v>430</v>
      </c>
      <c r="B359">
        <v>1421</v>
      </c>
      <c r="C359">
        <v>57</v>
      </c>
      <c r="D359">
        <v>1</v>
      </c>
      <c r="E359">
        <v>18</v>
      </c>
      <c r="F359">
        <v>2</v>
      </c>
      <c r="G359">
        <v>6</v>
      </c>
      <c r="H359">
        <v>74</v>
      </c>
      <c r="I359">
        <v>124</v>
      </c>
      <c r="J359">
        <v>0</v>
      </c>
      <c r="K359">
        <v>798</v>
      </c>
      <c r="L359">
        <v>0</v>
      </c>
    </row>
    <row r="360" spans="1:12" x14ac:dyDescent="0.3">
      <c r="A360">
        <v>81</v>
      </c>
      <c r="B360">
        <v>1529</v>
      </c>
      <c r="C360">
        <v>62</v>
      </c>
      <c r="D360">
        <v>1</v>
      </c>
      <c r="E360">
        <v>22</v>
      </c>
      <c r="F360">
        <v>2</v>
      </c>
      <c r="G360">
        <v>12</v>
      </c>
      <c r="H360">
        <v>0</v>
      </c>
      <c r="I360">
        <v>8</v>
      </c>
      <c r="J360">
        <v>0</v>
      </c>
      <c r="K360">
        <v>797</v>
      </c>
      <c r="L360">
        <v>1</v>
      </c>
    </row>
    <row r="361" spans="1:12" x14ac:dyDescent="0.3">
      <c r="A361">
        <v>513</v>
      </c>
      <c r="B361">
        <v>256</v>
      </c>
      <c r="C361">
        <v>58</v>
      </c>
      <c r="D361">
        <v>1</v>
      </c>
      <c r="E361">
        <v>35</v>
      </c>
      <c r="F361">
        <v>1</v>
      </c>
      <c r="G361">
        <v>6</v>
      </c>
      <c r="H361">
        <v>130</v>
      </c>
      <c r="I361">
        <v>162</v>
      </c>
      <c r="J361">
        <v>0</v>
      </c>
      <c r="K361">
        <v>795</v>
      </c>
      <c r="L361">
        <v>1</v>
      </c>
    </row>
    <row r="362" spans="1:12" x14ac:dyDescent="0.3">
      <c r="A362">
        <v>151</v>
      </c>
      <c r="B362">
        <v>1290</v>
      </c>
      <c r="C362">
        <v>59</v>
      </c>
      <c r="D362">
        <v>1</v>
      </c>
      <c r="E362">
        <v>35</v>
      </c>
      <c r="F362">
        <v>2</v>
      </c>
      <c r="G362">
        <v>5</v>
      </c>
      <c r="H362">
        <v>5</v>
      </c>
      <c r="I362">
        <v>125</v>
      </c>
      <c r="J362">
        <v>0</v>
      </c>
      <c r="K362">
        <v>772</v>
      </c>
      <c r="L362">
        <v>0</v>
      </c>
    </row>
    <row r="363" spans="1:12" x14ac:dyDescent="0.3">
      <c r="A363">
        <v>311</v>
      </c>
      <c r="B363">
        <v>599</v>
      </c>
      <c r="C363">
        <v>73</v>
      </c>
      <c r="D363">
        <v>1</v>
      </c>
      <c r="E363">
        <v>35</v>
      </c>
      <c r="F363">
        <v>2</v>
      </c>
      <c r="G363">
        <v>1</v>
      </c>
      <c r="H363">
        <v>26</v>
      </c>
      <c r="I363">
        <v>65</v>
      </c>
      <c r="J363">
        <v>0</v>
      </c>
      <c r="K363">
        <v>772</v>
      </c>
      <c r="L363">
        <v>1</v>
      </c>
    </row>
    <row r="364" spans="1:12" x14ac:dyDescent="0.3">
      <c r="A364">
        <v>374</v>
      </c>
      <c r="B364">
        <v>1817</v>
      </c>
      <c r="C364">
        <v>61</v>
      </c>
      <c r="D364">
        <v>1</v>
      </c>
      <c r="E364">
        <v>60</v>
      </c>
      <c r="F364">
        <v>2</v>
      </c>
      <c r="G364">
        <v>51</v>
      </c>
      <c r="H364">
        <v>45</v>
      </c>
      <c r="I364">
        <v>38</v>
      </c>
      <c r="J364">
        <v>0</v>
      </c>
      <c r="K364">
        <v>768</v>
      </c>
      <c r="L364">
        <v>0</v>
      </c>
    </row>
    <row r="365" spans="1:12" x14ac:dyDescent="0.3">
      <c r="A365">
        <v>448</v>
      </c>
      <c r="B365">
        <v>896</v>
      </c>
      <c r="C365">
        <v>57</v>
      </c>
      <c r="D365">
        <v>1</v>
      </c>
      <c r="E365">
        <v>12</v>
      </c>
      <c r="F365">
        <v>1</v>
      </c>
      <c r="G365">
        <v>1</v>
      </c>
      <c r="H365">
        <v>84</v>
      </c>
      <c r="I365">
        <v>24</v>
      </c>
      <c r="J365">
        <v>0</v>
      </c>
      <c r="K365">
        <v>761</v>
      </c>
      <c r="L365">
        <v>0</v>
      </c>
    </row>
    <row r="366" spans="1:12" x14ac:dyDescent="0.3">
      <c r="A366">
        <v>365</v>
      </c>
      <c r="B366">
        <v>102</v>
      </c>
      <c r="C366">
        <v>60</v>
      </c>
      <c r="D366">
        <v>1</v>
      </c>
      <c r="E366">
        <v>35</v>
      </c>
      <c r="F366">
        <v>2</v>
      </c>
      <c r="G366">
        <v>12</v>
      </c>
      <c r="H366">
        <v>41</v>
      </c>
      <c r="I366">
        <v>62</v>
      </c>
      <c r="J366">
        <v>0</v>
      </c>
      <c r="K366">
        <v>754</v>
      </c>
      <c r="L366">
        <v>1</v>
      </c>
    </row>
    <row r="367" spans="1:12" x14ac:dyDescent="0.3">
      <c r="A367">
        <v>245</v>
      </c>
      <c r="B367">
        <v>726</v>
      </c>
      <c r="C367">
        <v>51</v>
      </c>
      <c r="D367">
        <v>1</v>
      </c>
      <c r="E367">
        <v>30</v>
      </c>
      <c r="F367">
        <v>3</v>
      </c>
      <c r="G367">
        <v>10</v>
      </c>
      <c r="H367">
        <v>15</v>
      </c>
      <c r="I367">
        <v>103</v>
      </c>
      <c r="J367">
        <v>0</v>
      </c>
      <c r="K367">
        <v>747</v>
      </c>
      <c r="L367">
        <v>1</v>
      </c>
    </row>
    <row r="368" spans="1:12" x14ac:dyDescent="0.3">
      <c r="A368">
        <v>71</v>
      </c>
      <c r="B368">
        <v>512</v>
      </c>
      <c r="C368">
        <v>67</v>
      </c>
      <c r="D368">
        <v>1</v>
      </c>
      <c r="E368">
        <v>65</v>
      </c>
      <c r="F368">
        <v>2</v>
      </c>
      <c r="G368">
        <v>8</v>
      </c>
      <c r="H368">
        <v>0</v>
      </c>
      <c r="I368">
        <v>0</v>
      </c>
      <c r="J368">
        <v>0</v>
      </c>
      <c r="K368">
        <v>745</v>
      </c>
      <c r="L368">
        <v>1</v>
      </c>
    </row>
    <row r="369" spans="1:12" x14ac:dyDescent="0.3">
      <c r="A369">
        <v>109</v>
      </c>
      <c r="B369">
        <v>1200</v>
      </c>
      <c r="C369">
        <v>59</v>
      </c>
      <c r="D369">
        <v>1</v>
      </c>
      <c r="E369">
        <v>35</v>
      </c>
      <c r="F369">
        <v>2</v>
      </c>
      <c r="G369">
        <v>4</v>
      </c>
      <c r="H369">
        <v>1</v>
      </c>
      <c r="I369">
        <v>1</v>
      </c>
      <c r="J369">
        <v>0</v>
      </c>
      <c r="K369">
        <v>742</v>
      </c>
      <c r="L369">
        <v>1</v>
      </c>
    </row>
    <row r="370" spans="1:12" x14ac:dyDescent="0.3">
      <c r="A370">
        <v>673</v>
      </c>
      <c r="B370">
        <v>157</v>
      </c>
      <c r="C370">
        <v>59</v>
      </c>
      <c r="D370">
        <v>1</v>
      </c>
      <c r="E370">
        <v>45</v>
      </c>
      <c r="F370">
        <v>2</v>
      </c>
      <c r="G370">
        <v>6</v>
      </c>
      <c r="H370">
        <v>739</v>
      </c>
      <c r="I370">
        <v>526</v>
      </c>
      <c r="J370">
        <v>0</v>
      </c>
      <c r="K370">
        <v>740</v>
      </c>
      <c r="L370">
        <v>0</v>
      </c>
    </row>
    <row r="371" spans="1:12" x14ac:dyDescent="0.3">
      <c r="A371">
        <v>106</v>
      </c>
      <c r="B371">
        <v>1687</v>
      </c>
      <c r="C371">
        <v>53</v>
      </c>
      <c r="D371">
        <v>1</v>
      </c>
      <c r="E371">
        <v>30</v>
      </c>
      <c r="F371">
        <v>3</v>
      </c>
      <c r="G371">
        <v>1</v>
      </c>
      <c r="H371">
        <v>1</v>
      </c>
      <c r="I371">
        <v>4</v>
      </c>
      <c r="J371">
        <v>0</v>
      </c>
      <c r="K371">
        <v>740</v>
      </c>
      <c r="L371">
        <v>0</v>
      </c>
    </row>
    <row r="372" spans="1:12" x14ac:dyDescent="0.3">
      <c r="A372">
        <v>113</v>
      </c>
      <c r="B372">
        <v>1549</v>
      </c>
      <c r="C372">
        <v>62</v>
      </c>
      <c r="D372">
        <v>1</v>
      </c>
      <c r="E372">
        <v>35</v>
      </c>
      <c r="F372">
        <v>2</v>
      </c>
      <c r="G372">
        <v>1</v>
      </c>
      <c r="H372">
        <v>2</v>
      </c>
      <c r="I372">
        <v>70</v>
      </c>
      <c r="J372">
        <v>0</v>
      </c>
      <c r="K372">
        <v>733</v>
      </c>
      <c r="L372">
        <v>0</v>
      </c>
    </row>
    <row r="373" spans="1:12" x14ac:dyDescent="0.3">
      <c r="A373">
        <v>149</v>
      </c>
      <c r="B373">
        <v>907</v>
      </c>
      <c r="C373">
        <v>63</v>
      </c>
      <c r="D373">
        <v>1</v>
      </c>
      <c r="E373">
        <v>40</v>
      </c>
      <c r="F373">
        <v>2</v>
      </c>
      <c r="G373">
        <v>3</v>
      </c>
      <c r="H373">
        <v>5</v>
      </c>
      <c r="I373">
        <v>8</v>
      </c>
      <c r="J373">
        <v>0</v>
      </c>
      <c r="K373">
        <v>731</v>
      </c>
      <c r="L373">
        <v>1</v>
      </c>
    </row>
    <row r="374" spans="1:12" x14ac:dyDescent="0.3">
      <c r="A374">
        <v>242</v>
      </c>
      <c r="B374">
        <v>921</v>
      </c>
      <c r="C374">
        <v>52</v>
      </c>
      <c r="D374">
        <v>1</v>
      </c>
      <c r="E374">
        <v>23</v>
      </c>
      <c r="F374">
        <v>2</v>
      </c>
      <c r="G374">
        <v>3</v>
      </c>
      <c r="H374">
        <v>15</v>
      </c>
      <c r="I374">
        <v>34</v>
      </c>
      <c r="J374">
        <v>0</v>
      </c>
      <c r="K374">
        <v>727</v>
      </c>
      <c r="L374">
        <v>1</v>
      </c>
    </row>
    <row r="375" spans="1:12" x14ac:dyDescent="0.3">
      <c r="A375">
        <v>676</v>
      </c>
      <c r="B375">
        <v>1178</v>
      </c>
      <c r="C375">
        <v>64</v>
      </c>
      <c r="D375">
        <v>1</v>
      </c>
      <c r="E375">
        <v>35</v>
      </c>
      <c r="F375">
        <v>1</v>
      </c>
      <c r="G375">
        <v>4</v>
      </c>
      <c r="H375">
        <v>858</v>
      </c>
      <c r="I375">
        <v>15</v>
      </c>
      <c r="J375">
        <v>0</v>
      </c>
      <c r="K375">
        <v>722</v>
      </c>
      <c r="L375">
        <v>0</v>
      </c>
    </row>
    <row r="376" spans="1:12" x14ac:dyDescent="0.3">
      <c r="A376">
        <v>645</v>
      </c>
      <c r="B376">
        <v>1479</v>
      </c>
      <c r="C376">
        <v>60</v>
      </c>
      <c r="D376">
        <v>1</v>
      </c>
      <c r="E376">
        <v>27</v>
      </c>
      <c r="F376">
        <v>2</v>
      </c>
      <c r="G376">
        <v>6</v>
      </c>
      <c r="H376">
        <v>401</v>
      </c>
      <c r="I376">
        <v>159</v>
      </c>
      <c r="J376">
        <v>0</v>
      </c>
      <c r="K376">
        <v>714</v>
      </c>
      <c r="L376">
        <v>1</v>
      </c>
    </row>
    <row r="377" spans="1:12" x14ac:dyDescent="0.3">
      <c r="A377">
        <v>407</v>
      </c>
      <c r="B377">
        <v>1611</v>
      </c>
      <c r="C377">
        <v>60</v>
      </c>
      <c r="D377">
        <v>1</v>
      </c>
      <c r="E377">
        <v>21</v>
      </c>
      <c r="F377">
        <v>2</v>
      </c>
      <c r="G377">
        <v>1</v>
      </c>
      <c r="H377">
        <v>58</v>
      </c>
      <c r="I377">
        <v>701</v>
      </c>
      <c r="J377">
        <v>0</v>
      </c>
      <c r="K377">
        <v>687</v>
      </c>
      <c r="L377">
        <v>1</v>
      </c>
    </row>
    <row r="378" spans="1:12" x14ac:dyDescent="0.3">
      <c r="A378">
        <v>573</v>
      </c>
      <c r="B378">
        <v>1489</v>
      </c>
      <c r="C378">
        <v>64</v>
      </c>
      <c r="D378">
        <v>1</v>
      </c>
      <c r="E378">
        <v>14</v>
      </c>
      <c r="F378">
        <v>2</v>
      </c>
      <c r="G378">
        <v>1</v>
      </c>
      <c r="H378">
        <v>199</v>
      </c>
      <c r="I378">
        <v>604</v>
      </c>
      <c r="J378">
        <v>0</v>
      </c>
      <c r="K378">
        <v>652</v>
      </c>
      <c r="L378">
        <v>0</v>
      </c>
    </row>
    <row r="379" spans="1:12" x14ac:dyDescent="0.3">
      <c r="A379">
        <v>639</v>
      </c>
      <c r="B379">
        <v>918</v>
      </c>
      <c r="C379">
        <v>65</v>
      </c>
      <c r="D379">
        <v>1</v>
      </c>
      <c r="E379">
        <v>22</v>
      </c>
      <c r="F379">
        <v>1</v>
      </c>
      <c r="G379">
        <v>6</v>
      </c>
      <c r="H379">
        <v>386</v>
      </c>
      <c r="I379">
        <v>31</v>
      </c>
      <c r="J379">
        <v>0</v>
      </c>
      <c r="K379">
        <v>637</v>
      </c>
      <c r="L379">
        <v>1</v>
      </c>
    </row>
    <row r="380" spans="1:12" x14ac:dyDescent="0.3">
      <c r="A380">
        <v>571</v>
      </c>
      <c r="B380">
        <v>1242</v>
      </c>
      <c r="C380">
        <v>62</v>
      </c>
      <c r="D380">
        <v>1</v>
      </c>
      <c r="E380">
        <v>27</v>
      </c>
      <c r="F380">
        <v>2</v>
      </c>
      <c r="G380">
        <v>13</v>
      </c>
      <c r="H380">
        <v>197</v>
      </c>
      <c r="I380">
        <v>79</v>
      </c>
      <c r="J380">
        <v>0</v>
      </c>
      <c r="K380">
        <v>629</v>
      </c>
      <c r="L380">
        <v>1</v>
      </c>
    </row>
    <row r="381" spans="1:12" x14ac:dyDescent="0.3">
      <c r="A381">
        <v>111</v>
      </c>
      <c r="B381">
        <v>1701</v>
      </c>
      <c r="C381">
        <v>54</v>
      </c>
      <c r="D381">
        <v>1</v>
      </c>
      <c r="E381">
        <v>28</v>
      </c>
      <c r="F381">
        <v>3</v>
      </c>
      <c r="G381">
        <v>4</v>
      </c>
      <c r="H381">
        <v>1</v>
      </c>
      <c r="I381">
        <v>2</v>
      </c>
      <c r="J381">
        <v>0</v>
      </c>
      <c r="K381">
        <v>628</v>
      </c>
      <c r="L381">
        <v>0</v>
      </c>
    </row>
    <row r="382" spans="1:12" x14ac:dyDescent="0.3">
      <c r="A382">
        <v>112</v>
      </c>
      <c r="B382">
        <v>1199</v>
      </c>
      <c r="C382">
        <v>53</v>
      </c>
      <c r="D382">
        <v>1</v>
      </c>
      <c r="E382">
        <v>26</v>
      </c>
      <c r="F382">
        <v>3</v>
      </c>
      <c r="G382">
        <v>8</v>
      </c>
      <c r="H382">
        <v>1</v>
      </c>
      <c r="I382">
        <v>1</v>
      </c>
      <c r="J382">
        <v>0</v>
      </c>
      <c r="K382">
        <v>624</v>
      </c>
      <c r="L382">
        <v>1</v>
      </c>
    </row>
    <row r="383" spans="1:12" x14ac:dyDescent="0.3">
      <c r="A383">
        <v>192</v>
      </c>
      <c r="B383">
        <v>987</v>
      </c>
      <c r="C383">
        <v>59</v>
      </c>
      <c r="D383">
        <v>1</v>
      </c>
      <c r="E383">
        <v>27</v>
      </c>
      <c r="F383">
        <v>3</v>
      </c>
      <c r="G383">
        <v>20</v>
      </c>
      <c r="H383">
        <v>9</v>
      </c>
      <c r="I383">
        <v>2</v>
      </c>
      <c r="J383">
        <v>0</v>
      </c>
      <c r="K383">
        <v>624</v>
      </c>
      <c r="L383">
        <v>1</v>
      </c>
    </row>
    <row r="384" spans="1:12" x14ac:dyDescent="0.3">
      <c r="A384">
        <v>529</v>
      </c>
      <c r="B384">
        <v>1152</v>
      </c>
      <c r="C384">
        <v>62</v>
      </c>
      <c r="D384">
        <v>1</v>
      </c>
      <c r="E384">
        <v>12</v>
      </c>
      <c r="F384">
        <v>2</v>
      </c>
      <c r="G384">
        <v>5</v>
      </c>
      <c r="H384">
        <v>142</v>
      </c>
      <c r="I384">
        <v>91</v>
      </c>
      <c r="J384">
        <v>0</v>
      </c>
      <c r="K384">
        <v>623</v>
      </c>
      <c r="L384">
        <v>0</v>
      </c>
    </row>
    <row r="385" spans="1:12" x14ac:dyDescent="0.3">
      <c r="A385">
        <v>266</v>
      </c>
      <c r="B385">
        <v>1736</v>
      </c>
      <c r="C385">
        <v>67</v>
      </c>
      <c r="D385">
        <v>1</v>
      </c>
      <c r="E385">
        <v>35</v>
      </c>
      <c r="F385">
        <v>2</v>
      </c>
      <c r="G385">
        <v>3</v>
      </c>
      <c r="H385">
        <v>19</v>
      </c>
      <c r="I385">
        <v>38</v>
      </c>
      <c r="J385">
        <v>0</v>
      </c>
      <c r="K385">
        <v>615</v>
      </c>
      <c r="L385">
        <v>0</v>
      </c>
    </row>
    <row r="386" spans="1:12" x14ac:dyDescent="0.3">
      <c r="A386">
        <v>544</v>
      </c>
      <c r="B386">
        <v>897</v>
      </c>
      <c r="C386">
        <v>60</v>
      </c>
      <c r="D386">
        <v>1</v>
      </c>
      <c r="E386">
        <v>32</v>
      </c>
      <c r="F386">
        <v>3</v>
      </c>
      <c r="G386">
        <v>8</v>
      </c>
      <c r="H386">
        <v>162</v>
      </c>
      <c r="I386">
        <v>315</v>
      </c>
      <c r="J386">
        <v>0</v>
      </c>
      <c r="K386">
        <v>596</v>
      </c>
      <c r="L386">
        <v>0</v>
      </c>
    </row>
    <row r="387" spans="1:12" x14ac:dyDescent="0.3">
      <c r="A387">
        <v>534</v>
      </c>
      <c r="B387">
        <v>1792</v>
      </c>
      <c r="C387">
        <v>65</v>
      </c>
      <c r="D387">
        <v>1</v>
      </c>
      <c r="E387">
        <v>27</v>
      </c>
      <c r="F387">
        <v>2</v>
      </c>
      <c r="G387">
        <v>4</v>
      </c>
      <c r="H387">
        <v>148</v>
      </c>
      <c r="I387">
        <v>191</v>
      </c>
      <c r="J387">
        <v>0</v>
      </c>
      <c r="K387">
        <v>594</v>
      </c>
      <c r="L387">
        <v>1</v>
      </c>
    </row>
    <row r="388" spans="1:12" x14ac:dyDescent="0.3">
      <c r="A388">
        <v>272</v>
      </c>
      <c r="B388">
        <v>1727</v>
      </c>
      <c r="C388">
        <v>64</v>
      </c>
      <c r="D388">
        <v>1</v>
      </c>
      <c r="E388">
        <v>33</v>
      </c>
      <c r="F388">
        <v>3</v>
      </c>
      <c r="G388">
        <v>3</v>
      </c>
      <c r="H388">
        <v>20</v>
      </c>
      <c r="I388">
        <v>14</v>
      </c>
      <c r="J388">
        <v>0</v>
      </c>
      <c r="K388">
        <v>594</v>
      </c>
      <c r="L388">
        <v>1</v>
      </c>
    </row>
    <row r="389" spans="1:12" x14ac:dyDescent="0.3">
      <c r="A389">
        <v>193</v>
      </c>
      <c r="B389">
        <v>1148</v>
      </c>
      <c r="C389">
        <v>66</v>
      </c>
      <c r="D389">
        <v>1</v>
      </c>
      <c r="E389">
        <v>21</v>
      </c>
      <c r="F389">
        <v>2</v>
      </c>
      <c r="G389">
        <v>1</v>
      </c>
      <c r="H389">
        <v>9</v>
      </c>
      <c r="I389">
        <v>898</v>
      </c>
      <c r="J389">
        <v>0</v>
      </c>
      <c r="K389">
        <v>586</v>
      </c>
      <c r="L389">
        <v>1</v>
      </c>
    </row>
    <row r="390" spans="1:12" x14ac:dyDescent="0.3">
      <c r="A390">
        <v>292</v>
      </c>
      <c r="B390">
        <v>620</v>
      </c>
      <c r="C390">
        <v>65</v>
      </c>
      <c r="D390">
        <v>1</v>
      </c>
      <c r="E390">
        <v>27</v>
      </c>
      <c r="F390">
        <v>2</v>
      </c>
      <c r="G390">
        <v>19</v>
      </c>
      <c r="H390">
        <v>23</v>
      </c>
      <c r="I390">
        <v>13</v>
      </c>
      <c r="J390">
        <v>0</v>
      </c>
      <c r="K390">
        <v>575</v>
      </c>
      <c r="L390">
        <v>1</v>
      </c>
    </row>
    <row r="391" spans="1:12" x14ac:dyDescent="0.3">
      <c r="A391">
        <v>234</v>
      </c>
      <c r="B391">
        <v>299</v>
      </c>
      <c r="C391">
        <v>48</v>
      </c>
      <c r="D391">
        <v>1</v>
      </c>
      <c r="E391">
        <v>22</v>
      </c>
      <c r="F391">
        <v>2</v>
      </c>
      <c r="G391">
        <v>4</v>
      </c>
      <c r="H391">
        <v>14</v>
      </c>
      <c r="I391">
        <v>0</v>
      </c>
      <c r="J391">
        <v>0</v>
      </c>
      <c r="K391">
        <v>563</v>
      </c>
      <c r="L391">
        <v>1</v>
      </c>
    </row>
    <row r="392" spans="1:12" x14ac:dyDescent="0.3">
      <c r="A392">
        <v>551</v>
      </c>
      <c r="B392">
        <v>840</v>
      </c>
      <c r="C392">
        <v>75</v>
      </c>
      <c r="D392">
        <v>1</v>
      </c>
      <c r="E392">
        <v>50</v>
      </c>
      <c r="F392">
        <v>2</v>
      </c>
      <c r="G392">
        <v>1</v>
      </c>
      <c r="H392">
        <v>170</v>
      </c>
      <c r="I392">
        <v>317</v>
      </c>
      <c r="J392">
        <v>0</v>
      </c>
      <c r="K392">
        <v>554</v>
      </c>
      <c r="L392">
        <v>1</v>
      </c>
    </row>
    <row r="393" spans="1:12" x14ac:dyDescent="0.3">
      <c r="A393">
        <v>677</v>
      </c>
      <c r="B393">
        <v>1715</v>
      </c>
      <c r="C393">
        <v>59</v>
      </c>
      <c r="D393">
        <v>1</v>
      </c>
      <c r="E393">
        <v>24</v>
      </c>
      <c r="F393">
        <v>2</v>
      </c>
      <c r="G393">
        <v>1</v>
      </c>
      <c r="H393">
        <v>860</v>
      </c>
      <c r="I393">
        <v>413</v>
      </c>
      <c r="J393">
        <v>0</v>
      </c>
      <c r="K393">
        <v>553</v>
      </c>
      <c r="L393">
        <v>0</v>
      </c>
    </row>
    <row r="394" spans="1:12" x14ac:dyDescent="0.3">
      <c r="A394">
        <v>196</v>
      </c>
      <c r="B394">
        <v>1077</v>
      </c>
      <c r="C394">
        <v>65</v>
      </c>
      <c r="D394">
        <v>1</v>
      </c>
      <c r="E394">
        <v>36</v>
      </c>
      <c r="F394">
        <v>3</v>
      </c>
      <c r="G394">
        <v>2</v>
      </c>
      <c r="H394">
        <v>9</v>
      </c>
      <c r="I394">
        <v>7</v>
      </c>
      <c r="J394">
        <v>0</v>
      </c>
      <c r="K394">
        <v>550</v>
      </c>
      <c r="L394">
        <v>1</v>
      </c>
    </row>
    <row r="395" spans="1:12" x14ac:dyDescent="0.3">
      <c r="A395">
        <v>558</v>
      </c>
      <c r="B395">
        <v>818</v>
      </c>
      <c r="C395">
        <v>61</v>
      </c>
      <c r="D395">
        <v>1</v>
      </c>
      <c r="E395">
        <v>22</v>
      </c>
      <c r="F395">
        <v>2</v>
      </c>
      <c r="G395">
        <v>2</v>
      </c>
      <c r="H395">
        <v>179</v>
      </c>
      <c r="I395">
        <v>124</v>
      </c>
      <c r="J395">
        <v>0</v>
      </c>
      <c r="K395">
        <v>548</v>
      </c>
      <c r="L395">
        <v>1</v>
      </c>
    </row>
    <row r="396" spans="1:12" x14ac:dyDescent="0.3">
      <c r="A396">
        <v>436</v>
      </c>
      <c r="B396">
        <v>69</v>
      </c>
      <c r="C396">
        <v>58</v>
      </c>
      <c r="D396">
        <v>1</v>
      </c>
      <c r="E396">
        <v>50</v>
      </c>
      <c r="F396">
        <v>2</v>
      </c>
      <c r="G396">
        <v>7</v>
      </c>
      <c r="H396">
        <v>77</v>
      </c>
      <c r="I396">
        <v>77</v>
      </c>
      <c r="J396">
        <v>0</v>
      </c>
      <c r="K396">
        <v>547</v>
      </c>
      <c r="L396">
        <v>1</v>
      </c>
    </row>
    <row r="397" spans="1:12" x14ac:dyDescent="0.3">
      <c r="A397">
        <v>77</v>
      </c>
      <c r="B397">
        <v>1564</v>
      </c>
      <c r="C397">
        <v>55</v>
      </c>
      <c r="D397">
        <v>1</v>
      </c>
      <c r="E397">
        <v>40</v>
      </c>
      <c r="F397">
        <v>2</v>
      </c>
      <c r="G397">
        <v>13</v>
      </c>
      <c r="H397">
        <v>0</v>
      </c>
      <c r="I397">
        <v>0</v>
      </c>
      <c r="J397">
        <v>0</v>
      </c>
      <c r="K397">
        <v>546</v>
      </c>
      <c r="L397">
        <v>0</v>
      </c>
    </row>
    <row r="398" spans="1:12" x14ac:dyDescent="0.3">
      <c r="A398">
        <v>378</v>
      </c>
      <c r="B398">
        <v>228</v>
      </c>
      <c r="C398">
        <v>61</v>
      </c>
      <c r="D398">
        <v>1</v>
      </c>
      <c r="E398">
        <v>38</v>
      </c>
      <c r="F398">
        <v>2</v>
      </c>
      <c r="G398">
        <v>17</v>
      </c>
      <c r="H398">
        <v>46</v>
      </c>
      <c r="I398">
        <v>52</v>
      </c>
      <c r="J398">
        <v>0</v>
      </c>
      <c r="K398">
        <v>537</v>
      </c>
      <c r="L398">
        <v>1</v>
      </c>
    </row>
    <row r="399" spans="1:12" x14ac:dyDescent="0.3">
      <c r="A399">
        <v>28</v>
      </c>
      <c r="B399">
        <v>1300</v>
      </c>
      <c r="C399">
        <v>59</v>
      </c>
      <c r="D399">
        <v>1</v>
      </c>
      <c r="E399">
        <v>30</v>
      </c>
      <c r="F399">
        <v>2</v>
      </c>
      <c r="G399">
        <v>3</v>
      </c>
      <c r="H399">
        <v>0</v>
      </c>
      <c r="I399">
        <v>2</v>
      </c>
      <c r="J399">
        <v>0</v>
      </c>
      <c r="K399">
        <v>530</v>
      </c>
      <c r="L399">
        <v>1</v>
      </c>
    </row>
    <row r="400" spans="1:12" x14ac:dyDescent="0.3">
      <c r="A400">
        <v>570</v>
      </c>
      <c r="B400">
        <v>1561</v>
      </c>
      <c r="C400">
        <v>45</v>
      </c>
      <c r="D400">
        <v>1</v>
      </c>
      <c r="E400">
        <v>30</v>
      </c>
      <c r="F400">
        <v>1</v>
      </c>
      <c r="G400">
        <v>2</v>
      </c>
      <c r="H400">
        <v>197</v>
      </c>
      <c r="I400">
        <v>49</v>
      </c>
      <c r="J400">
        <v>0</v>
      </c>
      <c r="K400">
        <v>529</v>
      </c>
      <c r="L400">
        <v>0</v>
      </c>
    </row>
    <row r="401" spans="1:12" x14ac:dyDescent="0.3">
      <c r="A401">
        <v>167</v>
      </c>
      <c r="B401">
        <v>1003</v>
      </c>
      <c r="C401">
        <v>67</v>
      </c>
      <c r="D401">
        <v>1</v>
      </c>
      <c r="E401">
        <v>25</v>
      </c>
      <c r="F401">
        <v>2</v>
      </c>
      <c r="G401">
        <v>1</v>
      </c>
      <c r="H401">
        <v>6</v>
      </c>
      <c r="I401">
        <v>19</v>
      </c>
      <c r="J401">
        <v>0</v>
      </c>
      <c r="K401">
        <v>529</v>
      </c>
      <c r="L401">
        <v>1</v>
      </c>
    </row>
    <row r="402" spans="1:12" x14ac:dyDescent="0.3">
      <c r="A402">
        <v>178</v>
      </c>
      <c r="B402">
        <v>62</v>
      </c>
      <c r="C402">
        <v>62</v>
      </c>
      <c r="D402">
        <v>1</v>
      </c>
      <c r="E402">
        <v>20</v>
      </c>
      <c r="F402">
        <v>2</v>
      </c>
      <c r="G402">
        <v>2</v>
      </c>
      <c r="H402">
        <v>7</v>
      </c>
      <c r="I402">
        <v>9</v>
      </c>
      <c r="J402">
        <v>0</v>
      </c>
      <c r="K402">
        <v>518</v>
      </c>
      <c r="L402">
        <v>1</v>
      </c>
    </row>
    <row r="403" spans="1:12" x14ac:dyDescent="0.3">
      <c r="A403">
        <v>14</v>
      </c>
      <c r="B403">
        <v>762</v>
      </c>
      <c r="C403">
        <v>51</v>
      </c>
      <c r="D403">
        <v>1</v>
      </c>
      <c r="E403">
        <v>25</v>
      </c>
      <c r="F403">
        <v>2</v>
      </c>
      <c r="G403">
        <v>2</v>
      </c>
      <c r="H403">
        <v>0</v>
      </c>
      <c r="I403">
        <v>80</v>
      </c>
      <c r="J403">
        <v>0</v>
      </c>
      <c r="K403">
        <v>503</v>
      </c>
      <c r="L403">
        <v>1</v>
      </c>
    </row>
    <row r="404" spans="1:12" x14ac:dyDescent="0.3">
      <c r="A404">
        <v>358</v>
      </c>
      <c r="B404">
        <v>1064</v>
      </c>
      <c r="C404">
        <v>57</v>
      </c>
      <c r="D404">
        <v>1</v>
      </c>
      <c r="E404">
        <v>20</v>
      </c>
      <c r="F404">
        <v>2</v>
      </c>
      <c r="G404">
        <v>3</v>
      </c>
      <c r="H404">
        <v>39</v>
      </c>
      <c r="I404">
        <v>83</v>
      </c>
      <c r="J404">
        <v>0</v>
      </c>
      <c r="K404">
        <v>495</v>
      </c>
      <c r="L404">
        <v>1</v>
      </c>
    </row>
    <row r="405" spans="1:12" x14ac:dyDescent="0.3">
      <c r="A405">
        <v>559</v>
      </c>
      <c r="B405">
        <v>887</v>
      </c>
      <c r="C405">
        <v>63</v>
      </c>
      <c r="D405">
        <v>1</v>
      </c>
      <c r="E405">
        <v>60</v>
      </c>
      <c r="F405">
        <v>2</v>
      </c>
      <c r="G405">
        <v>15</v>
      </c>
      <c r="H405">
        <v>180</v>
      </c>
      <c r="I405">
        <v>12</v>
      </c>
      <c r="J405">
        <v>0</v>
      </c>
      <c r="K405">
        <v>491</v>
      </c>
      <c r="L405">
        <v>1</v>
      </c>
    </row>
    <row r="406" spans="1:12" x14ac:dyDescent="0.3">
      <c r="A406">
        <v>592</v>
      </c>
      <c r="B406">
        <v>1141</v>
      </c>
      <c r="C406">
        <v>62</v>
      </c>
      <c r="D406">
        <v>1</v>
      </c>
      <c r="E406">
        <v>33</v>
      </c>
      <c r="F406">
        <v>1</v>
      </c>
      <c r="G406">
        <v>5</v>
      </c>
      <c r="H406">
        <v>239</v>
      </c>
      <c r="I406">
        <v>76</v>
      </c>
      <c r="J406">
        <v>0</v>
      </c>
      <c r="K406">
        <v>476</v>
      </c>
      <c r="L406">
        <v>1</v>
      </c>
    </row>
    <row r="407" spans="1:12" x14ac:dyDescent="0.3">
      <c r="A407">
        <v>66</v>
      </c>
      <c r="B407">
        <v>825</v>
      </c>
      <c r="C407">
        <v>80</v>
      </c>
      <c r="D407">
        <v>1</v>
      </c>
      <c r="E407">
        <v>39</v>
      </c>
      <c r="F407">
        <v>2</v>
      </c>
      <c r="G407">
        <v>30</v>
      </c>
      <c r="H407">
        <v>0</v>
      </c>
      <c r="I407">
        <v>59</v>
      </c>
      <c r="J407">
        <v>0</v>
      </c>
      <c r="K407">
        <v>471</v>
      </c>
      <c r="L407">
        <v>1</v>
      </c>
    </row>
    <row r="408" spans="1:12" x14ac:dyDescent="0.3">
      <c r="A408">
        <v>386</v>
      </c>
      <c r="B408">
        <v>183</v>
      </c>
      <c r="C408">
        <v>57</v>
      </c>
      <c r="D408">
        <v>1</v>
      </c>
      <c r="E408">
        <v>25</v>
      </c>
      <c r="F408">
        <v>2</v>
      </c>
      <c r="G408">
        <v>3</v>
      </c>
      <c r="H408">
        <v>48</v>
      </c>
      <c r="I408">
        <v>65</v>
      </c>
      <c r="J408">
        <v>0</v>
      </c>
      <c r="K408">
        <v>456</v>
      </c>
      <c r="L408">
        <v>1</v>
      </c>
    </row>
    <row r="409" spans="1:12" x14ac:dyDescent="0.3">
      <c r="A409">
        <v>70</v>
      </c>
      <c r="B409">
        <v>1670</v>
      </c>
      <c r="C409">
        <v>58</v>
      </c>
      <c r="D409">
        <v>1</v>
      </c>
      <c r="E409">
        <v>42</v>
      </c>
      <c r="F409">
        <v>3</v>
      </c>
      <c r="G409">
        <v>1</v>
      </c>
      <c r="H409">
        <v>0</v>
      </c>
      <c r="I409">
        <v>0</v>
      </c>
      <c r="J409">
        <v>0</v>
      </c>
      <c r="K409">
        <v>449</v>
      </c>
      <c r="L409">
        <v>1</v>
      </c>
    </row>
    <row r="410" spans="1:12" x14ac:dyDescent="0.3">
      <c r="A410">
        <v>11</v>
      </c>
      <c r="B410">
        <v>97</v>
      </c>
      <c r="C410">
        <v>62</v>
      </c>
      <c r="D410">
        <v>1</v>
      </c>
      <c r="E410">
        <v>12</v>
      </c>
      <c r="F410">
        <v>2</v>
      </c>
      <c r="G410">
        <v>7</v>
      </c>
      <c r="H410">
        <v>0</v>
      </c>
      <c r="I410">
        <v>0</v>
      </c>
      <c r="J410">
        <v>0</v>
      </c>
      <c r="K410">
        <v>436</v>
      </c>
      <c r="L410">
        <v>1</v>
      </c>
    </row>
    <row r="411" spans="1:12" x14ac:dyDescent="0.3">
      <c r="A411">
        <v>125</v>
      </c>
      <c r="B411">
        <v>215</v>
      </c>
      <c r="C411">
        <v>59</v>
      </c>
      <c r="D411">
        <v>1</v>
      </c>
      <c r="E411">
        <v>24</v>
      </c>
      <c r="F411">
        <v>2</v>
      </c>
      <c r="G411">
        <v>14</v>
      </c>
      <c r="H411">
        <v>2</v>
      </c>
      <c r="I411">
        <v>22</v>
      </c>
      <c r="J411">
        <v>0</v>
      </c>
      <c r="K411">
        <v>426</v>
      </c>
      <c r="L411">
        <v>1</v>
      </c>
    </row>
    <row r="412" spans="1:12" x14ac:dyDescent="0.3">
      <c r="A412">
        <v>96</v>
      </c>
      <c r="B412">
        <v>1107</v>
      </c>
      <c r="C412">
        <v>53</v>
      </c>
      <c r="D412">
        <v>1</v>
      </c>
      <c r="E412">
        <v>16</v>
      </c>
      <c r="F412">
        <v>3</v>
      </c>
      <c r="G412">
        <v>1</v>
      </c>
      <c r="H412">
        <v>1</v>
      </c>
      <c r="I412">
        <v>1</v>
      </c>
      <c r="J412">
        <v>0</v>
      </c>
      <c r="K412">
        <v>420</v>
      </c>
      <c r="L412">
        <v>1</v>
      </c>
    </row>
    <row r="413" spans="1:12" x14ac:dyDescent="0.3">
      <c r="A413">
        <v>35</v>
      </c>
      <c r="B413">
        <v>177</v>
      </c>
      <c r="C413">
        <v>63</v>
      </c>
      <c r="D413">
        <v>1</v>
      </c>
      <c r="E413">
        <v>15</v>
      </c>
      <c r="F413">
        <v>3</v>
      </c>
      <c r="G413">
        <v>5</v>
      </c>
      <c r="H413">
        <v>0</v>
      </c>
      <c r="I413">
        <v>0</v>
      </c>
      <c r="J413">
        <v>0</v>
      </c>
      <c r="K413">
        <v>417</v>
      </c>
      <c r="L413">
        <v>1</v>
      </c>
    </row>
    <row r="414" spans="1:12" x14ac:dyDescent="0.3">
      <c r="A414">
        <v>2</v>
      </c>
      <c r="B414">
        <v>1575</v>
      </c>
      <c r="C414">
        <v>55</v>
      </c>
      <c r="D414">
        <v>1</v>
      </c>
      <c r="E414">
        <v>20</v>
      </c>
      <c r="F414">
        <v>3</v>
      </c>
      <c r="G414">
        <v>16</v>
      </c>
      <c r="H414">
        <v>0</v>
      </c>
      <c r="I414">
        <v>0</v>
      </c>
      <c r="J414">
        <v>0</v>
      </c>
      <c r="K414">
        <v>403</v>
      </c>
      <c r="L414">
        <v>1</v>
      </c>
    </row>
    <row r="415" spans="1:12" x14ac:dyDescent="0.3">
      <c r="A415">
        <v>500</v>
      </c>
      <c r="B415">
        <v>1403</v>
      </c>
      <c r="C415">
        <v>60</v>
      </c>
      <c r="D415">
        <v>1</v>
      </c>
      <c r="E415">
        <v>35</v>
      </c>
      <c r="F415">
        <v>2</v>
      </c>
      <c r="G415">
        <v>3</v>
      </c>
      <c r="H415">
        <v>115</v>
      </c>
      <c r="I415">
        <v>300</v>
      </c>
      <c r="J415">
        <v>0</v>
      </c>
      <c r="K415">
        <v>385</v>
      </c>
      <c r="L415">
        <v>1</v>
      </c>
    </row>
    <row r="416" spans="1:12" x14ac:dyDescent="0.3">
      <c r="A416">
        <v>122</v>
      </c>
      <c r="B416">
        <v>1364</v>
      </c>
      <c r="C416">
        <v>65</v>
      </c>
      <c r="D416">
        <v>1</v>
      </c>
      <c r="E416">
        <v>70</v>
      </c>
      <c r="F416">
        <v>3</v>
      </c>
      <c r="G416">
        <v>26</v>
      </c>
      <c r="H416">
        <v>2</v>
      </c>
      <c r="I416">
        <v>64</v>
      </c>
      <c r="J416">
        <v>0</v>
      </c>
      <c r="K416">
        <v>379</v>
      </c>
      <c r="L416">
        <v>1</v>
      </c>
    </row>
    <row r="417" spans="1:12" x14ac:dyDescent="0.3">
      <c r="A417">
        <v>20</v>
      </c>
      <c r="B417">
        <v>1185</v>
      </c>
      <c r="C417">
        <v>58</v>
      </c>
      <c r="D417">
        <v>1</v>
      </c>
      <c r="E417">
        <v>45</v>
      </c>
      <c r="F417">
        <v>3</v>
      </c>
      <c r="G417">
        <v>4</v>
      </c>
      <c r="H417">
        <v>0</v>
      </c>
      <c r="I417">
        <v>0</v>
      </c>
      <c r="J417">
        <v>0</v>
      </c>
      <c r="K417">
        <v>370</v>
      </c>
      <c r="L417">
        <v>1</v>
      </c>
    </row>
    <row r="418" spans="1:12" x14ac:dyDescent="0.3">
      <c r="A418">
        <v>80</v>
      </c>
      <c r="B418">
        <v>1583</v>
      </c>
      <c r="C418">
        <v>66</v>
      </c>
      <c r="D418">
        <v>1</v>
      </c>
      <c r="E418">
        <v>30</v>
      </c>
      <c r="F418">
        <v>2</v>
      </c>
      <c r="G418">
        <v>16</v>
      </c>
      <c r="H418">
        <v>0</v>
      </c>
      <c r="I418">
        <v>508</v>
      </c>
      <c r="J418">
        <v>0</v>
      </c>
      <c r="K418">
        <v>360</v>
      </c>
      <c r="L418">
        <v>1</v>
      </c>
    </row>
    <row r="419" spans="1:12" x14ac:dyDescent="0.3">
      <c r="A419">
        <v>16</v>
      </c>
      <c r="B419">
        <v>1339</v>
      </c>
      <c r="C419">
        <v>56</v>
      </c>
      <c r="D419">
        <v>1</v>
      </c>
      <c r="E419">
        <v>25</v>
      </c>
      <c r="F419">
        <v>2</v>
      </c>
      <c r="G419">
        <v>11</v>
      </c>
      <c r="H419">
        <v>0</v>
      </c>
      <c r="I419">
        <v>36</v>
      </c>
      <c r="J419">
        <v>0</v>
      </c>
      <c r="K419">
        <v>359</v>
      </c>
      <c r="L419">
        <v>1</v>
      </c>
    </row>
    <row r="420" spans="1:12" x14ac:dyDescent="0.3">
      <c r="A420">
        <v>154</v>
      </c>
      <c r="B420">
        <v>1324</v>
      </c>
      <c r="C420">
        <v>60</v>
      </c>
      <c r="D420">
        <v>1</v>
      </c>
      <c r="E420">
        <v>35</v>
      </c>
      <c r="F420">
        <v>2</v>
      </c>
      <c r="G420">
        <v>2</v>
      </c>
      <c r="H420">
        <v>5</v>
      </c>
      <c r="I420">
        <v>4</v>
      </c>
      <c r="J420">
        <v>0</v>
      </c>
      <c r="K420">
        <v>359</v>
      </c>
      <c r="L420">
        <v>1</v>
      </c>
    </row>
    <row r="421" spans="1:12" x14ac:dyDescent="0.3">
      <c r="A421">
        <v>161</v>
      </c>
      <c r="B421">
        <v>44</v>
      </c>
      <c r="C421">
        <v>53</v>
      </c>
      <c r="D421">
        <v>1</v>
      </c>
      <c r="E421">
        <v>52</v>
      </c>
      <c r="F421">
        <v>2</v>
      </c>
      <c r="G421">
        <v>9</v>
      </c>
      <c r="H421">
        <v>6</v>
      </c>
      <c r="I421">
        <v>29</v>
      </c>
      <c r="J421">
        <v>0</v>
      </c>
      <c r="K421">
        <v>358</v>
      </c>
      <c r="L421">
        <v>1</v>
      </c>
    </row>
    <row r="422" spans="1:12" x14ac:dyDescent="0.3">
      <c r="A422">
        <v>336</v>
      </c>
      <c r="B422">
        <v>1061</v>
      </c>
      <c r="C422">
        <v>54</v>
      </c>
      <c r="D422">
        <v>1</v>
      </c>
      <c r="E422">
        <v>30</v>
      </c>
      <c r="F422">
        <v>2</v>
      </c>
      <c r="G422">
        <v>2</v>
      </c>
      <c r="H422">
        <v>31</v>
      </c>
      <c r="I422">
        <v>11</v>
      </c>
      <c r="J422">
        <v>0</v>
      </c>
      <c r="K422">
        <v>353</v>
      </c>
      <c r="L422">
        <v>1</v>
      </c>
    </row>
    <row r="423" spans="1:12" x14ac:dyDescent="0.3">
      <c r="A423">
        <v>67</v>
      </c>
      <c r="B423">
        <v>779</v>
      </c>
      <c r="C423">
        <v>50</v>
      </c>
      <c r="D423">
        <v>1</v>
      </c>
      <c r="E423">
        <v>52</v>
      </c>
      <c r="F423">
        <v>2</v>
      </c>
      <c r="G423">
        <v>1</v>
      </c>
      <c r="H423">
        <v>0</v>
      </c>
      <c r="I423">
        <v>0</v>
      </c>
      <c r="J423">
        <v>0</v>
      </c>
      <c r="K423">
        <v>350</v>
      </c>
      <c r="L423">
        <v>1</v>
      </c>
    </row>
    <row r="424" spans="1:12" x14ac:dyDescent="0.3">
      <c r="A424">
        <v>300</v>
      </c>
      <c r="B424">
        <v>91</v>
      </c>
      <c r="C424">
        <v>61</v>
      </c>
      <c r="D424">
        <v>1</v>
      </c>
      <c r="E424">
        <v>20</v>
      </c>
      <c r="F424">
        <v>2</v>
      </c>
      <c r="G424">
        <v>5</v>
      </c>
      <c r="H424">
        <v>25</v>
      </c>
      <c r="I424">
        <v>75</v>
      </c>
      <c r="J424">
        <v>0</v>
      </c>
      <c r="K424">
        <v>348</v>
      </c>
      <c r="L424">
        <v>1</v>
      </c>
    </row>
    <row r="425" spans="1:12" x14ac:dyDescent="0.3">
      <c r="A425">
        <v>42</v>
      </c>
      <c r="B425">
        <v>303</v>
      </c>
      <c r="C425">
        <v>59</v>
      </c>
      <c r="D425">
        <v>1</v>
      </c>
      <c r="E425">
        <v>21</v>
      </c>
      <c r="F425">
        <v>2</v>
      </c>
      <c r="G425">
        <v>4</v>
      </c>
      <c r="H425">
        <v>0</v>
      </c>
      <c r="I425">
        <v>75</v>
      </c>
      <c r="J425">
        <v>0</v>
      </c>
      <c r="K425">
        <v>344</v>
      </c>
      <c r="L425">
        <v>1</v>
      </c>
    </row>
    <row r="426" spans="1:12" x14ac:dyDescent="0.3">
      <c r="A426">
        <v>235</v>
      </c>
      <c r="B426">
        <v>1233</v>
      </c>
      <c r="C426">
        <v>49</v>
      </c>
      <c r="D426">
        <v>1</v>
      </c>
      <c r="E426">
        <v>22</v>
      </c>
      <c r="F426">
        <v>2</v>
      </c>
      <c r="G426">
        <v>1</v>
      </c>
      <c r="H426">
        <v>14</v>
      </c>
      <c r="I426">
        <v>41</v>
      </c>
      <c r="J426">
        <v>0</v>
      </c>
      <c r="K426">
        <v>329</v>
      </c>
      <c r="L426">
        <v>1</v>
      </c>
    </row>
    <row r="427" spans="1:12" x14ac:dyDescent="0.3">
      <c r="A427">
        <v>650</v>
      </c>
      <c r="B427">
        <v>1624</v>
      </c>
      <c r="C427">
        <v>61</v>
      </c>
      <c r="D427">
        <v>1</v>
      </c>
      <c r="E427">
        <v>25</v>
      </c>
      <c r="F427">
        <v>2</v>
      </c>
      <c r="G427">
        <v>2</v>
      </c>
      <c r="H427">
        <v>406</v>
      </c>
      <c r="I427">
        <v>174</v>
      </c>
      <c r="J427">
        <v>0</v>
      </c>
      <c r="K427">
        <v>319</v>
      </c>
      <c r="L427">
        <v>0</v>
      </c>
    </row>
    <row r="428" spans="1:12" x14ac:dyDescent="0.3">
      <c r="A428">
        <v>189</v>
      </c>
      <c r="B428">
        <v>1619</v>
      </c>
      <c r="C428">
        <v>52</v>
      </c>
      <c r="D428">
        <v>1</v>
      </c>
      <c r="E428">
        <v>35</v>
      </c>
      <c r="F428">
        <v>3</v>
      </c>
      <c r="G428">
        <v>1</v>
      </c>
      <c r="H428">
        <v>8</v>
      </c>
      <c r="I428">
        <v>5</v>
      </c>
      <c r="J428">
        <v>0</v>
      </c>
      <c r="K428">
        <v>308</v>
      </c>
      <c r="L428">
        <v>1</v>
      </c>
    </row>
    <row r="429" spans="1:12" x14ac:dyDescent="0.3">
      <c r="A429">
        <v>233</v>
      </c>
      <c r="B429">
        <v>433</v>
      </c>
      <c r="C429">
        <v>54</v>
      </c>
      <c r="D429">
        <v>1</v>
      </c>
      <c r="E429">
        <v>23</v>
      </c>
      <c r="F429">
        <v>3</v>
      </c>
      <c r="G429">
        <v>10</v>
      </c>
      <c r="H429">
        <v>13</v>
      </c>
      <c r="I429">
        <v>6</v>
      </c>
      <c r="J429">
        <v>0</v>
      </c>
      <c r="K429">
        <v>307</v>
      </c>
      <c r="L429">
        <v>1</v>
      </c>
    </row>
    <row r="430" spans="1:12" x14ac:dyDescent="0.3">
      <c r="A430">
        <v>274</v>
      </c>
      <c r="B430">
        <v>891</v>
      </c>
      <c r="C430">
        <v>63</v>
      </c>
      <c r="D430">
        <v>1</v>
      </c>
      <c r="E430">
        <v>45</v>
      </c>
      <c r="F430">
        <v>3</v>
      </c>
      <c r="G430">
        <v>7</v>
      </c>
      <c r="H430">
        <v>20</v>
      </c>
      <c r="I430">
        <v>93</v>
      </c>
      <c r="J430">
        <v>0</v>
      </c>
      <c r="K430">
        <v>305</v>
      </c>
      <c r="L430">
        <v>1</v>
      </c>
    </row>
    <row r="431" spans="1:12" x14ac:dyDescent="0.3">
      <c r="A431">
        <v>171</v>
      </c>
      <c r="B431">
        <v>1763</v>
      </c>
      <c r="C431">
        <v>63</v>
      </c>
      <c r="D431">
        <v>1</v>
      </c>
      <c r="E431">
        <v>32</v>
      </c>
      <c r="F431">
        <v>2</v>
      </c>
      <c r="G431">
        <v>16</v>
      </c>
      <c r="H431">
        <v>7</v>
      </c>
      <c r="I431">
        <v>132</v>
      </c>
      <c r="J431">
        <v>0</v>
      </c>
      <c r="K431">
        <v>281</v>
      </c>
      <c r="L431">
        <v>1</v>
      </c>
    </row>
    <row r="432" spans="1:12" x14ac:dyDescent="0.3">
      <c r="A432">
        <v>174</v>
      </c>
      <c r="B432">
        <v>84</v>
      </c>
      <c r="C432">
        <v>52</v>
      </c>
      <c r="D432">
        <v>1</v>
      </c>
      <c r="E432">
        <v>20</v>
      </c>
      <c r="F432">
        <v>3</v>
      </c>
      <c r="G432">
        <v>10</v>
      </c>
      <c r="H432">
        <v>7</v>
      </c>
      <c r="I432">
        <v>8</v>
      </c>
      <c r="J432">
        <v>0</v>
      </c>
      <c r="K432">
        <v>251</v>
      </c>
      <c r="L432">
        <v>1</v>
      </c>
    </row>
    <row r="433" spans="1:12" x14ac:dyDescent="0.3">
      <c r="A433">
        <v>123</v>
      </c>
      <c r="B433">
        <v>1653</v>
      </c>
      <c r="C433">
        <v>59</v>
      </c>
      <c r="D433">
        <v>1</v>
      </c>
      <c r="E433">
        <v>20</v>
      </c>
      <c r="F433">
        <v>2</v>
      </c>
      <c r="G433">
        <v>1</v>
      </c>
      <c r="H433">
        <v>2</v>
      </c>
      <c r="I433">
        <v>4</v>
      </c>
      <c r="J433">
        <v>0</v>
      </c>
      <c r="K433">
        <v>223</v>
      </c>
      <c r="L433">
        <v>1</v>
      </c>
    </row>
    <row r="434" spans="1:12" x14ac:dyDescent="0.3">
      <c r="A434">
        <v>212</v>
      </c>
      <c r="B434">
        <v>898</v>
      </c>
      <c r="C434">
        <v>76</v>
      </c>
      <c r="D434">
        <v>1</v>
      </c>
      <c r="E434">
        <v>37</v>
      </c>
      <c r="F434">
        <v>3</v>
      </c>
      <c r="G434">
        <v>24</v>
      </c>
      <c r="H434">
        <v>11</v>
      </c>
      <c r="I434">
        <v>0</v>
      </c>
      <c r="J434">
        <v>0</v>
      </c>
      <c r="K434">
        <v>195</v>
      </c>
      <c r="L434">
        <v>1</v>
      </c>
    </row>
    <row r="435" spans="1:12" x14ac:dyDescent="0.3">
      <c r="A435">
        <v>137</v>
      </c>
      <c r="B435">
        <v>1130</v>
      </c>
      <c r="C435">
        <v>51</v>
      </c>
      <c r="D435">
        <v>1</v>
      </c>
      <c r="E435">
        <v>120</v>
      </c>
      <c r="F435">
        <v>2</v>
      </c>
      <c r="G435">
        <v>12</v>
      </c>
      <c r="H435">
        <v>3</v>
      </c>
      <c r="I435">
        <v>1</v>
      </c>
      <c r="J435">
        <v>0</v>
      </c>
      <c r="K435">
        <v>160</v>
      </c>
      <c r="L435">
        <v>1</v>
      </c>
    </row>
    <row r="436" spans="1:12" x14ac:dyDescent="0.3">
      <c r="A436">
        <v>323</v>
      </c>
      <c r="B436">
        <v>935</v>
      </c>
      <c r="C436">
        <v>51</v>
      </c>
      <c r="D436">
        <v>1</v>
      </c>
      <c r="E436">
        <v>70</v>
      </c>
      <c r="F436">
        <v>3</v>
      </c>
      <c r="G436">
        <v>6</v>
      </c>
      <c r="H436">
        <v>28</v>
      </c>
      <c r="I436">
        <v>5</v>
      </c>
      <c r="J436">
        <v>0</v>
      </c>
      <c r="K436">
        <v>113</v>
      </c>
      <c r="L436">
        <v>1</v>
      </c>
    </row>
    <row r="437" spans="1:12" x14ac:dyDescent="0.3">
      <c r="A437">
        <v>282</v>
      </c>
      <c r="B437">
        <v>1621</v>
      </c>
      <c r="C437">
        <v>57</v>
      </c>
      <c r="D437">
        <v>1</v>
      </c>
      <c r="E437">
        <v>50</v>
      </c>
      <c r="F437">
        <v>3</v>
      </c>
      <c r="G437">
        <v>13</v>
      </c>
      <c r="H437">
        <v>22</v>
      </c>
      <c r="I437">
        <v>47</v>
      </c>
      <c r="J437">
        <v>0</v>
      </c>
      <c r="K437">
        <v>98</v>
      </c>
      <c r="L437">
        <v>1</v>
      </c>
    </row>
    <row r="438" spans="1:12" x14ac:dyDescent="0.3">
      <c r="A438">
        <v>94</v>
      </c>
      <c r="B438">
        <v>170</v>
      </c>
      <c r="C438">
        <v>59</v>
      </c>
      <c r="D438">
        <v>1</v>
      </c>
      <c r="E438">
        <v>8</v>
      </c>
      <c r="F438">
        <v>2</v>
      </c>
      <c r="G438">
        <v>5</v>
      </c>
      <c r="H438">
        <v>1</v>
      </c>
      <c r="I438">
        <v>30</v>
      </c>
      <c r="J438">
        <v>0</v>
      </c>
      <c r="K438">
        <v>72</v>
      </c>
      <c r="L438">
        <v>1</v>
      </c>
    </row>
    <row r="439" spans="1:12" x14ac:dyDescent="0.3">
      <c r="A439">
        <v>142</v>
      </c>
      <c r="B439">
        <v>1625</v>
      </c>
      <c r="C439">
        <v>65</v>
      </c>
      <c r="D439">
        <v>1</v>
      </c>
      <c r="E439">
        <v>22</v>
      </c>
      <c r="F439">
        <v>2</v>
      </c>
      <c r="G439">
        <v>8</v>
      </c>
      <c r="H439">
        <v>4</v>
      </c>
      <c r="I439">
        <v>2</v>
      </c>
      <c r="J439">
        <v>0</v>
      </c>
      <c r="K439">
        <v>65</v>
      </c>
      <c r="L439">
        <v>0</v>
      </c>
    </row>
    <row r="440" spans="1:12" x14ac:dyDescent="0.3">
      <c r="A440">
        <v>185</v>
      </c>
      <c r="B440">
        <v>1808</v>
      </c>
      <c r="C440">
        <v>61</v>
      </c>
      <c r="D440">
        <v>1</v>
      </c>
      <c r="E440">
        <v>18</v>
      </c>
      <c r="F440">
        <v>3</v>
      </c>
      <c r="G440">
        <v>4</v>
      </c>
      <c r="H440">
        <v>8</v>
      </c>
      <c r="I440">
        <v>10</v>
      </c>
      <c r="J440">
        <v>0</v>
      </c>
      <c r="K440">
        <v>29</v>
      </c>
      <c r="L440">
        <v>0</v>
      </c>
    </row>
    <row r="441" spans="1:12" x14ac:dyDescent="0.3">
      <c r="A441">
        <v>433</v>
      </c>
      <c r="B441">
        <v>1809</v>
      </c>
      <c r="C441">
        <v>62</v>
      </c>
      <c r="D441">
        <v>1</v>
      </c>
      <c r="E441">
        <v>22</v>
      </c>
      <c r="F441">
        <v>2</v>
      </c>
      <c r="G441">
        <v>7</v>
      </c>
      <c r="H441">
        <v>76</v>
      </c>
      <c r="I441">
        <v>153</v>
      </c>
      <c r="J441">
        <v>0</v>
      </c>
      <c r="K441">
        <v>18</v>
      </c>
      <c r="L441">
        <v>0</v>
      </c>
    </row>
    <row r="442" spans="1:12" x14ac:dyDescent="0.3">
      <c r="A442">
        <v>569</v>
      </c>
      <c r="B442">
        <v>172</v>
      </c>
      <c r="C442">
        <v>47</v>
      </c>
      <c r="D442">
        <v>0</v>
      </c>
      <c r="E442">
        <v>30</v>
      </c>
      <c r="F442">
        <v>1</v>
      </c>
      <c r="G442">
        <v>3</v>
      </c>
      <c r="H442">
        <v>195</v>
      </c>
      <c r="I442">
        <v>45</v>
      </c>
      <c r="J442">
        <v>1</v>
      </c>
      <c r="K442">
        <v>2556</v>
      </c>
      <c r="L442">
        <v>0</v>
      </c>
    </row>
    <row r="443" spans="1:12" x14ac:dyDescent="0.3">
      <c r="A443">
        <v>610</v>
      </c>
      <c r="B443">
        <v>209</v>
      </c>
      <c r="C443">
        <v>47</v>
      </c>
      <c r="D443">
        <v>0</v>
      </c>
      <c r="E443">
        <v>45</v>
      </c>
      <c r="F443">
        <v>2</v>
      </c>
      <c r="G443">
        <v>2</v>
      </c>
      <c r="H443">
        <v>264</v>
      </c>
      <c r="I443">
        <v>59</v>
      </c>
      <c r="J443">
        <v>1</v>
      </c>
      <c r="K443">
        <v>2539</v>
      </c>
      <c r="L443">
        <v>0</v>
      </c>
    </row>
    <row r="444" spans="1:12" x14ac:dyDescent="0.3">
      <c r="A444">
        <v>591</v>
      </c>
      <c r="B444">
        <v>540</v>
      </c>
      <c r="C444">
        <v>50</v>
      </c>
      <c r="D444">
        <v>0</v>
      </c>
      <c r="E444">
        <v>42</v>
      </c>
      <c r="F444">
        <v>1</v>
      </c>
      <c r="G444">
        <v>2</v>
      </c>
      <c r="H444">
        <v>238</v>
      </c>
      <c r="I444">
        <v>26</v>
      </c>
      <c r="J444">
        <v>1</v>
      </c>
      <c r="K444">
        <v>2456</v>
      </c>
      <c r="L444">
        <v>0</v>
      </c>
    </row>
    <row r="445" spans="1:12" x14ac:dyDescent="0.3">
      <c r="A445">
        <v>557</v>
      </c>
      <c r="B445">
        <v>255</v>
      </c>
      <c r="C445">
        <v>45</v>
      </c>
      <c r="D445">
        <v>0</v>
      </c>
      <c r="E445">
        <v>100</v>
      </c>
      <c r="F445">
        <v>2</v>
      </c>
      <c r="G445">
        <v>6</v>
      </c>
      <c r="H445">
        <v>178</v>
      </c>
      <c r="I445">
        <v>77</v>
      </c>
      <c r="J445">
        <v>1</v>
      </c>
      <c r="K445">
        <v>2320</v>
      </c>
      <c r="L445">
        <v>0</v>
      </c>
    </row>
    <row r="446" spans="1:12" x14ac:dyDescent="0.3">
      <c r="A446">
        <v>589</v>
      </c>
      <c r="B446">
        <v>574</v>
      </c>
      <c r="C446">
        <v>48</v>
      </c>
      <c r="D446">
        <v>0</v>
      </c>
      <c r="E446">
        <v>25</v>
      </c>
      <c r="F446">
        <v>2</v>
      </c>
      <c r="G446">
        <v>1</v>
      </c>
      <c r="H446">
        <v>235</v>
      </c>
      <c r="I446">
        <v>33</v>
      </c>
      <c r="J446">
        <v>1</v>
      </c>
      <c r="K446">
        <v>2237</v>
      </c>
      <c r="L446">
        <v>0</v>
      </c>
    </row>
    <row r="447" spans="1:12" x14ac:dyDescent="0.3">
      <c r="A447">
        <v>491</v>
      </c>
      <c r="B447">
        <v>233</v>
      </c>
      <c r="C447">
        <v>47</v>
      </c>
      <c r="D447">
        <v>0</v>
      </c>
      <c r="E447">
        <v>12</v>
      </c>
      <c r="F447">
        <v>2</v>
      </c>
      <c r="G447">
        <v>1</v>
      </c>
      <c r="H447">
        <v>110</v>
      </c>
      <c r="I447">
        <v>14</v>
      </c>
      <c r="J447">
        <v>1</v>
      </c>
      <c r="K447">
        <v>2217</v>
      </c>
      <c r="L447">
        <v>0</v>
      </c>
    </row>
    <row r="448" spans="1:12" x14ac:dyDescent="0.3">
      <c r="A448">
        <v>482</v>
      </c>
      <c r="B448">
        <v>807</v>
      </c>
      <c r="C448">
        <v>37</v>
      </c>
      <c r="D448">
        <v>0</v>
      </c>
      <c r="E448">
        <v>30</v>
      </c>
      <c r="F448">
        <v>2</v>
      </c>
      <c r="G448">
        <v>4</v>
      </c>
      <c r="H448">
        <v>104</v>
      </c>
      <c r="I448">
        <v>107</v>
      </c>
      <c r="J448">
        <v>1</v>
      </c>
      <c r="K448">
        <v>2177</v>
      </c>
      <c r="L448">
        <v>0</v>
      </c>
    </row>
    <row r="449" spans="1:12" x14ac:dyDescent="0.3">
      <c r="A449">
        <v>56</v>
      </c>
      <c r="B449">
        <v>496</v>
      </c>
      <c r="C449">
        <v>33</v>
      </c>
      <c r="D449">
        <v>0</v>
      </c>
      <c r="E449">
        <v>19</v>
      </c>
      <c r="F449">
        <v>2</v>
      </c>
      <c r="G449">
        <v>2</v>
      </c>
      <c r="H449">
        <v>0</v>
      </c>
      <c r="I449">
        <v>0</v>
      </c>
      <c r="J449">
        <v>1</v>
      </c>
      <c r="K449">
        <v>2128</v>
      </c>
      <c r="L449">
        <v>0</v>
      </c>
    </row>
    <row r="450" spans="1:12" x14ac:dyDescent="0.3">
      <c r="A450">
        <v>226</v>
      </c>
      <c r="B450">
        <v>347</v>
      </c>
      <c r="C450">
        <v>41</v>
      </c>
      <c r="D450">
        <v>0</v>
      </c>
      <c r="E450">
        <v>20</v>
      </c>
      <c r="F450">
        <v>3</v>
      </c>
      <c r="G450">
        <v>3</v>
      </c>
      <c r="H450">
        <v>13</v>
      </c>
      <c r="I450">
        <v>1</v>
      </c>
      <c r="J450">
        <v>1</v>
      </c>
      <c r="K450">
        <v>2126</v>
      </c>
      <c r="L450">
        <v>0</v>
      </c>
    </row>
    <row r="451" spans="1:12" x14ac:dyDescent="0.3">
      <c r="A451">
        <v>330</v>
      </c>
      <c r="B451">
        <v>908</v>
      </c>
      <c r="C451">
        <v>53</v>
      </c>
      <c r="D451">
        <v>0</v>
      </c>
      <c r="E451">
        <v>21</v>
      </c>
      <c r="F451">
        <v>2</v>
      </c>
      <c r="G451">
        <v>9</v>
      </c>
      <c r="H451">
        <v>29</v>
      </c>
      <c r="I451">
        <v>9</v>
      </c>
      <c r="J451">
        <v>1</v>
      </c>
      <c r="K451">
        <v>2059</v>
      </c>
      <c r="L451">
        <v>0</v>
      </c>
    </row>
    <row r="452" spans="1:12" x14ac:dyDescent="0.3">
      <c r="A452">
        <v>97</v>
      </c>
      <c r="B452">
        <v>942</v>
      </c>
      <c r="C452">
        <v>33</v>
      </c>
      <c r="D452">
        <v>0</v>
      </c>
      <c r="E452">
        <v>28</v>
      </c>
      <c r="F452">
        <v>3</v>
      </c>
      <c r="G452">
        <v>1</v>
      </c>
      <c r="H452">
        <v>1</v>
      </c>
      <c r="I452">
        <v>1</v>
      </c>
      <c r="J452">
        <v>1</v>
      </c>
      <c r="K452">
        <v>2027</v>
      </c>
      <c r="L452">
        <v>0</v>
      </c>
    </row>
    <row r="453" spans="1:12" x14ac:dyDescent="0.3">
      <c r="A453">
        <v>182</v>
      </c>
      <c r="B453">
        <v>940</v>
      </c>
      <c r="C453">
        <v>32</v>
      </c>
      <c r="D453">
        <v>0</v>
      </c>
      <c r="E453">
        <v>20</v>
      </c>
      <c r="F453">
        <v>2</v>
      </c>
      <c r="G453">
        <v>6</v>
      </c>
      <c r="H453">
        <v>8</v>
      </c>
      <c r="I453">
        <v>3</v>
      </c>
      <c r="J453">
        <v>1</v>
      </c>
      <c r="K453">
        <v>2024</v>
      </c>
      <c r="L453">
        <v>0</v>
      </c>
    </row>
    <row r="454" spans="1:12" x14ac:dyDescent="0.3">
      <c r="A454">
        <v>548</v>
      </c>
      <c r="B454">
        <v>476</v>
      </c>
      <c r="C454">
        <v>51</v>
      </c>
      <c r="D454">
        <v>0</v>
      </c>
      <c r="E454">
        <v>16</v>
      </c>
      <c r="F454">
        <v>2</v>
      </c>
      <c r="G454">
        <v>5</v>
      </c>
      <c r="H454">
        <v>167</v>
      </c>
      <c r="I454">
        <v>15</v>
      </c>
      <c r="J454">
        <v>1</v>
      </c>
      <c r="K454">
        <v>2017</v>
      </c>
      <c r="L454">
        <v>0</v>
      </c>
    </row>
    <row r="455" spans="1:12" x14ac:dyDescent="0.3">
      <c r="A455">
        <v>403</v>
      </c>
      <c r="B455">
        <v>929</v>
      </c>
      <c r="C455">
        <v>49</v>
      </c>
      <c r="D455">
        <v>0</v>
      </c>
      <c r="E455">
        <v>20</v>
      </c>
      <c r="F455">
        <v>2</v>
      </c>
      <c r="G455">
        <v>6</v>
      </c>
      <c r="H455">
        <v>56</v>
      </c>
      <c r="I455">
        <v>98</v>
      </c>
      <c r="J455">
        <v>1</v>
      </c>
      <c r="K455">
        <v>2015</v>
      </c>
      <c r="L455">
        <v>1</v>
      </c>
    </row>
    <row r="456" spans="1:12" x14ac:dyDescent="0.3">
      <c r="A456">
        <v>281</v>
      </c>
      <c r="B456">
        <v>629</v>
      </c>
      <c r="C456">
        <v>45</v>
      </c>
      <c r="D456">
        <v>0</v>
      </c>
      <c r="E456">
        <v>13</v>
      </c>
      <c r="F456">
        <v>3</v>
      </c>
      <c r="G456">
        <v>4</v>
      </c>
      <c r="H456">
        <v>21</v>
      </c>
      <c r="I456">
        <v>27</v>
      </c>
      <c r="J456">
        <v>1</v>
      </c>
      <c r="K456">
        <v>2009</v>
      </c>
      <c r="L456">
        <v>0</v>
      </c>
    </row>
    <row r="457" spans="1:12" x14ac:dyDescent="0.3">
      <c r="A457">
        <v>129</v>
      </c>
      <c r="B457">
        <v>308</v>
      </c>
      <c r="C457">
        <v>46</v>
      </c>
      <c r="D457">
        <v>0</v>
      </c>
      <c r="E457">
        <v>60</v>
      </c>
      <c r="F457">
        <v>2</v>
      </c>
      <c r="G457">
        <v>19</v>
      </c>
      <c r="H457">
        <v>2</v>
      </c>
      <c r="I457">
        <v>16</v>
      </c>
      <c r="J457">
        <v>1</v>
      </c>
      <c r="K457">
        <v>1977</v>
      </c>
      <c r="L457">
        <v>1</v>
      </c>
    </row>
    <row r="458" spans="1:12" x14ac:dyDescent="0.3">
      <c r="A458">
        <v>231</v>
      </c>
      <c r="B458">
        <v>169</v>
      </c>
      <c r="C458">
        <v>51</v>
      </c>
      <c r="D458">
        <v>0</v>
      </c>
      <c r="E458">
        <v>34</v>
      </c>
      <c r="F458">
        <v>2</v>
      </c>
      <c r="G458">
        <v>3</v>
      </c>
      <c r="H458">
        <v>13</v>
      </c>
      <c r="I458">
        <v>12</v>
      </c>
      <c r="J458">
        <v>1</v>
      </c>
      <c r="K458">
        <v>1918</v>
      </c>
      <c r="L458">
        <v>1</v>
      </c>
    </row>
    <row r="459" spans="1:12" x14ac:dyDescent="0.3">
      <c r="A459">
        <v>670</v>
      </c>
      <c r="B459">
        <v>423</v>
      </c>
      <c r="C459">
        <v>38</v>
      </c>
      <c r="D459">
        <v>0</v>
      </c>
      <c r="E459">
        <v>61</v>
      </c>
      <c r="F459">
        <v>2</v>
      </c>
      <c r="G459">
        <v>8</v>
      </c>
      <c r="H459">
        <v>624</v>
      </c>
      <c r="I459">
        <v>569</v>
      </c>
      <c r="J459">
        <v>1</v>
      </c>
      <c r="K459">
        <v>1869</v>
      </c>
      <c r="L459">
        <v>0</v>
      </c>
    </row>
    <row r="460" spans="1:12" x14ac:dyDescent="0.3">
      <c r="A460">
        <v>319</v>
      </c>
      <c r="B460">
        <v>273</v>
      </c>
      <c r="C460">
        <v>42</v>
      </c>
      <c r="D460">
        <v>0</v>
      </c>
      <c r="E460">
        <v>28</v>
      </c>
      <c r="F460">
        <v>3</v>
      </c>
      <c r="G460">
        <v>4</v>
      </c>
      <c r="H460">
        <v>27</v>
      </c>
      <c r="I460">
        <v>22</v>
      </c>
      <c r="J460">
        <v>1</v>
      </c>
      <c r="K460">
        <v>1868</v>
      </c>
      <c r="L460">
        <v>0</v>
      </c>
    </row>
    <row r="461" spans="1:12" x14ac:dyDescent="0.3">
      <c r="A461">
        <v>579</v>
      </c>
      <c r="B461">
        <v>548</v>
      </c>
      <c r="C461">
        <v>48</v>
      </c>
      <c r="D461">
        <v>0</v>
      </c>
      <c r="E461">
        <v>24</v>
      </c>
      <c r="F461">
        <v>2</v>
      </c>
      <c r="G461">
        <v>1</v>
      </c>
      <c r="H461">
        <v>211</v>
      </c>
      <c r="I461">
        <v>187</v>
      </c>
      <c r="J461">
        <v>1</v>
      </c>
      <c r="K461">
        <v>1858</v>
      </c>
      <c r="L461">
        <v>0</v>
      </c>
    </row>
    <row r="462" spans="1:12" x14ac:dyDescent="0.3">
      <c r="A462">
        <v>510</v>
      </c>
      <c r="B462">
        <v>1075</v>
      </c>
      <c r="C462">
        <v>43</v>
      </c>
      <c r="D462">
        <v>0</v>
      </c>
      <c r="E462">
        <v>11</v>
      </c>
      <c r="F462">
        <v>1</v>
      </c>
      <c r="G462">
        <v>1</v>
      </c>
      <c r="H462">
        <v>126</v>
      </c>
      <c r="I462">
        <v>22</v>
      </c>
      <c r="J462">
        <v>1</v>
      </c>
      <c r="K462">
        <v>1833</v>
      </c>
      <c r="L462">
        <v>0</v>
      </c>
    </row>
    <row r="463" spans="1:12" x14ac:dyDescent="0.3">
      <c r="A463">
        <v>435</v>
      </c>
      <c r="B463">
        <v>857</v>
      </c>
      <c r="C463">
        <v>42</v>
      </c>
      <c r="D463">
        <v>0</v>
      </c>
      <c r="E463">
        <v>9</v>
      </c>
      <c r="F463">
        <v>1</v>
      </c>
      <c r="G463">
        <v>8</v>
      </c>
      <c r="H463">
        <v>77</v>
      </c>
      <c r="I463">
        <v>40</v>
      </c>
      <c r="J463">
        <v>1</v>
      </c>
      <c r="K463">
        <v>1807</v>
      </c>
      <c r="L463">
        <v>0</v>
      </c>
    </row>
    <row r="464" spans="1:12" x14ac:dyDescent="0.3">
      <c r="A464">
        <v>423</v>
      </c>
      <c r="B464">
        <v>1208</v>
      </c>
      <c r="C464">
        <v>49</v>
      </c>
      <c r="D464">
        <v>0</v>
      </c>
      <c r="E464">
        <v>19</v>
      </c>
      <c r="F464">
        <v>1</v>
      </c>
      <c r="G464">
        <v>5</v>
      </c>
      <c r="H464">
        <v>69</v>
      </c>
      <c r="I464">
        <v>14</v>
      </c>
      <c r="J464">
        <v>1</v>
      </c>
      <c r="K464">
        <v>1786</v>
      </c>
      <c r="L464">
        <v>0</v>
      </c>
    </row>
    <row r="465" spans="1:12" x14ac:dyDescent="0.3">
      <c r="A465">
        <v>682</v>
      </c>
      <c r="B465">
        <v>586</v>
      </c>
      <c r="C465">
        <v>51</v>
      </c>
      <c r="D465">
        <v>0</v>
      </c>
      <c r="E465">
        <v>30</v>
      </c>
      <c r="F465">
        <v>3</v>
      </c>
      <c r="G465">
        <v>2</v>
      </c>
      <c r="H465">
        <v>1152</v>
      </c>
      <c r="I465">
        <v>38</v>
      </c>
      <c r="J465">
        <v>1</v>
      </c>
      <c r="K465">
        <v>1760</v>
      </c>
      <c r="L465">
        <v>0</v>
      </c>
    </row>
    <row r="466" spans="1:12" x14ac:dyDescent="0.3">
      <c r="A466">
        <v>494</v>
      </c>
      <c r="B466">
        <v>70</v>
      </c>
      <c r="C466">
        <v>56</v>
      </c>
      <c r="D466">
        <v>0</v>
      </c>
      <c r="E466">
        <v>21</v>
      </c>
      <c r="F466">
        <v>2</v>
      </c>
      <c r="G466">
        <v>3</v>
      </c>
      <c r="H466">
        <v>111</v>
      </c>
      <c r="I466">
        <v>20</v>
      </c>
      <c r="J466">
        <v>1</v>
      </c>
      <c r="K466">
        <v>1722</v>
      </c>
      <c r="L466">
        <v>0</v>
      </c>
    </row>
    <row r="467" spans="1:12" x14ac:dyDescent="0.3">
      <c r="A467">
        <v>620</v>
      </c>
      <c r="B467">
        <v>1067</v>
      </c>
      <c r="C467">
        <v>40</v>
      </c>
      <c r="D467">
        <v>0</v>
      </c>
      <c r="E467">
        <v>30</v>
      </c>
      <c r="F467">
        <v>2</v>
      </c>
      <c r="G467">
        <v>2</v>
      </c>
      <c r="H467">
        <v>320</v>
      </c>
      <c r="I467">
        <v>30</v>
      </c>
      <c r="J467">
        <v>1</v>
      </c>
      <c r="K467">
        <v>1720</v>
      </c>
      <c r="L467">
        <v>0</v>
      </c>
    </row>
    <row r="468" spans="1:12" x14ac:dyDescent="0.3">
      <c r="A468">
        <v>535</v>
      </c>
      <c r="B468">
        <v>546</v>
      </c>
      <c r="C468">
        <v>44</v>
      </c>
      <c r="D468">
        <v>0</v>
      </c>
      <c r="E468">
        <v>20</v>
      </c>
      <c r="F468">
        <v>2</v>
      </c>
      <c r="G468">
        <v>6</v>
      </c>
      <c r="H468">
        <v>150</v>
      </c>
      <c r="I468">
        <v>67</v>
      </c>
      <c r="J468">
        <v>1</v>
      </c>
      <c r="K468">
        <v>1717</v>
      </c>
      <c r="L468">
        <v>0</v>
      </c>
    </row>
    <row r="469" spans="1:12" x14ac:dyDescent="0.3">
      <c r="A469">
        <v>537</v>
      </c>
      <c r="B469">
        <v>1232</v>
      </c>
      <c r="C469">
        <v>49</v>
      </c>
      <c r="D469">
        <v>0</v>
      </c>
      <c r="E469">
        <v>25</v>
      </c>
      <c r="F469">
        <v>2</v>
      </c>
      <c r="G469">
        <v>3</v>
      </c>
      <c r="H469">
        <v>152</v>
      </c>
      <c r="I469">
        <v>25</v>
      </c>
      <c r="J469">
        <v>1</v>
      </c>
      <c r="K469">
        <v>1717</v>
      </c>
      <c r="L469">
        <v>0</v>
      </c>
    </row>
    <row r="470" spans="1:12" x14ac:dyDescent="0.3">
      <c r="A470">
        <v>506</v>
      </c>
      <c r="B470">
        <v>767</v>
      </c>
      <c r="C470">
        <v>46</v>
      </c>
      <c r="D470">
        <v>0</v>
      </c>
      <c r="E470">
        <v>18</v>
      </c>
      <c r="F470">
        <v>2</v>
      </c>
      <c r="G470">
        <v>1</v>
      </c>
      <c r="H470">
        <v>120</v>
      </c>
      <c r="I470">
        <v>628</v>
      </c>
      <c r="J470">
        <v>1</v>
      </c>
      <c r="K470">
        <v>1692</v>
      </c>
      <c r="L470">
        <v>0</v>
      </c>
    </row>
    <row r="471" spans="1:12" x14ac:dyDescent="0.3">
      <c r="A471">
        <v>518</v>
      </c>
      <c r="B471">
        <v>673</v>
      </c>
      <c r="C471">
        <v>48</v>
      </c>
      <c r="D471">
        <v>0</v>
      </c>
      <c r="E471">
        <v>30</v>
      </c>
      <c r="F471">
        <v>1</v>
      </c>
      <c r="G471">
        <v>3</v>
      </c>
      <c r="H471">
        <v>133</v>
      </c>
      <c r="I471">
        <v>129</v>
      </c>
      <c r="J471">
        <v>1</v>
      </c>
      <c r="K471">
        <v>1627</v>
      </c>
      <c r="L471">
        <v>0</v>
      </c>
    </row>
    <row r="472" spans="1:12" x14ac:dyDescent="0.3">
      <c r="A472">
        <v>634</v>
      </c>
      <c r="B472">
        <v>948</v>
      </c>
      <c r="C472">
        <v>49</v>
      </c>
      <c r="D472">
        <v>0</v>
      </c>
      <c r="E472">
        <v>28</v>
      </c>
      <c r="F472">
        <v>1</v>
      </c>
      <c r="G472">
        <v>4</v>
      </c>
      <c r="H472">
        <v>364</v>
      </c>
      <c r="I472">
        <v>120</v>
      </c>
      <c r="J472">
        <v>1</v>
      </c>
      <c r="K472">
        <v>1499</v>
      </c>
      <c r="L472">
        <v>0</v>
      </c>
    </row>
    <row r="473" spans="1:12" x14ac:dyDescent="0.3">
      <c r="A473">
        <v>644</v>
      </c>
      <c r="B473">
        <v>864</v>
      </c>
      <c r="C473">
        <v>53</v>
      </c>
      <c r="D473">
        <v>0</v>
      </c>
      <c r="E473">
        <v>45</v>
      </c>
      <c r="F473">
        <v>2</v>
      </c>
      <c r="G473">
        <v>4</v>
      </c>
      <c r="H473">
        <v>395</v>
      </c>
      <c r="I473">
        <v>44</v>
      </c>
      <c r="J473">
        <v>1</v>
      </c>
      <c r="K473">
        <v>1486</v>
      </c>
      <c r="L473">
        <v>0</v>
      </c>
    </row>
    <row r="474" spans="1:12" x14ac:dyDescent="0.3">
      <c r="A474">
        <v>222</v>
      </c>
      <c r="B474">
        <v>1191</v>
      </c>
      <c r="C474">
        <v>47</v>
      </c>
      <c r="D474">
        <v>0</v>
      </c>
      <c r="E474">
        <v>30</v>
      </c>
      <c r="F474">
        <v>2</v>
      </c>
      <c r="G474">
        <v>5</v>
      </c>
      <c r="H474">
        <v>12</v>
      </c>
      <c r="I474">
        <v>11</v>
      </c>
      <c r="J474">
        <v>1</v>
      </c>
      <c r="K474">
        <v>1463</v>
      </c>
      <c r="L474">
        <v>1</v>
      </c>
    </row>
    <row r="475" spans="1:12" x14ac:dyDescent="0.3">
      <c r="A475">
        <v>289</v>
      </c>
      <c r="B475">
        <v>849</v>
      </c>
      <c r="C475">
        <v>37</v>
      </c>
      <c r="D475">
        <v>0</v>
      </c>
      <c r="E475">
        <v>22</v>
      </c>
      <c r="F475">
        <v>1</v>
      </c>
      <c r="G475">
        <v>3</v>
      </c>
      <c r="H475">
        <v>23</v>
      </c>
      <c r="I475">
        <v>64</v>
      </c>
      <c r="J475">
        <v>1</v>
      </c>
      <c r="K475">
        <v>1459</v>
      </c>
      <c r="L475">
        <v>1</v>
      </c>
    </row>
    <row r="476" spans="1:12" x14ac:dyDescent="0.3">
      <c r="A476">
        <v>578</v>
      </c>
      <c r="B476">
        <v>765</v>
      </c>
      <c r="C476">
        <v>34</v>
      </c>
      <c r="D476">
        <v>0</v>
      </c>
      <c r="E476">
        <v>30</v>
      </c>
      <c r="F476">
        <v>2</v>
      </c>
      <c r="G476">
        <v>2</v>
      </c>
      <c r="H476">
        <v>210</v>
      </c>
      <c r="I476">
        <v>49</v>
      </c>
      <c r="J476">
        <v>1</v>
      </c>
      <c r="K476">
        <v>1427</v>
      </c>
      <c r="L476">
        <v>0</v>
      </c>
    </row>
    <row r="477" spans="1:12" x14ac:dyDescent="0.3">
      <c r="A477">
        <v>545</v>
      </c>
      <c r="B477">
        <v>1010</v>
      </c>
      <c r="C477">
        <v>47</v>
      </c>
      <c r="D477">
        <v>0</v>
      </c>
      <c r="E477">
        <v>42</v>
      </c>
      <c r="F477">
        <v>2</v>
      </c>
      <c r="G477">
        <v>7</v>
      </c>
      <c r="H477">
        <v>164</v>
      </c>
      <c r="I477">
        <v>204</v>
      </c>
      <c r="J477">
        <v>1</v>
      </c>
      <c r="K477">
        <v>1323</v>
      </c>
      <c r="L477">
        <v>0</v>
      </c>
    </row>
    <row r="478" spans="1:12" x14ac:dyDescent="0.3">
      <c r="A478">
        <v>375</v>
      </c>
      <c r="B478">
        <v>863</v>
      </c>
      <c r="C478">
        <v>52</v>
      </c>
      <c r="D478">
        <v>0</v>
      </c>
      <c r="E478">
        <v>50</v>
      </c>
      <c r="F478">
        <v>2</v>
      </c>
      <c r="G478">
        <v>7</v>
      </c>
      <c r="H478">
        <v>45</v>
      </c>
      <c r="I478">
        <v>39</v>
      </c>
      <c r="J478">
        <v>1</v>
      </c>
      <c r="K478">
        <v>1277</v>
      </c>
      <c r="L478">
        <v>0</v>
      </c>
    </row>
    <row r="479" spans="1:12" x14ac:dyDescent="0.3">
      <c r="A479">
        <v>478</v>
      </c>
      <c r="B479">
        <v>842</v>
      </c>
      <c r="C479">
        <v>41</v>
      </c>
      <c r="D479">
        <v>0</v>
      </c>
      <c r="E479">
        <v>40</v>
      </c>
      <c r="F479">
        <v>2</v>
      </c>
      <c r="G479">
        <v>4</v>
      </c>
      <c r="H479">
        <v>100</v>
      </c>
      <c r="I479">
        <v>100</v>
      </c>
      <c r="J479">
        <v>1</v>
      </c>
      <c r="K479">
        <v>1246</v>
      </c>
      <c r="L479">
        <v>1</v>
      </c>
    </row>
    <row r="480" spans="1:12" x14ac:dyDescent="0.3">
      <c r="A480">
        <v>78</v>
      </c>
      <c r="B480">
        <v>500</v>
      </c>
      <c r="C480">
        <v>35</v>
      </c>
      <c r="D480">
        <v>0</v>
      </c>
      <c r="E480">
        <v>35</v>
      </c>
      <c r="F480">
        <v>2</v>
      </c>
      <c r="G480">
        <v>4</v>
      </c>
      <c r="H480">
        <v>0</v>
      </c>
      <c r="I480">
        <v>0</v>
      </c>
      <c r="J480">
        <v>1</v>
      </c>
      <c r="K480">
        <v>1183</v>
      </c>
      <c r="L480">
        <v>1</v>
      </c>
    </row>
    <row r="481" spans="1:12" x14ac:dyDescent="0.3">
      <c r="A481">
        <v>590</v>
      </c>
      <c r="B481">
        <v>732</v>
      </c>
      <c r="C481">
        <v>37</v>
      </c>
      <c r="D481">
        <v>0</v>
      </c>
      <c r="E481">
        <v>25</v>
      </c>
      <c r="F481">
        <v>2</v>
      </c>
      <c r="G481">
        <v>1</v>
      </c>
      <c r="H481">
        <v>235</v>
      </c>
      <c r="I481">
        <v>38</v>
      </c>
      <c r="J481">
        <v>1</v>
      </c>
      <c r="K481">
        <v>1169</v>
      </c>
      <c r="L481">
        <v>0</v>
      </c>
    </row>
    <row r="482" spans="1:12" x14ac:dyDescent="0.3">
      <c r="A482">
        <v>387</v>
      </c>
      <c r="B482">
        <v>758</v>
      </c>
      <c r="C482">
        <v>35</v>
      </c>
      <c r="D482">
        <v>0</v>
      </c>
      <c r="E482">
        <v>30</v>
      </c>
      <c r="F482">
        <v>3</v>
      </c>
      <c r="G482">
        <v>4</v>
      </c>
      <c r="H482">
        <v>49</v>
      </c>
      <c r="I482">
        <v>288</v>
      </c>
      <c r="J482">
        <v>1</v>
      </c>
      <c r="K482">
        <v>936</v>
      </c>
      <c r="L482">
        <v>0</v>
      </c>
    </row>
    <row r="483" spans="1:12" x14ac:dyDescent="0.3">
      <c r="A483">
        <v>45</v>
      </c>
      <c r="B483">
        <v>764</v>
      </c>
      <c r="C483">
        <v>47</v>
      </c>
      <c r="D483">
        <v>0</v>
      </c>
      <c r="E483">
        <v>30</v>
      </c>
      <c r="F483">
        <v>2</v>
      </c>
      <c r="G483">
        <v>10</v>
      </c>
      <c r="H483">
        <v>0</v>
      </c>
      <c r="I483">
        <v>0</v>
      </c>
      <c r="J483">
        <v>1</v>
      </c>
      <c r="K483">
        <v>827</v>
      </c>
      <c r="L483">
        <v>1</v>
      </c>
    </row>
    <row r="484" spans="1:12" x14ac:dyDescent="0.3">
      <c r="A484">
        <v>624</v>
      </c>
      <c r="B484">
        <v>263</v>
      </c>
      <c r="C484">
        <v>48</v>
      </c>
      <c r="D484">
        <v>0</v>
      </c>
      <c r="E484">
        <v>35</v>
      </c>
      <c r="F484">
        <v>2</v>
      </c>
      <c r="G484">
        <v>1</v>
      </c>
      <c r="H484">
        <v>340</v>
      </c>
      <c r="I484">
        <v>32</v>
      </c>
      <c r="J484">
        <v>1</v>
      </c>
      <c r="K484">
        <v>755</v>
      </c>
      <c r="L484">
        <v>1</v>
      </c>
    </row>
    <row r="485" spans="1:12" x14ac:dyDescent="0.3">
      <c r="A485">
        <v>449</v>
      </c>
      <c r="B485">
        <v>895</v>
      </c>
      <c r="C485">
        <v>49</v>
      </c>
      <c r="D485">
        <v>0</v>
      </c>
      <c r="E485">
        <v>100</v>
      </c>
      <c r="F485">
        <v>2</v>
      </c>
      <c r="G485">
        <v>35</v>
      </c>
      <c r="H485">
        <v>84</v>
      </c>
      <c r="I485">
        <v>24</v>
      </c>
      <c r="J485">
        <v>1</v>
      </c>
      <c r="K485">
        <v>648</v>
      </c>
      <c r="L485">
        <v>1</v>
      </c>
    </row>
    <row r="486" spans="1:12" x14ac:dyDescent="0.3">
      <c r="A486">
        <v>134</v>
      </c>
      <c r="B486">
        <v>1331</v>
      </c>
      <c r="C486">
        <v>51</v>
      </c>
      <c r="D486">
        <v>0</v>
      </c>
      <c r="E486">
        <v>21</v>
      </c>
      <c r="F486">
        <v>2</v>
      </c>
      <c r="G486">
        <v>1</v>
      </c>
      <c r="H486">
        <v>3</v>
      </c>
      <c r="I486">
        <v>2</v>
      </c>
      <c r="J486">
        <v>1</v>
      </c>
      <c r="K486">
        <v>557</v>
      </c>
      <c r="L486">
        <v>1</v>
      </c>
    </row>
    <row r="487" spans="1:12" x14ac:dyDescent="0.3">
      <c r="A487">
        <v>116</v>
      </c>
      <c r="B487">
        <v>860</v>
      </c>
      <c r="C487">
        <v>39</v>
      </c>
      <c r="D487">
        <v>0</v>
      </c>
      <c r="E487">
        <v>20</v>
      </c>
      <c r="F487">
        <v>3</v>
      </c>
      <c r="G487">
        <v>1</v>
      </c>
      <c r="H487">
        <v>2</v>
      </c>
      <c r="I487">
        <v>2</v>
      </c>
      <c r="J487">
        <v>1</v>
      </c>
      <c r="K487">
        <v>542</v>
      </c>
      <c r="L487">
        <v>1</v>
      </c>
    </row>
    <row r="488" spans="1:12" x14ac:dyDescent="0.3">
      <c r="A488">
        <v>89</v>
      </c>
      <c r="B488">
        <v>725</v>
      </c>
      <c r="C488">
        <v>45</v>
      </c>
      <c r="D488">
        <v>0</v>
      </c>
      <c r="E488">
        <v>23</v>
      </c>
      <c r="F488">
        <v>2</v>
      </c>
      <c r="G488">
        <v>4</v>
      </c>
      <c r="H488">
        <v>1</v>
      </c>
      <c r="I488">
        <v>4</v>
      </c>
      <c r="J488">
        <v>1</v>
      </c>
      <c r="K488">
        <v>540</v>
      </c>
      <c r="L488">
        <v>1</v>
      </c>
    </row>
    <row r="489" spans="1:12" x14ac:dyDescent="0.3">
      <c r="A489">
        <v>61</v>
      </c>
      <c r="B489">
        <v>656</v>
      </c>
      <c r="C489">
        <v>41</v>
      </c>
      <c r="D489">
        <v>0</v>
      </c>
      <c r="E489">
        <v>80</v>
      </c>
      <c r="F489">
        <v>2</v>
      </c>
      <c r="G489">
        <v>1</v>
      </c>
      <c r="H489">
        <v>0</v>
      </c>
      <c r="I489">
        <v>0</v>
      </c>
      <c r="J489">
        <v>1</v>
      </c>
      <c r="K489">
        <v>533</v>
      </c>
      <c r="L489">
        <v>1</v>
      </c>
    </row>
    <row r="490" spans="1:12" x14ac:dyDescent="0.3">
      <c r="A490">
        <v>146</v>
      </c>
      <c r="B490">
        <v>700</v>
      </c>
      <c r="C490">
        <v>47</v>
      </c>
      <c r="D490">
        <v>0</v>
      </c>
      <c r="E490">
        <v>60</v>
      </c>
      <c r="F490">
        <v>2</v>
      </c>
      <c r="G490">
        <v>15</v>
      </c>
      <c r="H490">
        <v>5</v>
      </c>
      <c r="I490">
        <v>38</v>
      </c>
      <c r="J490">
        <v>1</v>
      </c>
      <c r="K490">
        <v>500</v>
      </c>
      <c r="L490">
        <v>1</v>
      </c>
    </row>
    <row r="491" spans="1:12" x14ac:dyDescent="0.3">
      <c r="A491">
        <v>327</v>
      </c>
      <c r="B491">
        <v>166</v>
      </c>
      <c r="C491">
        <v>38</v>
      </c>
      <c r="D491">
        <v>0</v>
      </c>
      <c r="E491">
        <v>18</v>
      </c>
      <c r="F491">
        <v>2</v>
      </c>
      <c r="G491">
        <v>4</v>
      </c>
      <c r="H491">
        <v>28</v>
      </c>
      <c r="I491">
        <v>5</v>
      </c>
      <c r="J491">
        <v>1</v>
      </c>
      <c r="K491">
        <v>491</v>
      </c>
      <c r="L491">
        <v>1</v>
      </c>
    </row>
    <row r="492" spans="1:12" x14ac:dyDescent="0.3">
      <c r="A492">
        <v>567</v>
      </c>
      <c r="B492">
        <v>684</v>
      </c>
      <c r="C492">
        <v>44</v>
      </c>
      <c r="D492">
        <v>0</v>
      </c>
      <c r="E492">
        <v>24</v>
      </c>
      <c r="F492">
        <v>3</v>
      </c>
      <c r="G492">
        <v>5</v>
      </c>
      <c r="H492">
        <v>187</v>
      </c>
      <c r="I492">
        <v>62</v>
      </c>
      <c r="J492">
        <v>1</v>
      </c>
      <c r="K492">
        <v>475</v>
      </c>
      <c r="L492">
        <v>1</v>
      </c>
    </row>
    <row r="493" spans="1:12" x14ac:dyDescent="0.3">
      <c r="A493">
        <v>237</v>
      </c>
      <c r="B493">
        <v>67</v>
      </c>
      <c r="C493">
        <v>47</v>
      </c>
      <c r="D493">
        <v>0</v>
      </c>
      <c r="E493">
        <v>35</v>
      </c>
      <c r="F493">
        <v>3</v>
      </c>
      <c r="G493">
        <v>17</v>
      </c>
      <c r="H493">
        <v>14</v>
      </c>
      <c r="I493">
        <v>3</v>
      </c>
      <c r="J493">
        <v>1</v>
      </c>
      <c r="K493">
        <v>357</v>
      </c>
      <c r="L493">
        <v>1</v>
      </c>
    </row>
    <row r="494" spans="1:12" x14ac:dyDescent="0.3">
      <c r="A494">
        <v>549</v>
      </c>
      <c r="B494">
        <v>120</v>
      </c>
      <c r="C494">
        <v>51</v>
      </c>
      <c r="D494">
        <v>0</v>
      </c>
      <c r="E494">
        <v>25</v>
      </c>
      <c r="F494">
        <v>2</v>
      </c>
      <c r="G494">
        <v>1</v>
      </c>
      <c r="H494">
        <v>167</v>
      </c>
      <c r="I494">
        <v>109</v>
      </c>
      <c r="J494">
        <v>1</v>
      </c>
      <c r="K494">
        <v>322</v>
      </c>
      <c r="L494">
        <v>0</v>
      </c>
    </row>
    <row r="495" spans="1:12" x14ac:dyDescent="0.3">
      <c r="A495">
        <v>46</v>
      </c>
      <c r="B495">
        <v>246</v>
      </c>
      <c r="C495">
        <v>44</v>
      </c>
      <c r="D495">
        <v>0</v>
      </c>
      <c r="E495">
        <v>28</v>
      </c>
      <c r="F495">
        <v>2</v>
      </c>
      <c r="G495">
        <v>1</v>
      </c>
      <c r="H495">
        <v>0</v>
      </c>
      <c r="I495">
        <v>0</v>
      </c>
      <c r="J495">
        <v>1</v>
      </c>
      <c r="K495">
        <v>296</v>
      </c>
      <c r="L495">
        <v>0</v>
      </c>
    </row>
    <row r="496" spans="1:12" x14ac:dyDescent="0.3">
      <c r="A496">
        <v>51</v>
      </c>
      <c r="B496">
        <v>359</v>
      </c>
      <c r="C496">
        <v>34</v>
      </c>
      <c r="D496">
        <v>0</v>
      </c>
      <c r="E496">
        <v>30</v>
      </c>
      <c r="F496">
        <v>3</v>
      </c>
      <c r="G496">
        <v>12</v>
      </c>
      <c r="H496">
        <v>0</v>
      </c>
      <c r="I496">
        <v>5</v>
      </c>
      <c r="J496">
        <v>1</v>
      </c>
      <c r="K496">
        <v>286</v>
      </c>
      <c r="L496">
        <v>1</v>
      </c>
    </row>
    <row r="497" spans="1:12" x14ac:dyDescent="0.3">
      <c r="A497">
        <v>126</v>
      </c>
      <c r="B497">
        <v>819</v>
      </c>
      <c r="C497">
        <v>44</v>
      </c>
      <c r="D497">
        <v>0</v>
      </c>
      <c r="E497">
        <v>28</v>
      </c>
      <c r="F497">
        <v>3</v>
      </c>
      <c r="G497">
        <v>17</v>
      </c>
      <c r="H497">
        <v>2</v>
      </c>
      <c r="I497">
        <v>3</v>
      </c>
      <c r="J497">
        <v>1</v>
      </c>
      <c r="K497">
        <v>227</v>
      </c>
      <c r="L497">
        <v>1</v>
      </c>
    </row>
    <row r="498" spans="1:12" x14ac:dyDescent="0.3">
      <c r="A498">
        <v>114</v>
      </c>
      <c r="B498">
        <v>1039</v>
      </c>
      <c r="C498">
        <v>46</v>
      </c>
      <c r="D498">
        <v>0</v>
      </c>
      <c r="E498">
        <v>23</v>
      </c>
      <c r="F498">
        <v>3</v>
      </c>
      <c r="G498">
        <v>8</v>
      </c>
      <c r="H498">
        <v>2</v>
      </c>
      <c r="I498">
        <v>1</v>
      </c>
      <c r="J498">
        <v>1</v>
      </c>
      <c r="K498">
        <v>177</v>
      </c>
      <c r="L498">
        <v>1</v>
      </c>
    </row>
    <row r="499" spans="1:12" x14ac:dyDescent="0.3">
      <c r="A499">
        <v>269</v>
      </c>
      <c r="B499">
        <v>902</v>
      </c>
      <c r="C499">
        <v>45</v>
      </c>
      <c r="D499">
        <v>0</v>
      </c>
      <c r="E499">
        <v>19</v>
      </c>
      <c r="F499">
        <v>2</v>
      </c>
      <c r="G499">
        <v>7</v>
      </c>
      <c r="H499">
        <v>19</v>
      </c>
      <c r="I499">
        <v>0</v>
      </c>
      <c r="J499">
        <v>1</v>
      </c>
      <c r="K499">
        <v>169</v>
      </c>
      <c r="L499">
        <v>1</v>
      </c>
    </row>
    <row r="500" spans="1:12" x14ac:dyDescent="0.3">
      <c r="A500">
        <v>8</v>
      </c>
      <c r="B500">
        <v>973</v>
      </c>
      <c r="C500">
        <v>37</v>
      </c>
      <c r="D500">
        <v>0</v>
      </c>
      <c r="E500">
        <v>20</v>
      </c>
      <c r="F500">
        <v>2</v>
      </c>
      <c r="G500">
        <v>9</v>
      </c>
      <c r="H500">
        <v>0</v>
      </c>
      <c r="I500">
        <v>0</v>
      </c>
      <c r="J500">
        <v>1</v>
      </c>
      <c r="K500">
        <v>42</v>
      </c>
      <c r="L500">
        <v>0</v>
      </c>
    </row>
    <row r="501" spans="1:12" x14ac:dyDescent="0.3">
      <c r="A501">
        <v>609</v>
      </c>
      <c r="B501">
        <v>307</v>
      </c>
      <c r="C501">
        <v>62</v>
      </c>
      <c r="D501">
        <v>1</v>
      </c>
      <c r="E501">
        <v>22</v>
      </c>
      <c r="F501">
        <v>2</v>
      </c>
      <c r="G501">
        <v>1</v>
      </c>
      <c r="H501">
        <v>263</v>
      </c>
      <c r="I501">
        <v>34</v>
      </c>
      <c r="J501">
        <v>1</v>
      </c>
      <c r="K501">
        <v>2659</v>
      </c>
      <c r="L501">
        <v>0</v>
      </c>
    </row>
    <row r="502" spans="1:12" x14ac:dyDescent="0.3">
      <c r="A502">
        <v>253</v>
      </c>
      <c r="B502">
        <v>537</v>
      </c>
      <c r="C502">
        <v>57</v>
      </c>
      <c r="D502">
        <v>1</v>
      </c>
      <c r="E502">
        <v>22</v>
      </c>
      <c r="F502">
        <v>2</v>
      </c>
      <c r="G502">
        <v>4</v>
      </c>
      <c r="H502">
        <v>16</v>
      </c>
      <c r="I502">
        <v>5</v>
      </c>
      <c r="J502">
        <v>1</v>
      </c>
      <c r="K502">
        <v>2612</v>
      </c>
      <c r="L502">
        <v>0</v>
      </c>
    </row>
    <row r="503" spans="1:12" x14ac:dyDescent="0.3">
      <c r="A503">
        <v>316</v>
      </c>
      <c r="B503">
        <v>101</v>
      </c>
      <c r="C503">
        <v>63</v>
      </c>
      <c r="D503">
        <v>1</v>
      </c>
      <c r="E503">
        <v>21</v>
      </c>
      <c r="F503">
        <v>2</v>
      </c>
      <c r="G503">
        <v>1</v>
      </c>
      <c r="H503">
        <v>26</v>
      </c>
      <c r="I503">
        <v>30</v>
      </c>
      <c r="J503">
        <v>1</v>
      </c>
      <c r="K503">
        <v>2551</v>
      </c>
      <c r="L503">
        <v>0</v>
      </c>
    </row>
    <row r="504" spans="1:12" x14ac:dyDescent="0.3">
      <c r="A504">
        <v>636</v>
      </c>
      <c r="B504">
        <v>147</v>
      </c>
      <c r="C504">
        <v>64</v>
      </c>
      <c r="D504">
        <v>1</v>
      </c>
      <c r="E504">
        <v>24</v>
      </c>
      <c r="F504">
        <v>3</v>
      </c>
      <c r="G504">
        <v>5</v>
      </c>
      <c r="H504">
        <v>366</v>
      </c>
      <c r="I504">
        <v>201</v>
      </c>
      <c r="J504">
        <v>1</v>
      </c>
      <c r="K504">
        <v>2471</v>
      </c>
      <c r="L504">
        <v>0</v>
      </c>
    </row>
    <row r="505" spans="1:12" x14ac:dyDescent="0.3">
      <c r="A505">
        <v>611</v>
      </c>
      <c r="B505">
        <v>181</v>
      </c>
      <c r="C505">
        <v>56</v>
      </c>
      <c r="D505">
        <v>1</v>
      </c>
      <c r="E505">
        <v>11</v>
      </c>
      <c r="F505">
        <v>2</v>
      </c>
      <c r="G505">
        <v>1</v>
      </c>
      <c r="H505">
        <v>270</v>
      </c>
      <c r="I505">
        <v>369</v>
      </c>
      <c r="J505">
        <v>1</v>
      </c>
      <c r="K505">
        <v>2449</v>
      </c>
      <c r="L505">
        <v>0</v>
      </c>
    </row>
    <row r="506" spans="1:12" x14ac:dyDescent="0.3">
      <c r="A506">
        <v>301</v>
      </c>
      <c r="B506">
        <v>309</v>
      </c>
      <c r="C506">
        <v>53</v>
      </c>
      <c r="D506">
        <v>1</v>
      </c>
      <c r="E506">
        <v>17</v>
      </c>
      <c r="F506">
        <v>2</v>
      </c>
      <c r="G506">
        <v>1</v>
      </c>
      <c r="H506">
        <v>25</v>
      </c>
      <c r="I506">
        <v>30</v>
      </c>
      <c r="J506">
        <v>1</v>
      </c>
      <c r="K506">
        <v>2401</v>
      </c>
      <c r="L506">
        <v>0</v>
      </c>
    </row>
    <row r="507" spans="1:12" x14ac:dyDescent="0.3">
      <c r="A507">
        <v>501</v>
      </c>
      <c r="B507">
        <v>280</v>
      </c>
      <c r="C507">
        <v>60</v>
      </c>
      <c r="D507">
        <v>1</v>
      </c>
      <c r="E507">
        <v>25</v>
      </c>
      <c r="F507">
        <v>2</v>
      </c>
      <c r="G507">
        <v>7</v>
      </c>
      <c r="H507">
        <v>116</v>
      </c>
      <c r="I507">
        <v>435</v>
      </c>
      <c r="J507">
        <v>1</v>
      </c>
      <c r="K507">
        <v>2380</v>
      </c>
      <c r="L507">
        <v>0</v>
      </c>
    </row>
    <row r="508" spans="1:12" x14ac:dyDescent="0.3">
      <c r="A508">
        <v>157</v>
      </c>
      <c r="B508">
        <v>48</v>
      </c>
      <c r="C508">
        <v>61</v>
      </c>
      <c r="D508">
        <v>1</v>
      </c>
      <c r="E508">
        <v>22</v>
      </c>
      <c r="F508">
        <v>2</v>
      </c>
      <c r="G508">
        <v>2</v>
      </c>
      <c r="H508">
        <v>6</v>
      </c>
      <c r="I508">
        <v>173</v>
      </c>
      <c r="J508">
        <v>1</v>
      </c>
      <c r="K508">
        <v>2372</v>
      </c>
      <c r="L508">
        <v>1</v>
      </c>
    </row>
    <row r="509" spans="1:12" x14ac:dyDescent="0.3">
      <c r="A509">
        <v>169</v>
      </c>
      <c r="B509">
        <v>72</v>
      </c>
      <c r="C509">
        <v>54</v>
      </c>
      <c r="D509">
        <v>1</v>
      </c>
      <c r="E509">
        <v>21</v>
      </c>
      <c r="F509">
        <v>2</v>
      </c>
      <c r="G509">
        <v>1</v>
      </c>
      <c r="H509">
        <v>7</v>
      </c>
      <c r="I509">
        <v>139</v>
      </c>
      <c r="J509">
        <v>1</v>
      </c>
      <c r="K509">
        <v>2372</v>
      </c>
      <c r="L509">
        <v>0</v>
      </c>
    </row>
    <row r="510" spans="1:12" x14ac:dyDescent="0.3">
      <c r="A510">
        <v>659</v>
      </c>
      <c r="B510">
        <v>52</v>
      </c>
      <c r="C510">
        <v>74</v>
      </c>
      <c r="D510">
        <v>1</v>
      </c>
      <c r="E510">
        <v>20</v>
      </c>
      <c r="F510">
        <v>2</v>
      </c>
      <c r="G510">
        <v>1</v>
      </c>
      <c r="H510">
        <v>462</v>
      </c>
      <c r="I510">
        <v>240</v>
      </c>
      <c r="J510">
        <v>1</v>
      </c>
      <c r="K510">
        <v>2372</v>
      </c>
      <c r="L510">
        <v>0</v>
      </c>
    </row>
    <row r="511" spans="1:12" x14ac:dyDescent="0.3">
      <c r="A511">
        <v>465</v>
      </c>
      <c r="B511">
        <v>556</v>
      </c>
      <c r="C511">
        <v>60</v>
      </c>
      <c r="D511">
        <v>1</v>
      </c>
      <c r="E511">
        <v>30</v>
      </c>
      <c r="F511">
        <v>2</v>
      </c>
      <c r="G511">
        <v>2</v>
      </c>
      <c r="H511">
        <v>92</v>
      </c>
      <c r="I511">
        <v>18</v>
      </c>
      <c r="J511">
        <v>1</v>
      </c>
      <c r="K511">
        <v>2296</v>
      </c>
      <c r="L511">
        <v>0</v>
      </c>
    </row>
    <row r="512" spans="1:12" x14ac:dyDescent="0.3">
      <c r="A512">
        <v>587</v>
      </c>
      <c r="B512">
        <v>892</v>
      </c>
      <c r="C512">
        <v>72</v>
      </c>
      <c r="D512">
        <v>1</v>
      </c>
      <c r="E512">
        <v>17</v>
      </c>
      <c r="F512">
        <v>2</v>
      </c>
      <c r="G512">
        <v>1</v>
      </c>
      <c r="H512">
        <v>229</v>
      </c>
      <c r="I512">
        <v>533</v>
      </c>
      <c r="J512">
        <v>1</v>
      </c>
      <c r="K512">
        <v>2195</v>
      </c>
      <c r="L512">
        <v>0</v>
      </c>
    </row>
    <row r="513" spans="1:12" x14ac:dyDescent="0.3">
      <c r="A513">
        <v>560</v>
      </c>
      <c r="B513">
        <v>821</v>
      </c>
      <c r="C513">
        <v>59</v>
      </c>
      <c r="D513">
        <v>1</v>
      </c>
      <c r="E513">
        <v>8</v>
      </c>
      <c r="F513">
        <v>2</v>
      </c>
      <c r="G513">
        <v>2</v>
      </c>
      <c r="H513">
        <v>181</v>
      </c>
      <c r="I513">
        <v>0</v>
      </c>
      <c r="J513">
        <v>1</v>
      </c>
      <c r="K513">
        <v>2172</v>
      </c>
      <c r="L513">
        <v>0</v>
      </c>
    </row>
    <row r="514" spans="1:12" x14ac:dyDescent="0.3">
      <c r="A514">
        <v>438</v>
      </c>
      <c r="B514">
        <v>379</v>
      </c>
      <c r="C514">
        <v>60</v>
      </c>
      <c r="D514">
        <v>1</v>
      </c>
      <c r="E514">
        <v>25</v>
      </c>
      <c r="F514">
        <v>1</v>
      </c>
      <c r="G514">
        <v>3</v>
      </c>
      <c r="H514">
        <v>78</v>
      </c>
      <c r="I514">
        <v>363</v>
      </c>
      <c r="J514">
        <v>1</v>
      </c>
      <c r="K514">
        <v>2170</v>
      </c>
      <c r="L514">
        <v>0</v>
      </c>
    </row>
    <row r="515" spans="1:12" x14ac:dyDescent="0.3">
      <c r="A515">
        <v>396</v>
      </c>
      <c r="B515">
        <v>932</v>
      </c>
      <c r="C515">
        <v>66</v>
      </c>
      <c r="D515">
        <v>1</v>
      </c>
      <c r="E515">
        <v>20</v>
      </c>
      <c r="F515">
        <v>3</v>
      </c>
      <c r="G515">
        <v>3</v>
      </c>
      <c r="H515">
        <v>54</v>
      </c>
      <c r="I515">
        <v>17</v>
      </c>
      <c r="J515">
        <v>1</v>
      </c>
      <c r="K515">
        <v>2153</v>
      </c>
      <c r="L515">
        <v>0</v>
      </c>
    </row>
    <row r="516" spans="1:12" x14ac:dyDescent="0.3">
      <c r="A516">
        <v>49</v>
      </c>
      <c r="B516">
        <v>651</v>
      </c>
      <c r="C516">
        <v>56</v>
      </c>
      <c r="D516">
        <v>1</v>
      </c>
      <c r="E516">
        <v>40</v>
      </c>
      <c r="F516">
        <v>2</v>
      </c>
      <c r="G516">
        <v>3</v>
      </c>
      <c r="H516">
        <v>0</v>
      </c>
      <c r="I516">
        <v>59</v>
      </c>
      <c r="J516">
        <v>1</v>
      </c>
      <c r="K516">
        <v>2030</v>
      </c>
      <c r="L516">
        <v>1</v>
      </c>
    </row>
    <row r="517" spans="1:12" x14ac:dyDescent="0.3">
      <c r="A517">
        <v>93</v>
      </c>
      <c r="B517">
        <v>1081</v>
      </c>
      <c r="C517">
        <v>57</v>
      </c>
      <c r="D517">
        <v>1</v>
      </c>
      <c r="E517">
        <v>7</v>
      </c>
      <c r="F517">
        <v>2</v>
      </c>
      <c r="G517">
        <v>1</v>
      </c>
      <c r="H517">
        <v>1</v>
      </c>
      <c r="I517">
        <v>1</v>
      </c>
      <c r="J517">
        <v>1</v>
      </c>
      <c r="K517">
        <v>2030</v>
      </c>
      <c r="L517">
        <v>0</v>
      </c>
    </row>
    <row r="518" spans="1:12" x14ac:dyDescent="0.3">
      <c r="A518">
        <v>410</v>
      </c>
      <c r="B518">
        <v>408</v>
      </c>
      <c r="C518">
        <v>56</v>
      </c>
      <c r="D518">
        <v>1</v>
      </c>
      <c r="E518">
        <v>12</v>
      </c>
      <c r="F518">
        <v>2</v>
      </c>
      <c r="G518">
        <v>7</v>
      </c>
      <c r="H518">
        <v>61</v>
      </c>
      <c r="I518">
        <v>77</v>
      </c>
      <c r="J518">
        <v>1</v>
      </c>
      <c r="K518">
        <v>2018</v>
      </c>
      <c r="L518">
        <v>1</v>
      </c>
    </row>
    <row r="519" spans="1:12" x14ac:dyDescent="0.3">
      <c r="A519">
        <v>342</v>
      </c>
      <c r="B519">
        <v>60</v>
      </c>
      <c r="C519">
        <v>61</v>
      </c>
      <c r="D519">
        <v>1</v>
      </c>
      <c r="E519">
        <v>25</v>
      </c>
      <c r="F519">
        <v>1</v>
      </c>
      <c r="G519">
        <v>2</v>
      </c>
      <c r="H519">
        <v>32</v>
      </c>
      <c r="I519">
        <v>144</v>
      </c>
      <c r="J519">
        <v>1</v>
      </c>
      <c r="K519">
        <v>2014</v>
      </c>
      <c r="L519">
        <v>0</v>
      </c>
    </row>
    <row r="520" spans="1:12" x14ac:dyDescent="0.3">
      <c r="A520">
        <v>601</v>
      </c>
      <c r="B520">
        <v>623</v>
      </c>
      <c r="C520">
        <v>51</v>
      </c>
      <c r="D520">
        <v>1</v>
      </c>
      <c r="E520">
        <v>22</v>
      </c>
      <c r="F520">
        <v>2</v>
      </c>
      <c r="G520">
        <v>4</v>
      </c>
      <c r="H520">
        <v>250</v>
      </c>
      <c r="I520">
        <v>81</v>
      </c>
      <c r="J520">
        <v>1</v>
      </c>
      <c r="K520">
        <v>2010</v>
      </c>
      <c r="L520">
        <v>0</v>
      </c>
    </row>
    <row r="521" spans="1:12" x14ac:dyDescent="0.3">
      <c r="A521">
        <v>625</v>
      </c>
      <c r="B521">
        <v>1212</v>
      </c>
      <c r="C521">
        <v>64</v>
      </c>
      <c r="D521">
        <v>1</v>
      </c>
      <c r="E521">
        <v>15</v>
      </c>
      <c r="F521">
        <v>2</v>
      </c>
      <c r="G521">
        <v>1</v>
      </c>
      <c r="H521">
        <v>340</v>
      </c>
      <c r="I521">
        <v>71</v>
      </c>
      <c r="J521">
        <v>1</v>
      </c>
      <c r="K521">
        <v>2009</v>
      </c>
      <c r="L521">
        <v>0</v>
      </c>
    </row>
    <row r="522" spans="1:12" x14ac:dyDescent="0.3">
      <c r="A522">
        <v>156</v>
      </c>
      <c r="B522">
        <v>943</v>
      </c>
      <c r="C522">
        <v>58</v>
      </c>
      <c r="D522">
        <v>1</v>
      </c>
      <c r="E522">
        <v>35</v>
      </c>
      <c r="F522">
        <v>2</v>
      </c>
      <c r="G522">
        <v>1</v>
      </c>
      <c r="H522">
        <v>6</v>
      </c>
      <c r="I522">
        <v>11</v>
      </c>
      <c r="J522">
        <v>1</v>
      </c>
      <c r="K522">
        <v>2007</v>
      </c>
      <c r="L522">
        <v>0</v>
      </c>
    </row>
    <row r="523" spans="1:12" x14ac:dyDescent="0.3">
      <c r="A523">
        <v>431</v>
      </c>
      <c r="B523">
        <v>54</v>
      </c>
      <c r="C523">
        <v>58</v>
      </c>
      <c r="D523">
        <v>1</v>
      </c>
      <c r="E523">
        <v>18</v>
      </c>
      <c r="F523">
        <v>1</v>
      </c>
      <c r="G523">
        <v>2</v>
      </c>
      <c r="H523">
        <v>74</v>
      </c>
      <c r="I523">
        <v>67</v>
      </c>
      <c r="J523">
        <v>1</v>
      </c>
      <c r="K523">
        <v>1989</v>
      </c>
      <c r="L523">
        <v>1</v>
      </c>
    </row>
    <row r="524" spans="1:12" x14ac:dyDescent="0.3">
      <c r="A524">
        <v>110</v>
      </c>
      <c r="B524">
        <v>468</v>
      </c>
      <c r="C524">
        <v>66</v>
      </c>
      <c r="D524">
        <v>1</v>
      </c>
      <c r="E524">
        <v>20</v>
      </c>
      <c r="F524">
        <v>2</v>
      </c>
      <c r="G524">
        <v>9</v>
      </c>
      <c r="H524">
        <v>1</v>
      </c>
      <c r="I524">
        <v>11</v>
      </c>
      <c r="J524">
        <v>1</v>
      </c>
      <c r="K524">
        <v>1977</v>
      </c>
      <c r="L524">
        <v>0</v>
      </c>
    </row>
    <row r="525" spans="1:12" x14ac:dyDescent="0.3">
      <c r="A525">
        <v>657</v>
      </c>
      <c r="B525">
        <v>349</v>
      </c>
      <c r="C525">
        <v>74</v>
      </c>
      <c r="D525">
        <v>1</v>
      </c>
      <c r="E525">
        <v>30</v>
      </c>
      <c r="F525">
        <v>3</v>
      </c>
      <c r="G525">
        <v>12</v>
      </c>
      <c r="H525">
        <v>432</v>
      </c>
      <c r="I525">
        <v>246</v>
      </c>
      <c r="J525">
        <v>1</v>
      </c>
      <c r="K525">
        <v>1975</v>
      </c>
      <c r="L525">
        <v>1</v>
      </c>
    </row>
    <row r="526" spans="1:12" x14ac:dyDescent="0.3">
      <c r="A526">
        <v>291</v>
      </c>
      <c r="B526">
        <v>930</v>
      </c>
      <c r="C526">
        <v>61</v>
      </c>
      <c r="D526">
        <v>1</v>
      </c>
      <c r="E526">
        <v>35</v>
      </c>
      <c r="F526">
        <v>3</v>
      </c>
      <c r="G526">
        <v>2</v>
      </c>
      <c r="H526">
        <v>23</v>
      </c>
      <c r="I526">
        <v>9</v>
      </c>
      <c r="J526">
        <v>1</v>
      </c>
      <c r="K526">
        <v>1956</v>
      </c>
      <c r="L526">
        <v>0</v>
      </c>
    </row>
    <row r="527" spans="1:12" x14ac:dyDescent="0.3">
      <c r="A527">
        <v>631</v>
      </c>
      <c r="B527">
        <v>39</v>
      </c>
      <c r="C527">
        <v>49</v>
      </c>
      <c r="D527">
        <v>1</v>
      </c>
      <c r="E527">
        <v>56</v>
      </c>
      <c r="F527">
        <v>1</v>
      </c>
      <c r="G527">
        <v>3</v>
      </c>
      <c r="H527">
        <v>356</v>
      </c>
      <c r="I527">
        <v>64</v>
      </c>
      <c r="J527">
        <v>1</v>
      </c>
      <c r="K527">
        <v>1933</v>
      </c>
      <c r="L527">
        <v>0</v>
      </c>
    </row>
    <row r="528" spans="1:12" x14ac:dyDescent="0.3">
      <c r="A528">
        <v>338</v>
      </c>
      <c r="B528">
        <v>306</v>
      </c>
      <c r="C528">
        <v>68</v>
      </c>
      <c r="D528">
        <v>1</v>
      </c>
      <c r="E528">
        <v>45</v>
      </c>
      <c r="F528">
        <v>1</v>
      </c>
      <c r="G528">
        <v>3</v>
      </c>
      <c r="H528">
        <v>31</v>
      </c>
      <c r="I528">
        <v>145</v>
      </c>
      <c r="J528">
        <v>1</v>
      </c>
      <c r="K528">
        <v>1905</v>
      </c>
      <c r="L528">
        <v>0</v>
      </c>
    </row>
    <row r="529" spans="1:12" x14ac:dyDescent="0.3">
      <c r="A529">
        <v>152</v>
      </c>
      <c r="B529">
        <v>557</v>
      </c>
      <c r="C529">
        <v>54</v>
      </c>
      <c r="D529">
        <v>1</v>
      </c>
      <c r="E529">
        <v>25</v>
      </c>
      <c r="F529">
        <v>2</v>
      </c>
      <c r="G529">
        <v>1</v>
      </c>
      <c r="H529">
        <v>5</v>
      </c>
      <c r="I529">
        <v>57</v>
      </c>
      <c r="J529">
        <v>1</v>
      </c>
      <c r="K529">
        <v>1884</v>
      </c>
      <c r="L529">
        <v>0</v>
      </c>
    </row>
    <row r="530" spans="1:12" x14ac:dyDescent="0.3">
      <c r="A530">
        <v>268</v>
      </c>
      <c r="B530">
        <v>38</v>
      </c>
      <c r="C530">
        <v>64</v>
      </c>
      <c r="D530">
        <v>1</v>
      </c>
      <c r="E530">
        <v>19</v>
      </c>
      <c r="F530">
        <v>2</v>
      </c>
      <c r="G530">
        <v>1</v>
      </c>
      <c r="H530">
        <v>19</v>
      </c>
      <c r="I530">
        <v>9</v>
      </c>
      <c r="J530">
        <v>1</v>
      </c>
      <c r="K530">
        <v>1863</v>
      </c>
      <c r="L530">
        <v>0</v>
      </c>
    </row>
    <row r="531" spans="1:12" x14ac:dyDescent="0.3">
      <c r="A531">
        <v>517</v>
      </c>
      <c r="B531">
        <v>687</v>
      </c>
      <c r="C531">
        <v>65</v>
      </c>
      <c r="D531">
        <v>1</v>
      </c>
      <c r="E531">
        <v>18</v>
      </c>
      <c r="F531">
        <v>2</v>
      </c>
      <c r="G531">
        <v>5</v>
      </c>
      <c r="H531">
        <v>133</v>
      </c>
      <c r="I531">
        <v>175</v>
      </c>
      <c r="J531">
        <v>1</v>
      </c>
      <c r="K531">
        <v>1861</v>
      </c>
      <c r="L531">
        <v>0</v>
      </c>
    </row>
    <row r="532" spans="1:12" x14ac:dyDescent="0.3">
      <c r="A532">
        <v>5</v>
      </c>
      <c r="B532">
        <v>130</v>
      </c>
      <c r="C532">
        <v>65</v>
      </c>
      <c r="D532">
        <v>1</v>
      </c>
      <c r="E532">
        <v>30</v>
      </c>
      <c r="F532">
        <v>2</v>
      </c>
      <c r="G532">
        <v>5</v>
      </c>
      <c r="H532">
        <v>0</v>
      </c>
      <c r="I532">
        <v>36</v>
      </c>
      <c r="J532">
        <v>1</v>
      </c>
      <c r="K532">
        <v>1855</v>
      </c>
      <c r="L532">
        <v>0</v>
      </c>
    </row>
    <row r="533" spans="1:12" x14ac:dyDescent="0.3">
      <c r="A533">
        <v>588</v>
      </c>
      <c r="B533">
        <v>1056</v>
      </c>
      <c r="C533">
        <v>43</v>
      </c>
      <c r="D533">
        <v>1</v>
      </c>
      <c r="E533">
        <v>40</v>
      </c>
      <c r="F533">
        <v>1</v>
      </c>
      <c r="G533">
        <v>4</v>
      </c>
      <c r="H533">
        <v>233</v>
      </c>
      <c r="I533">
        <v>19</v>
      </c>
      <c r="J533">
        <v>1</v>
      </c>
      <c r="K533">
        <v>1853</v>
      </c>
      <c r="L533">
        <v>0</v>
      </c>
    </row>
    <row r="534" spans="1:12" x14ac:dyDescent="0.3">
      <c r="A534">
        <v>584</v>
      </c>
      <c r="B534">
        <v>180</v>
      </c>
      <c r="C534">
        <v>63</v>
      </c>
      <c r="D534">
        <v>1</v>
      </c>
      <c r="E534">
        <v>34</v>
      </c>
      <c r="F534">
        <v>2</v>
      </c>
      <c r="G534">
        <v>12</v>
      </c>
      <c r="H534">
        <v>223</v>
      </c>
      <c r="I534">
        <v>236</v>
      </c>
      <c r="J534">
        <v>1</v>
      </c>
      <c r="K534">
        <v>1846</v>
      </c>
      <c r="L534">
        <v>0</v>
      </c>
    </row>
    <row r="535" spans="1:12" x14ac:dyDescent="0.3">
      <c r="A535">
        <v>243</v>
      </c>
      <c r="B535">
        <v>805</v>
      </c>
      <c r="C535">
        <v>66</v>
      </c>
      <c r="D535">
        <v>1</v>
      </c>
      <c r="E535">
        <v>15</v>
      </c>
      <c r="F535">
        <v>2</v>
      </c>
      <c r="G535">
        <v>2</v>
      </c>
      <c r="H535">
        <v>15</v>
      </c>
      <c r="I535">
        <v>42</v>
      </c>
      <c r="J535">
        <v>1</v>
      </c>
      <c r="K535">
        <v>1841</v>
      </c>
      <c r="L535">
        <v>0</v>
      </c>
    </row>
    <row r="536" spans="1:12" x14ac:dyDescent="0.3">
      <c r="A536">
        <v>540</v>
      </c>
      <c r="B536">
        <v>1035</v>
      </c>
      <c r="C536">
        <v>59</v>
      </c>
      <c r="D536">
        <v>1</v>
      </c>
      <c r="E536">
        <v>58</v>
      </c>
      <c r="F536">
        <v>2</v>
      </c>
      <c r="G536">
        <v>1</v>
      </c>
      <c r="H536">
        <v>154</v>
      </c>
      <c r="I536">
        <v>101</v>
      </c>
      <c r="J536">
        <v>1</v>
      </c>
      <c r="K536">
        <v>1840</v>
      </c>
      <c r="L536">
        <v>0</v>
      </c>
    </row>
    <row r="537" spans="1:12" x14ac:dyDescent="0.3">
      <c r="A537">
        <v>337</v>
      </c>
      <c r="B537">
        <v>936</v>
      </c>
      <c r="C537">
        <v>71</v>
      </c>
      <c r="D537">
        <v>1</v>
      </c>
      <c r="E537">
        <v>18</v>
      </c>
      <c r="F537">
        <v>2</v>
      </c>
      <c r="G537">
        <v>2</v>
      </c>
      <c r="H537">
        <v>31</v>
      </c>
      <c r="I537">
        <v>9</v>
      </c>
      <c r="J537">
        <v>1</v>
      </c>
      <c r="K537">
        <v>1833</v>
      </c>
      <c r="L537">
        <v>0</v>
      </c>
    </row>
    <row r="538" spans="1:12" x14ac:dyDescent="0.3">
      <c r="A538">
        <v>79</v>
      </c>
      <c r="B538">
        <v>133</v>
      </c>
      <c r="C538">
        <v>52</v>
      </c>
      <c r="D538">
        <v>1</v>
      </c>
      <c r="E538">
        <v>25</v>
      </c>
      <c r="F538">
        <v>2</v>
      </c>
      <c r="G538">
        <v>13</v>
      </c>
      <c r="H538">
        <v>0</v>
      </c>
      <c r="I538">
        <v>0</v>
      </c>
      <c r="J538">
        <v>1</v>
      </c>
      <c r="K538">
        <v>1826</v>
      </c>
      <c r="L538">
        <v>0</v>
      </c>
    </row>
    <row r="539" spans="1:12" x14ac:dyDescent="0.3">
      <c r="A539">
        <v>183</v>
      </c>
      <c r="B539">
        <v>1192</v>
      </c>
      <c r="C539">
        <v>63</v>
      </c>
      <c r="D539">
        <v>1</v>
      </c>
      <c r="E539">
        <v>25</v>
      </c>
      <c r="F539">
        <v>2</v>
      </c>
      <c r="G539">
        <v>2</v>
      </c>
      <c r="H539">
        <v>8</v>
      </c>
      <c r="I539">
        <v>195</v>
      </c>
      <c r="J539">
        <v>1</v>
      </c>
      <c r="K539">
        <v>1826</v>
      </c>
      <c r="L539">
        <v>0</v>
      </c>
    </row>
    <row r="540" spans="1:12" x14ac:dyDescent="0.3">
      <c r="A540">
        <v>497</v>
      </c>
      <c r="B540">
        <v>1262</v>
      </c>
      <c r="C540">
        <v>70</v>
      </c>
      <c r="D540">
        <v>1</v>
      </c>
      <c r="E540">
        <v>22</v>
      </c>
      <c r="F540">
        <v>2</v>
      </c>
      <c r="G540">
        <v>3</v>
      </c>
      <c r="H540">
        <v>113</v>
      </c>
      <c r="I540">
        <v>139</v>
      </c>
      <c r="J540">
        <v>1</v>
      </c>
      <c r="K540">
        <v>1821</v>
      </c>
      <c r="L540">
        <v>0</v>
      </c>
    </row>
    <row r="541" spans="1:12" x14ac:dyDescent="0.3">
      <c r="A541">
        <v>504</v>
      </c>
      <c r="B541">
        <v>1221</v>
      </c>
      <c r="C541">
        <v>49</v>
      </c>
      <c r="D541">
        <v>1</v>
      </c>
      <c r="E541">
        <v>24</v>
      </c>
      <c r="F541">
        <v>2</v>
      </c>
      <c r="G541">
        <v>2</v>
      </c>
      <c r="H541">
        <v>120</v>
      </c>
      <c r="I541">
        <v>117</v>
      </c>
      <c r="J541">
        <v>1</v>
      </c>
      <c r="K541">
        <v>1818</v>
      </c>
      <c r="L541">
        <v>0</v>
      </c>
    </row>
    <row r="542" spans="1:12" x14ac:dyDescent="0.3">
      <c r="A542">
        <v>582</v>
      </c>
      <c r="B542">
        <v>1201</v>
      </c>
      <c r="C542">
        <v>53</v>
      </c>
      <c r="D542">
        <v>1</v>
      </c>
      <c r="E542">
        <v>10</v>
      </c>
      <c r="F542">
        <v>2</v>
      </c>
      <c r="G542">
        <v>2</v>
      </c>
      <c r="H542">
        <v>217</v>
      </c>
      <c r="I542">
        <v>20</v>
      </c>
      <c r="J542">
        <v>1</v>
      </c>
      <c r="K542">
        <v>1818</v>
      </c>
      <c r="L542">
        <v>0</v>
      </c>
    </row>
    <row r="543" spans="1:12" x14ac:dyDescent="0.3">
      <c r="A543">
        <v>408</v>
      </c>
      <c r="B543">
        <v>596</v>
      </c>
      <c r="C543">
        <v>59</v>
      </c>
      <c r="D543">
        <v>1</v>
      </c>
      <c r="E543">
        <v>17</v>
      </c>
      <c r="F543">
        <v>2</v>
      </c>
      <c r="G543">
        <v>4</v>
      </c>
      <c r="H543">
        <v>60</v>
      </c>
      <c r="I543">
        <v>29</v>
      </c>
      <c r="J543">
        <v>1</v>
      </c>
      <c r="K543">
        <v>1807</v>
      </c>
      <c r="L543">
        <v>1</v>
      </c>
    </row>
    <row r="544" spans="1:12" x14ac:dyDescent="0.3">
      <c r="A544">
        <v>514</v>
      </c>
      <c r="B544">
        <v>1267</v>
      </c>
      <c r="C544">
        <v>69</v>
      </c>
      <c r="D544">
        <v>1</v>
      </c>
      <c r="E544">
        <v>25</v>
      </c>
      <c r="F544">
        <v>1</v>
      </c>
      <c r="G544">
        <v>1</v>
      </c>
      <c r="H544">
        <v>131</v>
      </c>
      <c r="I544">
        <v>196</v>
      </c>
      <c r="J544">
        <v>1</v>
      </c>
      <c r="K544">
        <v>1781</v>
      </c>
      <c r="L544">
        <v>0</v>
      </c>
    </row>
    <row r="545" spans="1:12" x14ac:dyDescent="0.3">
      <c r="A545">
        <v>647</v>
      </c>
      <c r="B545">
        <v>274</v>
      </c>
      <c r="C545">
        <v>60</v>
      </c>
      <c r="D545">
        <v>1</v>
      </c>
      <c r="E545">
        <v>12</v>
      </c>
      <c r="F545">
        <v>1</v>
      </c>
      <c r="G545">
        <v>2</v>
      </c>
      <c r="H545">
        <v>402</v>
      </c>
      <c r="I545">
        <v>90</v>
      </c>
      <c r="J545">
        <v>1</v>
      </c>
      <c r="K545">
        <v>1767</v>
      </c>
      <c r="L545">
        <v>0</v>
      </c>
    </row>
    <row r="546" spans="1:12" x14ac:dyDescent="0.3">
      <c r="A546">
        <v>39</v>
      </c>
      <c r="B546">
        <v>64</v>
      </c>
      <c r="C546">
        <v>56</v>
      </c>
      <c r="D546">
        <v>1</v>
      </c>
      <c r="E546">
        <v>40</v>
      </c>
      <c r="F546">
        <v>2</v>
      </c>
      <c r="G546">
        <v>3</v>
      </c>
      <c r="H546">
        <v>0</v>
      </c>
      <c r="I546">
        <v>3</v>
      </c>
      <c r="J546">
        <v>1</v>
      </c>
      <c r="K546">
        <v>1763</v>
      </c>
      <c r="L546">
        <v>1</v>
      </c>
    </row>
    <row r="547" spans="1:12" x14ac:dyDescent="0.3">
      <c r="A547">
        <v>117</v>
      </c>
      <c r="B547">
        <v>1007</v>
      </c>
      <c r="C547">
        <v>56</v>
      </c>
      <c r="D547">
        <v>1</v>
      </c>
      <c r="E547">
        <v>20</v>
      </c>
      <c r="F547">
        <v>1</v>
      </c>
      <c r="G547">
        <v>1</v>
      </c>
      <c r="H547">
        <v>2</v>
      </c>
      <c r="I547">
        <v>334</v>
      </c>
      <c r="J547">
        <v>1</v>
      </c>
      <c r="K547">
        <v>1756</v>
      </c>
      <c r="L547">
        <v>0</v>
      </c>
    </row>
    <row r="548" spans="1:12" x14ac:dyDescent="0.3">
      <c r="A548">
        <v>324</v>
      </c>
      <c r="B548">
        <v>1410</v>
      </c>
      <c r="C548">
        <v>61</v>
      </c>
      <c r="D548">
        <v>1</v>
      </c>
      <c r="E548">
        <v>24</v>
      </c>
      <c r="F548">
        <v>2</v>
      </c>
      <c r="G548">
        <v>2</v>
      </c>
      <c r="H548">
        <v>28</v>
      </c>
      <c r="I548">
        <v>50</v>
      </c>
      <c r="J548">
        <v>1</v>
      </c>
      <c r="K548">
        <v>1756</v>
      </c>
      <c r="L548">
        <v>0</v>
      </c>
    </row>
    <row r="549" spans="1:12" x14ac:dyDescent="0.3">
      <c r="A549">
        <v>496</v>
      </c>
      <c r="B549">
        <v>1266</v>
      </c>
      <c r="C549">
        <v>66</v>
      </c>
      <c r="D549">
        <v>1</v>
      </c>
      <c r="E549">
        <v>23</v>
      </c>
      <c r="F549">
        <v>2</v>
      </c>
      <c r="G549">
        <v>1</v>
      </c>
      <c r="H549">
        <v>112</v>
      </c>
      <c r="I549">
        <v>225</v>
      </c>
      <c r="J549">
        <v>1</v>
      </c>
      <c r="K549">
        <v>1743</v>
      </c>
      <c r="L549">
        <v>0</v>
      </c>
    </row>
    <row r="550" spans="1:12" x14ac:dyDescent="0.3">
      <c r="A550">
        <v>91</v>
      </c>
      <c r="B550">
        <v>939</v>
      </c>
      <c r="C550">
        <v>50</v>
      </c>
      <c r="D550">
        <v>1</v>
      </c>
      <c r="E550">
        <v>50</v>
      </c>
      <c r="F550">
        <v>2</v>
      </c>
      <c r="G550">
        <v>6</v>
      </c>
      <c r="H550">
        <v>1</v>
      </c>
      <c r="I550">
        <v>2</v>
      </c>
      <c r="J550">
        <v>1</v>
      </c>
      <c r="K550">
        <v>1729</v>
      </c>
      <c r="L550">
        <v>0</v>
      </c>
    </row>
    <row r="551" spans="1:12" x14ac:dyDescent="0.3">
      <c r="A551">
        <v>368</v>
      </c>
      <c r="B551">
        <v>766</v>
      </c>
      <c r="C551">
        <v>57</v>
      </c>
      <c r="D551">
        <v>1</v>
      </c>
      <c r="E551">
        <v>32</v>
      </c>
      <c r="F551">
        <v>2</v>
      </c>
      <c r="G551">
        <v>2</v>
      </c>
      <c r="H551">
        <v>43</v>
      </c>
      <c r="I551">
        <v>287</v>
      </c>
      <c r="J551">
        <v>1</v>
      </c>
      <c r="K551">
        <v>1722</v>
      </c>
      <c r="L551">
        <v>0</v>
      </c>
    </row>
    <row r="552" spans="1:12" x14ac:dyDescent="0.3">
      <c r="A552">
        <v>457</v>
      </c>
      <c r="B552">
        <v>1363</v>
      </c>
      <c r="C552">
        <v>70</v>
      </c>
      <c r="D552">
        <v>1</v>
      </c>
      <c r="E552">
        <v>15</v>
      </c>
      <c r="F552">
        <v>2</v>
      </c>
      <c r="G552">
        <v>3</v>
      </c>
      <c r="H552">
        <v>89</v>
      </c>
      <c r="I552">
        <v>151</v>
      </c>
      <c r="J552">
        <v>1</v>
      </c>
      <c r="K552">
        <v>1693</v>
      </c>
      <c r="L552">
        <v>0</v>
      </c>
    </row>
    <row r="553" spans="1:12" x14ac:dyDescent="0.3">
      <c r="A553">
        <v>198</v>
      </c>
      <c r="B553">
        <v>1100</v>
      </c>
      <c r="C553">
        <v>53</v>
      </c>
      <c r="D553">
        <v>1</v>
      </c>
      <c r="E553">
        <v>25</v>
      </c>
      <c r="F553">
        <v>2</v>
      </c>
      <c r="G553">
        <v>2</v>
      </c>
      <c r="H553">
        <v>9</v>
      </c>
      <c r="I553">
        <v>1</v>
      </c>
      <c r="J553">
        <v>1</v>
      </c>
      <c r="K553">
        <v>1685</v>
      </c>
      <c r="L553">
        <v>0</v>
      </c>
    </row>
    <row r="554" spans="1:12" x14ac:dyDescent="0.3">
      <c r="A554">
        <v>507</v>
      </c>
      <c r="B554">
        <v>281</v>
      </c>
      <c r="C554">
        <v>64</v>
      </c>
      <c r="D554">
        <v>1</v>
      </c>
      <c r="E554">
        <v>36</v>
      </c>
      <c r="F554">
        <v>2</v>
      </c>
      <c r="G554">
        <v>2</v>
      </c>
      <c r="H554">
        <v>122</v>
      </c>
      <c r="I554">
        <v>198</v>
      </c>
      <c r="J554">
        <v>1</v>
      </c>
      <c r="K554">
        <v>1679</v>
      </c>
      <c r="L554">
        <v>1</v>
      </c>
    </row>
    <row r="555" spans="1:12" x14ac:dyDescent="0.3">
      <c r="A555">
        <v>105</v>
      </c>
      <c r="B555">
        <v>668</v>
      </c>
      <c r="C555">
        <v>54</v>
      </c>
      <c r="D555">
        <v>1</v>
      </c>
      <c r="E555">
        <v>25</v>
      </c>
      <c r="F555">
        <v>3</v>
      </c>
      <c r="G555">
        <v>3</v>
      </c>
      <c r="H555">
        <v>1</v>
      </c>
      <c r="I555">
        <v>83</v>
      </c>
      <c r="J555">
        <v>1</v>
      </c>
      <c r="K555">
        <v>1655</v>
      </c>
      <c r="L555">
        <v>0</v>
      </c>
    </row>
    <row r="556" spans="1:12" x14ac:dyDescent="0.3">
      <c r="A556">
        <v>531</v>
      </c>
      <c r="B556">
        <v>1325</v>
      </c>
      <c r="C556">
        <v>63</v>
      </c>
      <c r="D556">
        <v>1</v>
      </c>
      <c r="E556">
        <v>30</v>
      </c>
      <c r="F556">
        <v>1</v>
      </c>
      <c r="G556">
        <v>5</v>
      </c>
      <c r="H556">
        <v>144</v>
      </c>
      <c r="I556">
        <v>221</v>
      </c>
      <c r="J556">
        <v>1</v>
      </c>
      <c r="K556">
        <v>1645</v>
      </c>
      <c r="L556">
        <v>0</v>
      </c>
    </row>
    <row r="557" spans="1:12" x14ac:dyDescent="0.3">
      <c r="A557">
        <v>451</v>
      </c>
      <c r="B557">
        <v>1058</v>
      </c>
      <c r="C557">
        <v>71</v>
      </c>
      <c r="D557">
        <v>1</v>
      </c>
      <c r="E557">
        <v>15</v>
      </c>
      <c r="F557">
        <v>2</v>
      </c>
      <c r="G557">
        <v>9</v>
      </c>
      <c r="H557">
        <v>85</v>
      </c>
      <c r="I557">
        <v>9</v>
      </c>
      <c r="J557">
        <v>1</v>
      </c>
      <c r="K557">
        <v>1645</v>
      </c>
      <c r="L557">
        <v>0</v>
      </c>
    </row>
    <row r="558" spans="1:12" x14ac:dyDescent="0.3">
      <c r="A558">
        <v>257</v>
      </c>
      <c r="B558">
        <v>543</v>
      </c>
      <c r="C558">
        <v>57</v>
      </c>
      <c r="D558">
        <v>1</v>
      </c>
      <c r="E558">
        <v>30</v>
      </c>
      <c r="F558">
        <v>2</v>
      </c>
      <c r="G558">
        <v>1</v>
      </c>
      <c r="H558">
        <v>17</v>
      </c>
      <c r="I558">
        <v>83</v>
      </c>
      <c r="J558">
        <v>1</v>
      </c>
      <c r="K558">
        <v>1641</v>
      </c>
      <c r="L558">
        <v>1</v>
      </c>
    </row>
    <row r="559" spans="1:12" x14ac:dyDescent="0.3">
      <c r="A559">
        <v>225</v>
      </c>
      <c r="B559">
        <v>539</v>
      </c>
      <c r="C559">
        <v>62</v>
      </c>
      <c r="D559">
        <v>1</v>
      </c>
      <c r="E559">
        <v>25</v>
      </c>
      <c r="F559">
        <v>3</v>
      </c>
      <c r="G559">
        <v>4</v>
      </c>
      <c r="H559">
        <v>12</v>
      </c>
      <c r="I559">
        <v>49</v>
      </c>
      <c r="J559">
        <v>1</v>
      </c>
      <c r="K559">
        <v>1637</v>
      </c>
      <c r="L559">
        <v>0</v>
      </c>
    </row>
    <row r="560" spans="1:12" x14ac:dyDescent="0.3">
      <c r="A560">
        <v>409</v>
      </c>
      <c r="B560">
        <v>1327</v>
      </c>
      <c r="C560">
        <v>79</v>
      </c>
      <c r="D560">
        <v>1</v>
      </c>
      <c r="E560">
        <v>23</v>
      </c>
      <c r="F560">
        <v>1</v>
      </c>
      <c r="G560">
        <v>1</v>
      </c>
      <c r="H560">
        <v>60</v>
      </c>
      <c r="I560">
        <v>80</v>
      </c>
      <c r="J560">
        <v>1</v>
      </c>
      <c r="K560">
        <v>1632</v>
      </c>
      <c r="L560">
        <v>0</v>
      </c>
    </row>
    <row r="561" spans="1:12" x14ac:dyDescent="0.3">
      <c r="A561">
        <v>401</v>
      </c>
      <c r="B561">
        <v>1400</v>
      </c>
      <c r="C561">
        <v>62</v>
      </c>
      <c r="D561">
        <v>1</v>
      </c>
      <c r="E561">
        <v>60</v>
      </c>
      <c r="F561">
        <v>2</v>
      </c>
      <c r="G561">
        <v>1</v>
      </c>
      <c r="H561">
        <v>56</v>
      </c>
      <c r="I561">
        <v>17</v>
      </c>
      <c r="J561">
        <v>1</v>
      </c>
      <c r="K561">
        <v>1600</v>
      </c>
      <c r="L561">
        <v>0</v>
      </c>
    </row>
    <row r="562" spans="1:12" x14ac:dyDescent="0.3">
      <c r="A562">
        <v>675</v>
      </c>
      <c r="B562">
        <v>1171</v>
      </c>
      <c r="C562">
        <v>48</v>
      </c>
      <c r="D562">
        <v>1</v>
      </c>
      <c r="E562">
        <v>35</v>
      </c>
      <c r="F562">
        <v>1</v>
      </c>
      <c r="G562">
        <v>2</v>
      </c>
      <c r="H562">
        <v>845</v>
      </c>
      <c r="I562">
        <v>105</v>
      </c>
      <c r="J562">
        <v>1</v>
      </c>
      <c r="K562">
        <v>1578</v>
      </c>
      <c r="L562">
        <v>0</v>
      </c>
    </row>
    <row r="563" spans="1:12" x14ac:dyDescent="0.3">
      <c r="A563">
        <v>278</v>
      </c>
      <c r="B563">
        <v>690</v>
      </c>
      <c r="C563">
        <v>61</v>
      </c>
      <c r="D563">
        <v>1</v>
      </c>
      <c r="E563">
        <v>25</v>
      </c>
      <c r="F563">
        <v>2</v>
      </c>
      <c r="G563">
        <v>1</v>
      </c>
      <c r="H563">
        <v>21</v>
      </c>
      <c r="I563">
        <v>172</v>
      </c>
      <c r="J563">
        <v>1</v>
      </c>
      <c r="K563">
        <v>1521</v>
      </c>
      <c r="L563">
        <v>1</v>
      </c>
    </row>
    <row r="564" spans="1:12" x14ac:dyDescent="0.3">
      <c r="A564">
        <v>472</v>
      </c>
      <c r="B564">
        <v>578</v>
      </c>
      <c r="C564">
        <v>71</v>
      </c>
      <c r="D564">
        <v>1</v>
      </c>
      <c r="E564">
        <v>16</v>
      </c>
      <c r="F564">
        <v>2</v>
      </c>
      <c r="G564">
        <v>1</v>
      </c>
      <c r="H564">
        <v>98</v>
      </c>
      <c r="I564">
        <v>306</v>
      </c>
      <c r="J564">
        <v>1</v>
      </c>
      <c r="K564">
        <v>1514</v>
      </c>
      <c r="L564">
        <v>0</v>
      </c>
    </row>
    <row r="565" spans="1:12" x14ac:dyDescent="0.3">
      <c r="A565">
        <v>656</v>
      </c>
      <c r="B565">
        <v>1518</v>
      </c>
      <c r="C565">
        <v>67</v>
      </c>
      <c r="D565">
        <v>1</v>
      </c>
      <c r="E565">
        <v>44</v>
      </c>
      <c r="F565">
        <v>2</v>
      </c>
      <c r="G565">
        <v>10</v>
      </c>
      <c r="H565">
        <v>431</v>
      </c>
      <c r="I565">
        <v>267</v>
      </c>
      <c r="J565">
        <v>1</v>
      </c>
      <c r="K565">
        <v>1505</v>
      </c>
      <c r="L565">
        <v>0</v>
      </c>
    </row>
    <row r="566" spans="1:12" x14ac:dyDescent="0.3">
      <c r="A566">
        <v>348</v>
      </c>
      <c r="B566">
        <v>875</v>
      </c>
      <c r="C566">
        <v>70</v>
      </c>
      <c r="D566">
        <v>1</v>
      </c>
      <c r="E566">
        <v>25</v>
      </c>
      <c r="F566">
        <v>2</v>
      </c>
      <c r="G566">
        <v>4</v>
      </c>
      <c r="H566">
        <v>34</v>
      </c>
      <c r="I566">
        <v>273</v>
      </c>
      <c r="J566">
        <v>1</v>
      </c>
      <c r="K566">
        <v>1502</v>
      </c>
      <c r="L566">
        <v>1</v>
      </c>
    </row>
    <row r="567" spans="1:12" x14ac:dyDescent="0.3">
      <c r="A567">
        <v>479</v>
      </c>
      <c r="B567">
        <v>1202</v>
      </c>
      <c r="C567">
        <v>60</v>
      </c>
      <c r="D567">
        <v>1</v>
      </c>
      <c r="E567">
        <v>100</v>
      </c>
      <c r="F567">
        <v>2</v>
      </c>
      <c r="G567">
        <v>10</v>
      </c>
      <c r="H567">
        <v>102</v>
      </c>
      <c r="I567">
        <v>88</v>
      </c>
      <c r="J567">
        <v>1</v>
      </c>
      <c r="K567">
        <v>1493</v>
      </c>
      <c r="L567">
        <v>1</v>
      </c>
    </row>
    <row r="568" spans="1:12" x14ac:dyDescent="0.3">
      <c r="A568">
        <v>508</v>
      </c>
      <c r="B568">
        <v>1342</v>
      </c>
      <c r="C568">
        <v>63</v>
      </c>
      <c r="D568">
        <v>1</v>
      </c>
      <c r="E568">
        <v>13</v>
      </c>
      <c r="F568">
        <v>2</v>
      </c>
      <c r="G568">
        <v>1</v>
      </c>
      <c r="H568">
        <v>124</v>
      </c>
      <c r="I568">
        <v>361</v>
      </c>
      <c r="J568">
        <v>1</v>
      </c>
      <c r="K568">
        <v>1490</v>
      </c>
      <c r="L568">
        <v>0</v>
      </c>
    </row>
    <row r="569" spans="1:12" x14ac:dyDescent="0.3">
      <c r="A569">
        <v>44</v>
      </c>
      <c r="B569">
        <v>1368</v>
      </c>
      <c r="C569">
        <v>53</v>
      </c>
      <c r="D569">
        <v>1</v>
      </c>
      <c r="E569">
        <v>58</v>
      </c>
      <c r="F569">
        <v>2</v>
      </c>
      <c r="G569">
        <v>1</v>
      </c>
      <c r="H569">
        <v>0</v>
      </c>
      <c r="I569">
        <v>0</v>
      </c>
      <c r="J569">
        <v>1</v>
      </c>
      <c r="K569">
        <v>1483</v>
      </c>
      <c r="L569">
        <v>0</v>
      </c>
    </row>
    <row r="570" spans="1:12" x14ac:dyDescent="0.3">
      <c r="A570">
        <v>256</v>
      </c>
      <c r="B570">
        <v>1471</v>
      </c>
      <c r="C570">
        <v>65</v>
      </c>
      <c r="D570">
        <v>1</v>
      </c>
      <c r="E570">
        <v>25</v>
      </c>
      <c r="F570">
        <v>3</v>
      </c>
      <c r="G570">
        <v>2</v>
      </c>
      <c r="H570">
        <v>17</v>
      </c>
      <c r="I570">
        <v>14</v>
      </c>
      <c r="J570">
        <v>1</v>
      </c>
      <c r="K570">
        <v>1483</v>
      </c>
      <c r="L570">
        <v>0</v>
      </c>
    </row>
    <row r="571" spans="1:12" x14ac:dyDescent="0.3">
      <c r="A571">
        <v>370</v>
      </c>
      <c r="B571">
        <v>856</v>
      </c>
      <c r="C571">
        <v>57</v>
      </c>
      <c r="D571">
        <v>1</v>
      </c>
      <c r="E571">
        <v>15</v>
      </c>
      <c r="F571">
        <v>2</v>
      </c>
      <c r="G571">
        <v>3</v>
      </c>
      <c r="H571">
        <v>44</v>
      </c>
      <c r="I571">
        <v>78</v>
      </c>
      <c r="J571">
        <v>1</v>
      </c>
      <c r="K571">
        <v>1481</v>
      </c>
      <c r="L571">
        <v>1</v>
      </c>
    </row>
    <row r="572" spans="1:12" x14ac:dyDescent="0.3">
      <c r="A572">
        <v>131</v>
      </c>
      <c r="B572">
        <v>1149</v>
      </c>
      <c r="C572">
        <v>69</v>
      </c>
      <c r="D572">
        <v>1</v>
      </c>
      <c r="E572">
        <v>40</v>
      </c>
      <c r="F572">
        <v>3</v>
      </c>
      <c r="G572">
        <v>1</v>
      </c>
      <c r="H572">
        <v>3</v>
      </c>
      <c r="I572">
        <v>9</v>
      </c>
      <c r="J572">
        <v>1</v>
      </c>
      <c r="K572">
        <v>1434</v>
      </c>
      <c r="L572">
        <v>0</v>
      </c>
    </row>
    <row r="573" spans="1:12" x14ac:dyDescent="0.3">
      <c r="A573">
        <v>247</v>
      </c>
      <c r="B573">
        <v>1387</v>
      </c>
      <c r="C573">
        <v>64</v>
      </c>
      <c r="D573">
        <v>1</v>
      </c>
      <c r="E573">
        <v>40</v>
      </c>
      <c r="F573">
        <v>2</v>
      </c>
      <c r="G573">
        <v>23</v>
      </c>
      <c r="H573">
        <v>16</v>
      </c>
      <c r="I573">
        <v>22</v>
      </c>
      <c r="J573">
        <v>1</v>
      </c>
      <c r="K573">
        <v>1363</v>
      </c>
      <c r="L573">
        <v>1</v>
      </c>
    </row>
    <row r="574" spans="1:12" x14ac:dyDescent="0.3">
      <c r="A574">
        <v>371</v>
      </c>
      <c r="B574">
        <v>1590</v>
      </c>
      <c r="C574">
        <v>53</v>
      </c>
      <c r="D574">
        <v>1</v>
      </c>
      <c r="E574">
        <v>27</v>
      </c>
      <c r="F574">
        <v>3</v>
      </c>
      <c r="G574">
        <v>12</v>
      </c>
      <c r="H574">
        <v>44</v>
      </c>
      <c r="I574">
        <v>42</v>
      </c>
      <c r="J574">
        <v>1</v>
      </c>
      <c r="K574">
        <v>1357</v>
      </c>
      <c r="L574">
        <v>0</v>
      </c>
    </row>
    <row r="575" spans="1:12" x14ac:dyDescent="0.3">
      <c r="A575">
        <v>455</v>
      </c>
      <c r="B575">
        <v>1139</v>
      </c>
      <c r="C575">
        <v>62</v>
      </c>
      <c r="D575">
        <v>1</v>
      </c>
      <c r="E575">
        <v>30</v>
      </c>
      <c r="F575">
        <v>2</v>
      </c>
      <c r="G575">
        <v>1</v>
      </c>
      <c r="H575">
        <v>88</v>
      </c>
      <c r="I575">
        <v>544</v>
      </c>
      <c r="J575">
        <v>1</v>
      </c>
      <c r="K575">
        <v>1355</v>
      </c>
      <c r="L575">
        <v>0</v>
      </c>
    </row>
    <row r="576" spans="1:12" x14ac:dyDescent="0.3">
      <c r="A576">
        <v>562</v>
      </c>
      <c r="B576">
        <v>1245</v>
      </c>
      <c r="C576">
        <v>60</v>
      </c>
      <c r="D576">
        <v>1</v>
      </c>
      <c r="E576">
        <v>16</v>
      </c>
      <c r="F576">
        <v>2</v>
      </c>
      <c r="G576">
        <v>1</v>
      </c>
      <c r="H576">
        <v>184</v>
      </c>
      <c r="I576">
        <v>51</v>
      </c>
      <c r="J576">
        <v>1</v>
      </c>
      <c r="K576">
        <v>1352</v>
      </c>
      <c r="L576">
        <v>1</v>
      </c>
    </row>
    <row r="577" spans="1:12" x14ac:dyDescent="0.3">
      <c r="A577">
        <v>660</v>
      </c>
      <c r="B577">
        <v>1142</v>
      </c>
      <c r="C577">
        <v>61</v>
      </c>
      <c r="D577">
        <v>1</v>
      </c>
      <c r="E577">
        <v>30</v>
      </c>
      <c r="F577">
        <v>2</v>
      </c>
      <c r="G577">
        <v>8</v>
      </c>
      <c r="H577">
        <v>472</v>
      </c>
      <c r="I577">
        <v>293</v>
      </c>
      <c r="J577">
        <v>1</v>
      </c>
      <c r="K577">
        <v>1350</v>
      </c>
      <c r="L577">
        <v>0</v>
      </c>
    </row>
    <row r="578" spans="1:12" x14ac:dyDescent="0.3">
      <c r="A578">
        <v>627</v>
      </c>
      <c r="B578">
        <v>964</v>
      </c>
      <c r="C578">
        <v>53</v>
      </c>
      <c r="D578">
        <v>1</v>
      </c>
      <c r="E578">
        <v>37</v>
      </c>
      <c r="F578">
        <v>2</v>
      </c>
      <c r="G578">
        <v>5</v>
      </c>
      <c r="H578">
        <v>345</v>
      </c>
      <c r="I578">
        <v>47</v>
      </c>
      <c r="J578">
        <v>1</v>
      </c>
      <c r="K578">
        <v>1343</v>
      </c>
      <c r="L578">
        <v>1</v>
      </c>
    </row>
    <row r="579" spans="1:12" x14ac:dyDescent="0.3">
      <c r="A579">
        <v>356</v>
      </c>
      <c r="B579">
        <v>1528</v>
      </c>
      <c r="C579">
        <v>58</v>
      </c>
      <c r="D579">
        <v>1</v>
      </c>
      <c r="E579">
        <v>35</v>
      </c>
      <c r="F579">
        <v>2</v>
      </c>
      <c r="G579">
        <v>2</v>
      </c>
      <c r="H579">
        <v>38</v>
      </c>
      <c r="I579">
        <v>18</v>
      </c>
      <c r="J579">
        <v>1</v>
      </c>
      <c r="K579">
        <v>1342</v>
      </c>
      <c r="L579">
        <v>0</v>
      </c>
    </row>
    <row r="580" spans="1:12" x14ac:dyDescent="0.3">
      <c r="A580">
        <v>684</v>
      </c>
      <c r="B580">
        <v>1525</v>
      </c>
      <c r="C580">
        <v>57</v>
      </c>
      <c r="D580">
        <v>1</v>
      </c>
      <c r="E580">
        <v>35</v>
      </c>
      <c r="F580">
        <v>3</v>
      </c>
      <c r="G580">
        <v>1</v>
      </c>
      <c r="H580">
        <v>1490</v>
      </c>
      <c r="I580">
        <v>209</v>
      </c>
      <c r="J580">
        <v>1</v>
      </c>
      <c r="K580">
        <v>1342</v>
      </c>
      <c r="L580">
        <v>0</v>
      </c>
    </row>
    <row r="581" spans="1:12" x14ac:dyDescent="0.3">
      <c r="A581">
        <v>471</v>
      </c>
      <c r="B581">
        <v>1143</v>
      </c>
      <c r="C581">
        <v>55</v>
      </c>
      <c r="D581">
        <v>1</v>
      </c>
      <c r="E581">
        <v>15</v>
      </c>
      <c r="F581">
        <v>3</v>
      </c>
      <c r="G581">
        <v>3</v>
      </c>
      <c r="H581">
        <v>97</v>
      </c>
      <c r="I581">
        <v>194</v>
      </c>
      <c r="J581">
        <v>1</v>
      </c>
      <c r="K581">
        <v>1341</v>
      </c>
      <c r="L581">
        <v>0</v>
      </c>
    </row>
    <row r="582" spans="1:12" x14ac:dyDescent="0.3">
      <c r="A582">
        <v>552</v>
      </c>
      <c r="B582">
        <v>1589</v>
      </c>
      <c r="C582">
        <v>57</v>
      </c>
      <c r="D582">
        <v>1</v>
      </c>
      <c r="E582">
        <v>36</v>
      </c>
      <c r="F582">
        <v>3</v>
      </c>
      <c r="G582">
        <v>1</v>
      </c>
      <c r="H582">
        <v>170</v>
      </c>
      <c r="I582">
        <v>192</v>
      </c>
      <c r="J582">
        <v>1</v>
      </c>
      <c r="K582">
        <v>1329</v>
      </c>
      <c r="L582">
        <v>0</v>
      </c>
    </row>
    <row r="583" spans="1:12" x14ac:dyDescent="0.3">
      <c r="A583">
        <v>669</v>
      </c>
      <c r="B583">
        <v>516</v>
      </c>
      <c r="C583">
        <v>61</v>
      </c>
      <c r="D583">
        <v>1</v>
      </c>
      <c r="E583">
        <v>25</v>
      </c>
      <c r="F583">
        <v>2</v>
      </c>
      <c r="G583">
        <v>18</v>
      </c>
      <c r="H583">
        <v>595</v>
      </c>
      <c r="I583">
        <v>419</v>
      </c>
      <c r="J583">
        <v>1</v>
      </c>
      <c r="K583">
        <v>1283</v>
      </c>
      <c r="L583">
        <v>0</v>
      </c>
    </row>
    <row r="584" spans="1:12" x14ac:dyDescent="0.3">
      <c r="A584">
        <v>259</v>
      </c>
      <c r="B584">
        <v>105</v>
      </c>
      <c r="C584">
        <v>63</v>
      </c>
      <c r="D584">
        <v>1</v>
      </c>
      <c r="E584">
        <v>19</v>
      </c>
      <c r="F584">
        <v>2</v>
      </c>
      <c r="G584">
        <v>5</v>
      </c>
      <c r="H584">
        <v>18</v>
      </c>
      <c r="I584">
        <v>38</v>
      </c>
      <c r="J584">
        <v>1</v>
      </c>
      <c r="K584">
        <v>1280</v>
      </c>
      <c r="L584">
        <v>1</v>
      </c>
    </row>
    <row r="585" spans="1:12" x14ac:dyDescent="0.3">
      <c r="A585">
        <v>681</v>
      </c>
      <c r="B585">
        <v>1247</v>
      </c>
      <c r="C585">
        <v>67</v>
      </c>
      <c r="D585">
        <v>1</v>
      </c>
      <c r="E585">
        <v>27</v>
      </c>
      <c r="F585">
        <v>2</v>
      </c>
      <c r="G585">
        <v>4</v>
      </c>
      <c r="H585">
        <v>1118</v>
      </c>
      <c r="I585">
        <v>753</v>
      </c>
      <c r="J585">
        <v>1</v>
      </c>
      <c r="K585">
        <v>1222</v>
      </c>
      <c r="L585">
        <v>0</v>
      </c>
    </row>
    <row r="586" spans="1:12" x14ac:dyDescent="0.3">
      <c r="A586">
        <v>393</v>
      </c>
      <c r="B586">
        <v>1694</v>
      </c>
      <c r="C586">
        <v>56</v>
      </c>
      <c r="D586">
        <v>1</v>
      </c>
      <c r="E586">
        <v>32</v>
      </c>
      <c r="F586">
        <v>2</v>
      </c>
      <c r="G586">
        <v>2</v>
      </c>
      <c r="H586">
        <v>53</v>
      </c>
      <c r="I586">
        <v>174</v>
      </c>
      <c r="J586">
        <v>1</v>
      </c>
      <c r="K586">
        <v>1219</v>
      </c>
      <c r="L586">
        <v>0</v>
      </c>
    </row>
    <row r="587" spans="1:12" x14ac:dyDescent="0.3">
      <c r="A587">
        <v>164</v>
      </c>
      <c r="B587">
        <v>1114</v>
      </c>
      <c r="C587">
        <v>46</v>
      </c>
      <c r="D587">
        <v>1</v>
      </c>
      <c r="E587">
        <v>31</v>
      </c>
      <c r="F587">
        <v>3</v>
      </c>
      <c r="G587">
        <v>1</v>
      </c>
      <c r="H587">
        <v>6</v>
      </c>
      <c r="I587">
        <v>3</v>
      </c>
      <c r="J587">
        <v>1</v>
      </c>
      <c r="K587">
        <v>1163</v>
      </c>
      <c r="L587">
        <v>0</v>
      </c>
    </row>
    <row r="588" spans="1:12" x14ac:dyDescent="0.3">
      <c r="A588">
        <v>683</v>
      </c>
      <c r="B588">
        <v>1273</v>
      </c>
      <c r="C588">
        <v>64</v>
      </c>
      <c r="D588">
        <v>1</v>
      </c>
      <c r="E588">
        <v>26</v>
      </c>
      <c r="F588">
        <v>2</v>
      </c>
      <c r="G588">
        <v>2</v>
      </c>
      <c r="H588">
        <v>1356</v>
      </c>
      <c r="I588">
        <v>1144</v>
      </c>
      <c r="J588">
        <v>1</v>
      </c>
      <c r="K588">
        <v>1152</v>
      </c>
      <c r="L588">
        <v>0</v>
      </c>
    </row>
    <row r="589" spans="1:12" x14ac:dyDescent="0.3">
      <c r="A589">
        <v>29</v>
      </c>
      <c r="B589">
        <v>128</v>
      </c>
      <c r="C589">
        <v>62</v>
      </c>
      <c r="D589">
        <v>1</v>
      </c>
      <c r="E589">
        <v>23</v>
      </c>
      <c r="F589">
        <v>2</v>
      </c>
      <c r="G589">
        <v>2</v>
      </c>
      <c r="H589">
        <v>0</v>
      </c>
      <c r="I589">
        <v>14</v>
      </c>
      <c r="J589">
        <v>1</v>
      </c>
      <c r="K589">
        <v>1150</v>
      </c>
      <c r="L589">
        <v>1</v>
      </c>
    </row>
    <row r="590" spans="1:12" x14ac:dyDescent="0.3">
      <c r="A590">
        <v>499</v>
      </c>
      <c r="B590">
        <v>1291</v>
      </c>
      <c r="C590">
        <v>47</v>
      </c>
      <c r="D590">
        <v>1</v>
      </c>
      <c r="E590">
        <v>30</v>
      </c>
      <c r="F590">
        <v>1</v>
      </c>
      <c r="G590">
        <v>9</v>
      </c>
      <c r="H590">
        <v>114</v>
      </c>
      <c r="I590">
        <v>26</v>
      </c>
      <c r="J590">
        <v>1</v>
      </c>
      <c r="K590">
        <v>1146</v>
      </c>
      <c r="L590">
        <v>1</v>
      </c>
    </row>
    <row r="591" spans="1:12" x14ac:dyDescent="0.3">
      <c r="A591">
        <v>180</v>
      </c>
      <c r="B591">
        <v>812</v>
      </c>
      <c r="C591">
        <v>52</v>
      </c>
      <c r="D591">
        <v>1</v>
      </c>
      <c r="E591">
        <v>49</v>
      </c>
      <c r="F591">
        <v>3</v>
      </c>
      <c r="G591">
        <v>6</v>
      </c>
      <c r="H591">
        <v>8</v>
      </c>
      <c r="I591">
        <v>5</v>
      </c>
      <c r="J591">
        <v>1</v>
      </c>
      <c r="K591">
        <v>1140</v>
      </c>
      <c r="L591">
        <v>1</v>
      </c>
    </row>
    <row r="592" spans="1:12" x14ac:dyDescent="0.3">
      <c r="A592">
        <v>469</v>
      </c>
      <c r="B592">
        <v>913</v>
      </c>
      <c r="C592">
        <v>67</v>
      </c>
      <c r="D592">
        <v>1</v>
      </c>
      <c r="E592">
        <v>24</v>
      </c>
      <c r="F592">
        <v>2</v>
      </c>
      <c r="G592">
        <v>4</v>
      </c>
      <c r="H592">
        <v>96</v>
      </c>
      <c r="I592">
        <v>90</v>
      </c>
      <c r="J592">
        <v>1</v>
      </c>
      <c r="K592">
        <v>1120</v>
      </c>
      <c r="L592">
        <v>1</v>
      </c>
    </row>
    <row r="593" spans="1:12" x14ac:dyDescent="0.3">
      <c r="A593">
        <v>583</v>
      </c>
      <c r="B593">
        <v>719</v>
      </c>
      <c r="C593">
        <v>60</v>
      </c>
      <c r="D593">
        <v>1</v>
      </c>
      <c r="E593">
        <v>22</v>
      </c>
      <c r="F593">
        <v>3</v>
      </c>
      <c r="G593">
        <v>1</v>
      </c>
      <c r="H593">
        <v>218</v>
      </c>
      <c r="I593">
        <v>442</v>
      </c>
      <c r="J593">
        <v>1</v>
      </c>
      <c r="K593">
        <v>1114</v>
      </c>
      <c r="L593">
        <v>0</v>
      </c>
    </row>
    <row r="594" spans="1:12" x14ac:dyDescent="0.3">
      <c r="A594">
        <v>450</v>
      </c>
      <c r="B594">
        <v>1572</v>
      </c>
      <c r="C594">
        <v>65</v>
      </c>
      <c r="D594">
        <v>1</v>
      </c>
      <c r="E594">
        <v>30</v>
      </c>
      <c r="F594">
        <v>2</v>
      </c>
      <c r="G594">
        <v>5</v>
      </c>
      <c r="H594">
        <v>85</v>
      </c>
      <c r="I594">
        <v>365</v>
      </c>
      <c r="J594">
        <v>1</v>
      </c>
      <c r="K594">
        <v>1113</v>
      </c>
      <c r="L594">
        <v>0</v>
      </c>
    </row>
    <row r="595" spans="1:12" x14ac:dyDescent="0.3">
      <c r="A595">
        <v>444</v>
      </c>
      <c r="B595">
        <v>695</v>
      </c>
      <c r="C595">
        <v>50</v>
      </c>
      <c r="D595">
        <v>1</v>
      </c>
      <c r="E595">
        <v>21</v>
      </c>
      <c r="F595">
        <v>1</v>
      </c>
      <c r="G595">
        <v>1</v>
      </c>
      <c r="H595">
        <v>82</v>
      </c>
      <c r="I595">
        <v>2</v>
      </c>
      <c r="J595">
        <v>1</v>
      </c>
      <c r="K595">
        <v>1109</v>
      </c>
      <c r="L595">
        <v>0</v>
      </c>
    </row>
    <row r="596" spans="1:12" x14ac:dyDescent="0.3">
      <c r="A596">
        <v>127</v>
      </c>
      <c r="B596">
        <v>1223</v>
      </c>
      <c r="C596">
        <v>58</v>
      </c>
      <c r="D596">
        <v>1</v>
      </c>
      <c r="E596">
        <v>35</v>
      </c>
      <c r="F596">
        <v>2</v>
      </c>
      <c r="G596">
        <v>11</v>
      </c>
      <c r="H596">
        <v>2</v>
      </c>
      <c r="I596">
        <v>76</v>
      </c>
      <c r="J596">
        <v>1</v>
      </c>
      <c r="K596">
        <v>1100</v>
      </c>
      <c r="L596">
        <v>0</v>
      </c>
    </row>
    <row r="597" spans="1:12" x14ac:dyDescent="0.3">
      <c r="A597">
        <v>296</v>
      </c>
      <c r="B597">
        <v>1329</v>
      </c>
      <c r="C597">
        <v>61</v>
      </c>
      <c r="D597">
        <v>1</v>
      </c>
      <c r="E597">
        <v>30</v>
      </c>
      <c r="F597">
        <v>2</v>
      </c>
      <c r="G597">
        <v>1</v>
      </c>
      <c r="H597">
        <v>24</v>
      </c>
      <c r="I597">
        <v>38</v>
      </c>
      <c r="J597">
        <v>1</v>
      </c>
      <c r="K597">
        <v>1091</v>
      </c>
      <c r="L597">
        <v>0</v>
      </c>
    </row>
    <row r="598" spans="1:12" x14ac:dyDescent="0.3">
      <c r="A598">
        <v>406</v>
      </c>
      <c r="B598">
        <v>1395</v>
      </c>
      <c r="C598">
        <v>51</v>
      </c>
      <c r="D598">
        <v>1</v>
      </c>
      <c r="E598">
        <v>42</v>
      </c>
      <c r="F598">
        <v>2</v>
      </c>
      <c r="G598">
        <v>7</v>
      </c>
      <c r="H598">
        <v>58</v>
      </c>
      <c r="I598">
        <v>75</v>
      </c>
      <c r="J598">
        <v>1</v>
      </c>
      <c r="K598">
        <v>1078</v>
      </c>
      <c r="L598">
        <v>0</v>
      </c>
    </row>
    <row r="599" spans="1:12" x14ac:dyDescent="0.3">
      <c r="A599">
        <v>310</v>
      </c>
      <c r="B599">
        <v>1741</v>
      </c>
      <c r="C599">
        <v>54</v>
      </c>
      <c r="D599">
        <v>1</v>
      </c>
      <c r="E599">
        <v>29</v>
      </c>
      <c r="F599">
        <v>2</v>
      </c>
      <c r="G599">
        <v>10</v>
      </c>
      <c r="H599">
        <v>26</v>
      </c>
      <c r="I599">
        <v>284</v>
      </c>
      <c r="J599">
        <v>1</v>
      </c>
      <c r="K599">
        <v>1062</v>
      </c>
      <c r="L599">
        <v>0</v>
      </c>
    </row>
    <row r="600" spans="1:12" x14ac:dyDescent="0.3">
      <c r="A600">
        <v>400</v>
      </c>
      <c r="B600">
        <v>558</v>
      </c>
      <c r="C600">
        <v>64</v>
      </c>
      <c r="D600">
        <v>1</v>
      </c>
      <c r="E600">
        <v>25</v>
      </c>
      <c r="F600">
        <v>3</v>
      </c>
      <c r="G600">
        <v>3</v>
      </c>
      <c r="H600">
        <v>56</v>
      </c>
      <c r="I600">
        <v>272</v>
      </c>
      <c r="J600">
        <v>1</v>
      </c>
      <c r="K600">
        <v>1059</v>
      </c>
      <c r="L600">
        <v>1</v>
      </c>
    </row>
    <row r="601" spans="1:12" x14ac:dyDescent="0.3">
      <c r="A601">
        <v>335</v>
      </c>
      <c r="B601">
        <v>56</v>
      </c>
      <c r="C601">
        <v>52</v>
      </c>
      <c r="D601">
        <v>1</v>
      </c>
      <c r="E601">
        <v>25</v>
      </c>
      <c r="F601">
        <v>2</v>
      </c>
      <c r="G601">
        <v>13</v>
      </c>
      <c r="H601">
        <v>31</v>
      </c>
      <c r="I601">
        <v>196</v>
      </c>
      <c r="J601">
        <v>1</v>
      </c>
      <c r="K601">
        <v>1043</v>
      </c>
      <c r="L601">
        <v>1</v>
      </c>
    </row>
    <row r="602" spans="1:12" x14ac:dyDescent="0.3">
      <c r="A602">
        <v>244</v>
      </c>
      <c r="B602">
        <v>1335</v>
      </c>
      <c r="C602">
        <v>54</v>
      </c>
      <c r="D602">
        <v>1</v>
      </c>
      <c r="E602">
        <v>30</v>
      </c>
      <c r="F602">
        <v>2</v>
      </c>
      <c r="G602">
        <v>6</v>
      </c>
      <c r="H602">
        <v>15</v>
      </c>
      <c r="I602">
        <v>81</v>
      </c>
      <c r="J602">
        <v>1</v>
      </c>
      <c r="K602">
        <v>1036</v>
      </c>
      <c r="L602">
        <v>1</v>
      </c>
    </row>
    <row r="603" spans="1:12" x14ac:dyDescent="0.3">
      <c r="A603">
        <v>527</v>
      </c>
      <c r="B603">
        <v>1780</v>
      </c>
      <c r="C603">
        <v>61</v>
      </c>
      <c r="D603">
        <v>1</v>
      </c>
      <c r="E603">
        <v>27</v>
      </c>
      <c r="F603">
        <v>2</v>
      </c>
      <c r="G603">
        <v>5</v>
      </c>
      <c r="H603">
        <v>141</v>
      </c>
      <c r="I603">
        <v>346</v>
      </c>
      <c r="J603">
        <v>1</v>
      </c>
      <c r="K603">
        <v>974</v>
      </c>
      <c r="L603">
        <v>0</v>
      </c>
    </row>
    <row r="604" spans="1:12" x14ac:dyDescent="0.3">
      <c r="A604">
        <v>132</v>
      </c>
      <c r="B604">
        <v>946</v>
      </c>
      <c r="C604">
        <v>63</v>
      </c>
      <c r="D604">
        <v>1</v>
      </c>
      <c r="E604">
        <v>23</v>
      </c>
      <c r="F604">
        <v>3</v>
      </c>
      <c r="G604">
        <v>12</v>
      </c>
      <c r="H604">
        <v>3</v>
      </c>
      <c r="I604">
        <v>2</v>
      </c>
      <c r="J604">
        <v>1</v>
      </c>
      <c r="K604">
        <v>973</v>
      </c>
      <c r="L604">
        <v>0</v>
      </c>
    </row>
    <row r="605" spans="1:12" x14ac:dyDescent="0.3">
      <c r="A605">
        <v>232</v>
      </c>
      <c r="B605">
        <v>1709</v>
      </c>
      <c r="C605">
        <v>59</v>
      </c>
      <c r="D605">
        <v>1</v>
      </c>
      <c r="E605">
        <v>23</v>
      </c>
      <c r="F605">
        <v>2</v>
      </c>
      <c r="G605">
        <v>1</v>
      </c>
      <c r="H605">
        <v>13</v>
      </c>
      <c r="I605">
        <v>20</v>
      </c>
      <c r="J605">
        <v>1</v>
      </c>
      <c r="K605">
        <v>972</v>
      </c>
      <c r="L605">
        <v>0</v>
      </c>
    </row>
    <row r="606" spans="1:12" x14ac:dyDescent="0.3">
      <c r="A606">
        <v>318</v>
      </c>
      <c r="B606">
        <v>1671</v>
      </c>
      <c r="C606">
        <v>68</v>
      </c>
      <c r="D606">
        <v>1</v>
      </c>
      <c r="E606">
        <v>23</v>
      </c>
      <c r="F606">
        <v>2</v>
      </c>
      <c r="G606">
        <v>1</v>
      </c>
      <c r="H606">
        <v>27</v>
      </c>
      <c r="I606">
        <v>5</v>
      </c>
      <c r="J606">
        <v>1</v>
      </c>
      <c r="K606">
        <v>972</v>
      </c>
      <c r="L606">
        <v>0</v>
      </c>
    </row>
    <row r="607" spans="1:12" x14ac:dyDescent="0.3">
      <c r="A607">
        <v>254</v>
      </c>
      <c r="B607">
        <v>724</v>
      </c>
      <c r="C607">
        <v>55</v>
      </c>
      <c r="D607">
        <v>1</v>
      </c>
      <c r="E607">
        <v>15</v>
      </c>
      <c r="F607">
        <v>2</v>
      </c>
      <c r="G607">
        <v>3</v>
      </c>
      <c r="H607">
        <v>16</v>
      </c>
      <c r="I607">
        <v>14</v>
      </c>
      <c r="J607">
        <v>1</v>
      </c>
      <c r="K607">
        <v>964</v>
      </c>
      <c r="L607">
        <v>1</v>
      </c>
    </row>
    <row r="608" spans="1:12" x14ac:dyDescent="0.3">
      <c r="A608">
        <v>389</v>
      </c>
      <c r="B608">
        <v>538</v>
      </c>
      <c r="C608">
        <v>58</v>
      </c>
      <c r="D608">
        <v>1</v>
      </c>
      <c r="E608">
        <v>56</v>
      </c>
      <c r="F608">
        <v>1</v>
      </c>
      <c r="G608">
        <v>11</v>
      </c>
      <c r="H608">
        <v>51</v>
      </c>
      <c r="I608">
        <v>50</v>
      </c>
      <c r="J608">
        <v>1</v>
      </c>
      <c r="K608">
        <v>956</v>
      </c>
      <c r="L608">
        <v>1</v>
      </c>
    </row>
    <row r="609" spans="1:12" x14ac:dyDescent="0.3">
      <c r="A609">
        <v>391</v>
      </c>
      <c r="B609">
        <v>305</v>
      </c>
      <c r="C609">
        <v>69</v>
      </c>
      <c r="D609">
        <v>1</v>
      </c>
      <c r="E609">
        <v>21</v>
      </c>
      <c r="F609">
        <v>3</v>
      </c>
      <c r="G609">
        <v>1</v>
      </c>
      <c r="H609">
        <v>51</v>
      </c>
      <c r="I609">
        <v>749</v>
      </c>
      <c r="J609">
        <v>1</v>
      </c>
      <c r="K609">
        <v>945</v>
      </c>
      <c r="L609">
        <v>0</v>
      </c>
    </row>
    <row r="610" spans="1:12" x14ac:dyDescent="0.3">
      <c r="A610">
        <v>102</v>
      </c>
      <c r="B610">
        <v>1751</v>
      </c>
      <c r="C610">
        <v>52</v>
      </c>
      <c r="D610">
        <v>1</v>
      </c>
      <c r="E610">
        <v>20</v>
      </c>
      <c r="F610">
        <v>2</v>
      </c>
      <c r="G610">
        <v>1</v>
      </c>
      <c r="H610">
        <v>1</v>
      </c>
      <c r="I610">
        <v>8</v>
      </c>
      <c r="J610">
        <v>1</v>
      </c>
      <c r="K610">
        <v>936</v>
      </c>
      <c r="L610">
        <v>0</v>
      </c>
    </row>
    <row r="611" spans="1:12" x14ac:dyDescent="0.3">
      <c r="A611">
        <v>380</v>
      </c>
      <c r="B611">
        <v>1330</v>
      </c>
      <c r="C611">
        <v>64</v>
      </c>
      <c r="D611">
        <v>1</v>
      </c>
      <c r="E611">
        <v>35</v>
      </c>
      <c r="F611">
        <v>2</v>
      </c>
      <c r="G611">
        <v>3</v>
      </c>
      <c r="H611">
        <v>47</v>
      </c>
      <c r="I611">
        <v>64</v>
      </c>
      <c r="J611">
        <v>1</v>
      </c>
      <c r="K611">
        <v>918</v>
      </c>
      <c r="L611">
        <v>1</v>
      </c>
    </row>
    <row r="612" spans="1:12" x14ac:dyDescent="0.3">
      <c r="A612">
        <v>566</v>
      </c>
      <c r="B612">
        <v>1707</v>
      </c>
      <c r="C612">
        <v>47</v>
      </c>
      <c r="D612">
        <v>1</v>
      </c>
      <c r="E612">
        <v>40</v>
      </c>
      <c r="F612">
        <v>3</v>
      </c>
      <c r="G612">
        <v>6</v>
      </c>
      <c r="H612">
        <v>187</v>
      </c>
      <c r="I612">
        <v>24</v>
      </c>
      <c r="J612">
        <v>1</v>
      </c>
      <c r="K612">
        <v>916</v>
      </c>
      <c r="L612">
        <v>0</v>
      </c>
    </row>
    <row r="613" spans="1:12" x14ac:dyDescent="0.3">
      <c r="A613">
        <v>280</v>
      </c>
      <c r="B613">
        <v>149</v>
      </c>
      <c r="C613">
        <v>63</v>
      </c>
      <c r="D613">
        <v>1</v>
      </c>
      <c r="E613">
        <v>43</v>
      </c>
      <c r="F613">
        <v>2</v>
      </c>
      <c r="G613">
        <v>5</v>
      </c>
      <c r="H613">
        <v>21</v>
      </c>
      <c r="I613">
        <v>174</v>
      </c>
      <c r="J613">
        <v>1</v>
      </c>
      <c r="K613">
        <v>893</v>
      </c>
      <c r="L613">
        <v>1</v>
      </c>
    </row>
    <row r="614" spans="1:12" x14ac:dyDescent="0.3">
      <c r="A614">
        <v>334</v>
      </c>
      <c r="B614">
        <v>718</v>
      </c>
      <c r="C614">
        <v>59</v>
      </c>
      <c r="D614">
        <v>1</v>
      </c>
      <c r="E614">
        <v>15</v>
      </c>
      <c r="F614">
        <v>2</v>
      </c>
      <c r="G614">
        <v>1</v>
      </c>
      <c r="H614">
        <v>30</v>
      </c>
      <c r="I614">
        <v>122</v>
      </c>
      <c r="J614">
        <v>1</v>
      </c>
      <c r="K614">
        <v>890</v>
      </c>
      <c r="L614">
        <v>1</v>
      </c>
    </row>
    <row r="615" spans="1:12" x14ac:dyDescent="0.3">
      <c r="A615">
        <v>303</v>
      </c>
      <c r="B615">
        <v>1111</v>
      </c>
      <c r="C615">
        <v>54</v>
      </c>
      <c r="D615">
        <v>1</v>
      </c>
      <c r="E615">
        <v>21</v>
      </c>
      <c r="F615">
        <v>2</v>
      </c>
      <c r="G615">
        <v>7</v>
      </c>
      <c r="H615">
        <v>25</v>
      </c>
      <c r="I615">
        <v>88</v>
      </c>
      <c r="J615">
        <v>1</v>
      </c>
      <c r="K615">
        <v>888</v>
      </c>
      <c r="L615">
        <v>0</v>
      </c>
    </row>
    <row r="616" spans="1:12" x14ac:dyDescent="0.3">
      <c r="A616">
        <v>216</v>
      </c>
      <c r="B616">
        <v>1603</v>
      </c>
      <c r="C616">
        <v>62</v>
      </c>
      <c r="D616">
        <v>1</v>
      </c>
      <c r="E616">
        <v>20</v>
      </c>
      <c r="F616">
        <v>2</v>
      </c>
      <c r="G616">
        <v>1</v>
      </c>
      <c r="H616">
        <v>11</v>
      </c>
      <c r="I616">
        <v>6</v>
      </c>
      <c r="J616">
        <v>1</v>
      </c>
      <c r="K616">
        <v>870</v>
      </c>
      <c r="L616">
        <v>0</v>
      </c>
    </row>
    <row r="617" spans="1:12" x14ac:dyDescent="0.3">
      <c r="A617">
        <v>219</v>
      </c>
      <c r="B617">
        <v>956</v>
      </c>
      <c r="C617">
        <v>52</v>
      </c>
      <c r="D617">
        <v>1</v>
      </c>
      <c r="E617">
        <v>35</v>
      </c>
      <c r="F617">
        <v>2</v>
      </c>
      <c r="G617">
        <v>21</v>
      </c>
      <c r="H617">
        <v>11</v>
      </c>
      <c r="I617">
        <v>57</v>
      </c>
      <c r="J617">
        <v>1</v>
      </c>
      <c r="K617">
        <v>859</v>
      </c>
      <c r="L617">
        <v>1</v>
      </c>
    </row>
    <row r="618" spans="1:12" x14ac:dyDescent="0.3">
      <c r="A618">
        <v>413</v>
      </c>
      <c r="B618">
        <v>1816</v>
      </c>
      <c r="C618">
        <v>63</v>
      </c>
      <c r="D618">
        <v>1</v>
      </c>
      <c r="E618">
        <v>22</v>
      </c>
      <c r="F618">
        <v>2</v>
      </c>
      <c r="G618">
        <v>9</v>
      </c>
      <c r="H618">
        <v>64</v>
      </c>
      <c r="I618">
        <v>19</v>
      </c>
      <c r="J618">
        <v>1</v>
      </c>
      <c r="K618">
        <v>857</v>
      </c>
      <c r="L618">
        <v>0</v>
      </c>
    </row>
    <row r="619" spans="1:12" x14ac:dyDescent="0.3">
      <c r="A619">
        <v>202</v>
      </c>
      <c r="B619">
        <v>676</v>
      </c>
      <c r="C619">
        <v>74</v>
      </c>
      <c r="D619">
        <v>1</v>
      </c>
      <c r="E619">
        <v>35</v>
      </c>
      <c r="F619">
        <v>2</v>
      </c>
      <c r="G619">
        <v>11</v>
      </c>
      <c r="H619">
        <v>10</v>
      </c>
      <c r="I619">
        <v>472</v>
      </c>
      <c r="J619">
        <v>1</v>
      </c>
      <c r="K619">
        <v>855</v>
      </c>
      <c r="L619">
        <v>1</v>
      </c>
    </row>
    <row r="620" spans="1:12" x14ac:dyDescent="0.3">
      <c r="A620">
        <v>69</v>
      </c>
      <c r="B620">
        <v>1686</v>
      </c>
      <c r="C620">
        <v>60</v>
      </c>
      <c r="D620">
        <v>1</v>
      </c>
      <c r="E620">
        <v>39</v>
      </c>
      <c r="F620">
        <v>3</v>
      </c>
      <c r="G620">
        <v>9</v>
      </c>
      <c r="H620">
        <v>0</v>
      </c>
      <c r="I620">
        <v>0</v>
      </c>
      <c r="J620">
        <v>1</v>
      </c>
      <c r="K620">
        <v>855</v>
      </c>
      <c r="L620">
        <v>0</v>
      </c>
    </row>
    <row r="621" spans="1:12" x14ac:dyDescent="0.3">
      <c r="A621">
        <v>359</v>
      </c>
      <c r="B621">
        <v>1196</v>
      </c>
      <c r="C621">
        <v>57</v>
      </c>
      <c r="D621">
        <v>1</v>
      </c>
      <c r="E621">
        <v>30</v>
      </c>
      <c r="F621">
        <v>2</v>
      </c>
      <c r="G621">
        <v>8</v>
      </c>
      <c r="H621">
        <v>40</v>
      </c>
      <c r="I621">
        <v>40</v>
      </c>
      <c r="J621">
        <v>1</v>
      </c>
      <c r="K621">
        <v>836</v>
      </c>
      <c r="L621">
        <v>1</v>
      </c>
    </row>
    <row r="622" spans="1:12" x14ac:dyDescent="0.3">
      <c r="A622">
        <v>199</v>
      </c>
      <c r="B622">
        <v>1728</v>
      </c>
      <c r="C622">
        <v>54</v>
      </c>
      <c r="D622">
        <v>1</v>
      </c>
      <c r="E622">
        <v>19</v>
      </c>
      <c r="F622">
        <v>3</v>
      </c>
      <c r="G622">
        <v>9</v>
      </c>
      <c r="H622">
        <v>9</v>
      </c>
      <c r="I622">
        <v>2</v>
      </c>
      <c r="J622">
        <v>1</v>
      </c>
      <c r="K622">
        <v>828</v>
      </c>
      <c r="L622">
        <v>0</v>
      </c>
    </row>
    <row r="623" spans="1:12" x14ac:dyDescent="0.3">
      <c r="A623">
        <v>246</v>
      </c>
      <c r="B623">
        <v>1672</v>
      </c>
      <c r="C623">
        <v>67</v>
      </c>
      <c r="D623">
        <v>1</v>
      </c>
      <c r="E623">
        <v>25</v>
      </c>
      <c r="F623">
        <v>2</v>
      </c>
      <c r="G623">
        <v>1</v>
      </c>
      <c r="H623">
        <v>15</v>
      </c>
      <c r="I623">
        <v>55</v>
      </c>
      <c r="J623">
        <v>1</v>
      </c>
      <c r="K623">
        <v>825</v>
      </c>
      <c r="L623">
        <v>0</v>
      </c>
    </row>
    <row r="624" spans="1:12" x14ac:dyDescent="0.3">
      <c r="A624">
        <v>382</v>
      </c>
      <c r="B624">
        <v>1113</v>
      </c>
      <c r="C624">
        <v>63</v>
      </c>
      <c r="D624">
        <v>1</v>
      </c>
      <c r="E624">
        <v>18</v>
      </c>
      <c r="F624">
        <v>2</v>
      </c>
      <c r="G624">
        <v>1</v>
      </c>
      <c r="H624">
        <v>48</v>
      </c>
      <c r="I624">
        <v>18</v>
      </c>
      <c r="J624">
        <v>1</v>
      </c>
      <c r="K624">
        <v>806</v>
      </c>
      <c r="L624">
        <v>0</v>
      </c>
    </row>
    <row r="625" spans="1:12" x14ac:dyDescent="0.3">
      <c r="A625">
        <v>646</v>
      </c>
      <c r="B625">
        <v>814</v>
      </c>
      <c r="C625">
        <v>64</v>
      </c>
      <c r="D625">
        <v>1</v>
      </c>
      <c r="E625">
        <v>32</v>
      </c>
      <c r="F625">
        <v>2</v>
      </c>
      <c r="G625">
        <v>4</v>
      </c>
      <c r="H625">
        <v>402</v>
      </c>
      <c r="I625">
        <v>372</v>
      </c>
      <c r="J625">
        <v>1</v>
      </c>
      <c r="K625">
        <v>799</v>
      </c>
      <c r="L625">
        <v>1</v>
      </c>
    </row>
    <row r="626" spans="1:12" x14ac:dyDescent="0.3">
      <c r="A626">
        <v>55</v>
      </c>
      <c r="B626">
        <v>530</v>
      </c>
      <c r="C626">
        <v>62</v>
      </c>
      <c r="D626">
        <v>1</v>
      </c>
      <c r="E626">
        <v>20</v>
      </c>
      <c r="F626">
        <v>2</v>
      </c>
      <c r="G626">
        <v>7</v>
      </c>
      <c r="H626">
        <v>0</v>
      </c>
      <c r="I626">
        <v>0</v>
      </c>
      <c r="J626">
        <v>1</v>
      </c>
      <c r="K626">
        <v>797</v>
      </c>
      <c r="L626">
        <v>1</v>
      </c>
    </row>
    <row r="627" spans="1:12" x14ac:dyDescent="0.3">
      <c r="A627">
        <v>565</v>
      </c>
      <c r="B627">
        <v>583</v>
      </c>
      <c r="C627">
        <v>64</v>
      </c>
      <c r="D627">
        <v>1</v>
      </c>
      <c r="E627">
        <v>27</v>
      </c>
      <c r="F627">
        <v>2</v>
      </c>
      <c r="G627">
        <v>3</v>
      </c>
      <c r="H627">
        <v>186</v>
      </c>
      <c r="I627">
        <v>139</v>
      </c>
      <c r="J627">
        <v>1</v>
      </c>
      <c r="K627">
        <v>784</v>
      </c>
      <c r="L627">
        <v>1</v>
      </c>
    </row>
    <row r="628" spans="1:12" x14ac:dyDescent="0.3">
      <c r="A628">
        <v>138</v>
      </c>
      <c r="B628">
        <v>1819</v>
      </c>
      <c r="C628">
        <v>63</v>
      </c>
      <c r="D628">
        <v>1</v>
      </c>
      <c r="E628">
        <v>23</v>
      </c>
      <c r="F628">
        <v>2</v>
      </c>
      <c r="G628">
        <v>3</v>
      </c>
      <c r="H628">
        <v>3</v>
      </c>
      <c r="I628">
        <v>2</v>
      </c>
      <c r="J628">
        <v>1</v>
      </c>
      <c r="K628">
        <v>770</v>
      </c>
      <c r="L628">
        <v>0</v>
      </c>
    </row>
    <row r="629" spans="1:12" x14ac:dyDescent="0.3">
      <c r="A629">
        <v>686</v>
      </c>
      <c r="B629">
        <v>894</v>
      </c>
      <c r="C629">
        <v>80</v>
      </c>
      <c r="D629">
        <v>1</v>
      </c>
      <c r="E629">
        <v>7</v>
      </c>
      <c r="F629">
        <v>2</v>
      </c>
      <c r="G629">
        <v>7</v>
      </c>
      <c r="H629">
        <v>2380</v>
      </c>
      <c r="I629">
        <v>972</v>
      </c>
      <c r="J629">
        <v>1</v>
      </c>
      <c r="K629">
        <v>758</v>
      </c>
      <c r="L629">
        <v>0</v>
      </c>
    </row>
    <row r="630" spans="1:12" x14ac:dyDescent="0.3">
      <c r="A630">
        <v>483</v>
      </c>
      <c r="B630">
        <v>1133</v>
      </c>
      <c r="C630">
        <v>60</v>
      </c>
      <c r="D630">
        <v>1</v>
      </c>
      <c r="E630">
        <v>32</v>
      </c>
      <c r="F630">
        <v>1</v>
      </c>
      <c r="G630">
        <v>3</v>
      </c>
      <c r="H630">
        <v>104</v>
      </c>
      <c r="I630">
        <v>203</v>
      </c>
      <c r="J630">
        <v>1</v>
      </c>
      <c r="K630">
        <v>753</v>
      </c>
      <c r="L630">
        <v>0</v>
      </c>
    </row>
    <row r="631" spans="1:12" x14ac:dyDescent="0.3">
      <c r="A631">
        <v>321</v>
      </c>
      <c r="B631">
        <v>1241</v>
      </c>
      <c r="C631">
        <v>65</v>
      </c>
      <c r="D631">
        <v>1</v>
      </c>
      <c r="E631">
        <v>45</v>
      </c>
      <c r="F631">
        <v>2</v>
      </c>
      <c r="G631">
        <v>17</v>
      </c>
      <c r="H631">
        <v>27</v>
      </c>
      <c r="I631">
        <v>32</v>
      </c>
      <c r="J631">
        <v>1</v>
      </c>
      <c r="K631">
        <v>751</v>
      </c>
      <c r="L631">
        <v>0</v>
      </c>
    </row>
    <row r="632" spans="1:12" x14ac:dyDescent="0.3">
      <c r="A632">
        <v>599</v>
      </c>
      <c r="B632">
        <v>1162</v>
      </c>
      <c r="C632">
        <v>75</v>
      </c>
      <c r="D632">
        <v>1</v>
      </c>
      <c r="E632">
        <v>16</v>
      </c>
      <c r="F632">
        <v>1</v>
      </c>
      <c r="G632">
        <v>1</v>
      </c>
      <c r="H632">
        <v>250</v>
      </c>
      <c r="I632">
        <v>533</v>
      </c>
      <c r="J632">
        <v>1</v>
      </c>
      <c r="K632">
        <v>747</v>
      </c>
      <c r="L632">
        <v>0</v>
      </c>
    </row>
    <row r="633" spans="1:12" x14ac:dyDescent="0.3">
      <c r="A633">
        <v>101</v>
      </c>
      <c r="B633">
        <v>1639</v>
      </c>
      <c r="C633">
        <v>59</v>
      </c>
      <c r="D633">
        <v>1</v>
      </c>
      <c r="E633">
        <v>12</v>
      </c>
      <c r="F633">
        <v>3</v>
      </c>
      <c r="G633">
        <v>1</v>
      </c>
      <c r="H633">
        <v>1</v>
      </c>
      <c r="I633">
        <v>3</v>
      </c>
      <c r="J633">
        <v>1</v>
      </c>
      <c r="K633">
        <v>737</v>
      </c>
      <c r="L633">
        <v>0</v>
      </c>
    </row>
    <row r="634" spans="1:12" x14ac:dyDescent="0.3">
      <c r="A634">
        <v>486</v>
      </c>
      <c r="B634">
        <v>1606</v>
      </c>
      <c r="C634">
        <v>70</v>
      </c>
      <c r="D634">
        <v>1</v>
      </c>
      <c r="E634">
        <v>18</v>
      </c>
      <c r="F634">
        <v>2</v>
      </c>
      <c r="G634">
        <v>1</v>
      </c>
      <c r="H634">
        <v>107</v>
      </c>
      <c r="I634">
        <v>307</v>
      </c>
      <c r="J634">
        <v>1</v>
      </c>
      <c r="K634">
        <v>734</v>
      </c>
      <c r="L634">
        <v>0</v>
      </c>
    </row>
    <row r="635" spans="1:12" x14ac:dyDescent="0.3">
      <c r="A635">
        <v>306</v>
      </c>
      <c r="B635">
        <v>1177</v>
      </c>
      <c r="C635">
        <v>63</v>
      </c>
      <c r="D635">
        <v>1</v>
      </c>
      <c r="E635">
        <v>25</v>
      </c>
      <c r="F635">
        <v>2</v>
      </c>
      <c r="G635">
        <v>13</v>
      </c>
      <c r="H635">
        <v>26</v>
      </c>
      <c r="I635">
        <v>348</v>
      </c>
      <c r="J635">
        <v>1</v>
      </c>
      <c r="K635">
        <v>730</v>
      </c>
      <c r="L635">
        <v>1</v>
      </c>
    </row>
    <row r="636" spans="1:12" x14ac:dyDescent="0.3">
      <c r="A636">
        <v>240</v>
      </c>
      <c r="B636">
        <v>381</v>
      </c>
      <c r="C636">
        <v>55</v>
      </c>
      <c r="D636">
        <v>1</v>
      </c>
      <c r="E636">
        <v>50</v>
      </c>
      <c r="F636">
        <v>2</v>
      </c>
      <c r="G636">
        <v>1</v>
      </c>
      <c r="H636">
        <v>14</v>
      </c>
      <c r="I636">
        <v>203</v>
      </c>
      <c r="J636">
        <v>1</v>
      </c>
      <c r="K636">
        <v>729</v>
      </c>
      <c r="L636">
        <v>1</v>
      </c>
    </row>
    <row r="637" spans="1:12" x14ac:dyDescent="0.3">
      <c r="A637">
        <v>13</v>
      </c>
      <c r="B637">
        <v>1574</v>
      </c>
      <c r="C637">
        <v>62</v>
      </c>
      <c r="D637">
        <v>1</v>
      </c>
      <c r="E637">
        <v>21</v>
      </c>
      <c r="F637">
        <v>2</v>
      </c>
      <c r="G637">
        <v>2</v>
      </c>
      <c r="H637">
        <v>0</v>
      </c>
      <c r="I637">
        <v>0</v>
      </c>
      <c r="J637">
        <v>1</v>
      </c>
      <c r="K637">
        <v>723</v>
      </c>
      <c r="L637">
        <v>0</v>
      </c>
    </row>
    <row r="638" spans="1:12" x14ac:dyDescent="0.3">
      <c r="A638">
        <v>50</v>
      </c>
      <c r="B638">
        <v>119</v>
      </c>
      <c r="C638">
        <v>58</v>
      </c>
      <c r="D638">
        <v>1</v>
      </c>
      <c r="E638">
        <v>35</v>
      </c>
      <c r="F638">
        <v>3</v>
      </c>
      <c r="G638">
        <v>7</v>
      </c>
      <c r="H638">
        <v>0</v>
      </c>
      <c r="I638">
        <v>0</v>
      </c>
      <c r="J638">
        <v>1</v>
      </c>
      <c r="K638">
        <v>722</v>
      </c>
      <c r="L638">
        <v>1</v>
      </c>
    </row>
    <row r="639" spans="1:12" x14ac:dyDescent="0.3">
      <c r="A639">
        <v>130</v>
      </c>
      <c r="B639">
        <v>1179</v>
      </c>
      <c r="C639">
        <v>68</v>
      </c>
      <c r="D639">
        <v>1</v>
      </c>
      <c r="E639">
        <v>35</v>
      </c>
      <c r="F639">
        <v>2</v>
      </c>
      <c r="G639">
        <v>2</v>
      </c>
      <c r="H639">
        <v>3</v>
      </c>
      <c r="I639">
        <v>99</v>
      </c>
      <c r="J639">
        <v>1</v>
      </c>
      <c r="K639">
        <v>717</v>
      </c>
      <c r="L639">
        <v>0</v>
      </c>
    </row>
    <row r="640" spans="1:12" x14ac:dyDescent="0.3">
      <c r="A640">
        <v>392</v>
      </c>
      <c r="B640">
        <v>412</v>
      </c>
      <c r="C640">
        <v>58</v>
      </c>
      <c r="D640">
        <v>1</v>
      </c>
      <c r="E640">
        <v>35</v>
      </c>
      <c r="F640">
        <v>2</v>
      </c>
      <c r="G640">
        <v>9</v>
      </c>
      <c r="H640">
        <v>52</v>
      </c>
      <c r="I640">
        <v>271</v>
      </c>
      <c r="J640">
        <v>1</v>
      </c>
      <c r="K640">
        <v>712</v>
      </c>
      <c r="L640">
        <v>1</v>
      </c>
    </row>
    <row r="641" spans="1:12" x14ac:dyDescent="0.3">
      <c r="A641">
        <v>24</v>
      </c>
      <c r="B641">
        <v>96</v>
      </c>
      <c r="C641">
        <v>63</v>
      </c>
      <c r="D641">
        <v>1</v>
      </c>
      <c r="E641">
        <v>30</v>
      </c>
      <c r="F641">
        <v>2</v>
      </c>
      <c r="G641">
        <v>7</v>
      </c>
      <c r="H641">
        <v>0</v>
      </c>
      <c r="I641">
        <v>0</v>
      </c>
      <c r="J641">
        <v>1</v>
      </c>
      <c r="K641">
        <v>698</v>
      </c>
      <c r="L641">
        <v>1</v>
      </c>
    </row>
    <row r="642" spans="1:12" x14ac:dyDescent="0.3">
      <c r="A642">
        <v>530</v>
      </c>
      <c r="B642">
        <v>1796</v>
      </c>
      <c r="C642">
        <v>70</v>
      </c>
      <c r="D642">
        <v>1</v>
      </c>
      <c r="E642">
        <v>17</v>
      </c>
      <c r="F642">
        <v>1</v>
      </c>
      <c r="G642">
        <v>1</v>
      </c>
      <c r="H642">
        <v>142</v>
      </c>
      <c r="I642">
        <v>329</v>
      </c>
      <c r="J642">
        <v>1</v>
      </c>
      <c r="K642">
        <v>695</v>
      </c>
      <c r="L642">
        <v>0</v>
      </c>
    </row>
    <row r="643" spans="1:12" x14ac:dyDescent="0.3">
      <c r="A643">
        <v>414</v>
      </c>
      <c r="B643">
        <v>1321</v>
      </c>
      <c r="C643">
        <v>58</v>
      </c>
      <c r="D643">
        <v>1</v>
      </c>
      <c r="E643">
        <v>18</v>
      </c>
      <c r="F643">
        <v>2</v>
      </c>
      <c r="G643">
        <v>3</v>
      </c>
      <c r="H643">
        <v>64</v>
      </c>
      <c r="I643">
        <v>418</v>
      </c>
      <c r="J643">
        <v>1</v>
      </c>
      <c r="K643">
        <v>675</v>
      </c>
      <c r="L643">
        <v>1</v>
      </c>
    </row>
    <row r="644" spans="1:12" x14ac:dyDescent="0.3">
      <c r="A644">
        <v>498</v>
      </c>
      <c r="B644">
        <v>1716</v>
      </c>
      <c r="C644">
        <v>56</v>
      </c>
      <c r="D644">
        <v>1</v>
      </c>
      <c r="E644">
        <v>42</v>
      </c>
      <c r="F644">
        <v>1</v>
      </c>
      <c r="G644">
        <v>5</v>
      </c>
      <c r="H644">
        <v>113</v>
      </c>
      <c r="I644">
        <v>700</v>
      </c>
      <c r="J644">
        <v>1</v>
      </c>
      <c r="K644">
        <v>662</v>
      </c>
      <c r="L644">
        <v>1</v>
      </c>
    </row>
    <row r="645" spans="1:12" x14ac:dyDescent="0.3">
      <c r="A645">
        <v>203</v>
      </c>
      <c r="B645">
        <v>162</v>
      </c>
      <c r="C645">
        <v>60</v>
      </c>
      <c r="D645">
        <v>1</v>
      </c>
      <c r="E645">
        <v>24</v>
      </c>
      <c r="F645">
        <v>3</v>
      </c>
      <c r="G645">
        <v>7</v>
      </c>
      <c r="H645">
        <v>10</v>
      </c>
      <c r="I645">
        <v>10</v>
      </c>
      <c r="J645">
        <v>1</v>
      </c>
      <c r="K645">
        <v>632</v>
      </c>
      <c r="L645">
        <v>1</v>
      </c>
    </row>
    <row r="646" spans="1:12" x14ac:dyDescent="0.3">
      <c r="A646">
        <v>350</v>
      </c>
      <c r="B646">
        <v>1068</v>
      </c>
      <c r="C646">
        <v>62</v>
      </c>
      <c r="D646">
        <v>1</v>
      </c>
      <c r="E646">
        <v>19</v>
      </c>
      <c r="F646">
        <v>2</v>
      </c>
      <c r="G646">
        <v>1</v>
      </c>
      <c r="H646">
        <v>35</v>
      </c>
      <c r="I646">
        <v>1060</v>
      </c>
      <c r="J646">
        <v>1</v>
      </c>
      <c r="K646">
        <v>598</v>
      </c>
      <c r="L646">
        <v>1</v>
      </c>
    </row>
    <row r="647" spans="1:12" x14ac:dyDescent="0.3">
      <c r="A647">
        <v>249</v>
      </c>
      <c r="B647">
        <v>1028</v>
      </c>
      <c r="C647">
        <v>68</v>
      </c>
      <c r="D647">
        <v>1</v>
      </c>
      <c r="E647">
        <v>40</v>
      </c>
      <c r="F647">
        <v>2</v>
      </c>
      <c r="G647">
        <v>9</v>
      </c>
      <c r="H647">
        <v>16</v>
      </c>
      <c r="I647">
        <v>20</v>
      </c>
      <c r="J647">
        <v>1</v>
      </c>
      <c r="K647">
        <v>577</v>
      </c>
      <c r="L647">
        <v>1</v>
      </c>
    </row>
    <row r="648" spans="1:12" x14ac:dyDescent="0.3">
      <c r="A648">
        <v>361</v>
      </c>
      <c r="B648">
        <v>1086</v>
      </c>
      <c r="C648">
        <v>68</v>
      </c>
      <c r="D648">
        <v>1</v>
      </c>
      <c r="E648">
        <v>14</v>
      </c>
      <c r="F648">
        <v>2</v>
      </c>
      <c r="G648">
        <v>6</v>
      </c>
      <c r="H648">
        <v>40</v>
      </c>
      <c r="I648">
        <v>68</v>
      </c>
      <c r="J648">
        <v>1</v>
      </c>
      <c r="K648">
        <v>573</v>
      </c>
      <c r="L648">
        <v>1</v>
      </c>
    </row>
    <row r="649" spans="1:12" x14ac:dyDescent="0.3">
      <c r="A649">
        <v>637</v>
      </c>
      <c r="B649">
        <v>1569</v>
      </c>
      <c r="C649">
        <v>64</v>
      </c>
      <c r="D649">
        <v>1</v>
      </c>
      <c r="E649">
        <v>26</v>
      </c>
      <c r="F649">
        <v>2</v>
      </c>
      <c r="G649">
        <v>5</v>
      </c>
      <c r="H649">
        <v>370</v>
      </c>
      <c r="I649">
        <v>220</v>
      </c>
      <c r="J649">
        <v>1</v>
      </c>
      <c r="K649">
        <v>570</v>
      </c>
      <c r="L649">
        <v>0</v>
      </c>
    </row>
    <row r="650" spans="1:12" x14ac:dyDescent="0.3">
      <c r="A650">
        <v>9</v>
      </c>
      <c r="B650">
        <v>569</v>
      </c>
      <c r="C650">
        <v>67</v>
      </c>
      <c r="D650">
        <v>1</v>
      </c>
      <c r="E650">
        <v>20</v>
      </c>
      <c r="F650">
        <v>2</v>
      </c>
      <c r="G650">
        <v>1</v>
      </c>
      <c r="H650">
        <v>0</v>
      </c>
      <c r="I650">
        <v>0</v>
      </c>
      <c r="J650">
        <v>1</v>
      </c>
      <c r="K650">
        <v>564</v>
      </c>
      <c r="L650">
        <v>1</v>
      </c>
    </row>
    <row r="651" spans="1:12" x14ac:dyDescent="0.3">
      <c r="A651">
        <v>255</v>
      </c>
      <c r="B651">
        <v>463</v>
      </c>
      <c r="C651">
        <v>63</v>
      </c>
      <c r="D651">
        <v>1</v>
      </c>
      <c r="E651">
        <v>21</v>
      </c>
      <c r="F651">
        <v>1</v>
      </c>
      <c r="G651">
        <v>2</v>
      </c>
      <c r="H651">
        <v>16</v>
      </c>
      <c r="I651">
        <v>241</v>
      </c>
      <c r="J651">
        <v>1</v>
      </c>
      <c r="K651">
        <v>559</v>
      </c>
      <c r="L651">
        <v>1</v>
      </c>
    </row>
    <row r="652" spans="1:12" x14ac:dyDescent="0.3">
      <c r="A652">
        <v>474</v>
      </c>
      <c r="B652">
        <v>1295</v>
      </c>
      <c r="C652">
        <v>50</v>
      </c>
      <c r="D652">
        <v>1</v>
      </c>
      <c r="E652">
        <v>23</v>
      </c>
      <c r="F652">
        <v>2</v>
      </c>
      <c r="G652">
        <v>8</v>
      </c>
      <c r="H652">
        <v>98</v>
      </c>
      <c r="I652">
        <v>30</v>
      </c>
      <c r="J652">
        <v>1</v>
      </c>
      <c r="K652">
        <v>554</v>
      </c>
      <c r="L652">
        <v>1</v>
      </c>
    </row>
    <row r="653" spans="1:12" x14ac:dyDescent="0.3">
      <c r="A653">
        <v>22</v>
      </c>
      <c r="B653">
        <v>99</v>
      </c>
      <c r="C653">
        <v>65</v>
      </c>
      <c r="D653">
        <v>1</v>
      </c>
      <c r="E653">
        <v>18</v>
      </c>
      <c r="F653">
        <v>3</v>
      </c>
      <c r="G653">
        <v>1</v>
      </c>
      <c r="H653">
        <v>0</v>
      </c>
      <c r="I653">
        <v>0</v>
      </c>
      <c r="J653">
        <v>1</v>
      </c>
      <c r="K653">
        <v>552</v>
      </c>
      <c r="L653">
        <v>1</v>
      </c>
    </row>
    <row r="654" spans="1:12" x14ac:dyDescent="0.3">
      <c r="A654">
        <v>179</v>
      </c>
      <c r="B654">
        <v>1366</v>
      </c>
      <c r="C654">
        <v>59</v>
      </c>
      <c r="D654">
        <v>1</v>
      </c>
      <c r="E654">
        <v>23</v>
      </c>
      <c r="F654">
        <v>3</v>
      </c>
      <c r="G654">
        <v>3</v>
      </c>
      <c r="H654">
        <v>8</v>
      </c>
      <c r="I654">
        <v>0</v>
      </c>
      <c r="J654">
        <v>1</v>
      </c>
      <c r="K654">
        <v>548</v>
      </c>
      <c r="L654">
        <v>1</v>
      </c>
    </row>
    <row r="655" spans="1:12" x14ac:dyDescent="0.3">
      <c r="A655">
        <v>208</v>
      </c>
      <c r="B655">
        <v>473</v>
      </c>
      <c r="C655">
        <v>61</v>
      </c>
      <c r="D655">
        <v>1</v>
      </c>
      <c r="E655">
        <v>35</v>
      </c>
      <c r="F655">
        <v>3</v>
      </c>
      <c r="G655">
        <v>16</v>
      </c>
      <c r="H655">
        <v>10</v>
      </c>
      <c r="I655">
        <v>13</v>
      </c>
      <c r="J655">
        <v>1</v>
      </c>
      <c r="K655">
        <v>548</v>
      </c>
      <c r="L655">
        <v>1</v>
      </c>
    </row>
    <row r="656" spans="1:12" x14ac:dyDescent="0.3">
      <c r="A656">
        <v>72</v>
      </c>
      <c r="B656">
        <v>1059</v>
      </c>
      <c r="C656">
        <v>59</v>
      </c>
      <c r="D656">
        <v>1</v>
      </c>
      <c r="E656">
        <v>28</v>
      </c>
      <c r="F656">
        <v>2</v>
      </c>
      <c r="G656">
        <v>18</v>
      </c>
      <c r="H656">
        <v>0</v>
      </c>
      <c r="I656">
        <v>7</v>
      </c>
      <c r="J656">
        <v>1</v>
      </c>
      <c r="K656">
        <v>544</v>
      </c>
      <c r="L656">
        <v>1</v>
      </c>
    </row>
    <row r="657" spans="1:12" x14ac:dyDescent="0.3">
      <c r="A657">
        <v>118</v>
      </c>
      <c r="B657">
        <v>1315</v>
      </c>
      <c r="C657">
        <v>72</v>
      </c>
      <c r="D657">
        <v>1</v>
      </c>
      <c r="E657">
        <v>34</v>
      </c>
      <c r="F657">
        <v>3</v>
      </c>
      <c r="G657">
        <v>36</v>
      </c>
      <c r="H657">
        <v>2</v>
      </c>
      <c r="I657">
        <v>1091</v>
      </c>
      <c r="J657">
        <v>1</v>
      </c>
      <c r="K657">
        <v>515</v>
      </c>
      <c r="L657">
        <v>1</v>
      </c>
    </row>
    <row r="658" spans="1:12" x14ac:dyDescent="0.3">
      <c r="A658">
        <v>188</v>
      </c>
      <c r="B658">
        <v>1785</v>
      </c>
      <c r="C658">
        <v>60</v>
      </c>
      <c r="D658">
        <v>1</v>
      </c>
      <c r="E658">
        <v>40</v>
      </c>
      <c r="F658">
        <v>2</v>
      </c>
      <c r="G658">
        <v>6</v>
      </c>
      <c r="H658">
        <v>8</v>
      </c>
      <c r="I658">
        <v>11</v>
      </c>
      <c r="J658">
        <v>1</v>
      </c>
      <c r="K658">
        <v>504</v>
      </c>
      <c r="L658">
        <v>1</v>
      </c>
    </row>
    <row r="659" spans="1:12" x14ac:dyDescent="0.3">
      <c r="A659">
        <v>88</v>
      </c>
      <c r="B659">
        <v>968</v>
      </c>
      <c r="C659">
        <v>50</v>
      </c>
      <c r="D659">
        <v>1</v>
      </c>
      <c r="E659">
        <v>25</v>
      </c>
      <c r="F659">
        <v>2</v>
      </c>
      <c r="G659">
        <v>3</v>
      </c>
      <c r="H659">
        <v>0</v>
      </c>
      <c r="I659">
        <v>496</v>
      </c>
      <c r="J659">
        <v>1</v>
      </c>
      <c r="K659">
        <v>502</v>
      </c>
      <c r="L659">
        <v>1</v>
      </c>
    </row>
    <row r="660" spans="1:12" x14ac:dyDescent="0.3">
      <c r="A660">
        <v>133</v>
      </c>
      <c r="B660">
        <v>282</v>
      </c>
      <c r="C660">
        <v>54</v>
      </c>
      <c r="D660">
        <v>1</v>
      </c>
      <c r="E660">
        <v>40</v>
      </c>
      <c r="F660">
        <v>3</v>
      </c>
      <c r="G660">
        <v>4</v>
      </c>
      <c r="H660">
        <v>3</v>
      </c>
      <c r="I660">
        <v>2</v>
      </c>
      <c r="J660">
        <v>1</v>
      </c>
      <c r="K660">
        <v>498</v>
      </c>
      <c r="L660">
        <v>1</v>
      </c>
    </row>
    <row r="661" spans="1:12" x14ac:dyDescent="0.3">
      <c r="A661">
        <v>263</v>
      </c>
      <c r="B661">
        <v>900</v>
      </c>
      <c r="C661">
        <v>57</v>
      </c>
      <c r="D661">
        <v>1</v>
      </c>
      <c r="E661">
        <v>35</v>
      </c>
      <c r="F661">
        <v>2</v>
      </c>
      <c r="G661">
        <v>4</v>
      </c>
      <c r="H661">
        <v>18</v>
      </c>
      <c r="I661">
        <v>0</v>
      </c>
      <c r="J661">
        <v>1</v>
      </c>
      <c r="K661">
        <v>473</v>
      </c>
      <c r="L661">
        <v>1</v>
      </c>
    </row>
    <row r="662" spans="1:12" x14ac:dyDescent="0.3">
      <c r="A662">
        <v>671</v>
      </c>
      <c r="B662">
        <v>1640</v>
      </c>
      <c r="C662">
        <v>51</v>
      </c>
      <c r="D662">
        <v>1</v>
      </c>
      <c r="E662">
        <v>4</v>
      </c>
      <c r="F662">
        <v>1</v>
      </c>
      <c r="G662">
        <v>4</v>
      </c>
      <c r="H662">
        <v>638</v>
      </c>
      <c r="I662">
        <v>232</v>
      </c>
      <c r="J662">
        <v>1</v>
      </c>
      <c r="K662">
        <v>461</v>
      </c>
      <c r="L662">
        <v>0</v>
      </c>
    </row>
    <row r="663" spans="1:12" x14ac:dyDescent="0.3">
      <c r="A663">
        <v>596</v>
      </c>
      <c r="B663">
        <v>1623</v>
      </c>
      <c r="C663">
        <v>58</v>
      </c>
      <c r="D663">
        <v>1</v>
      </c>
      <c r="E663">
        <v>25</v>
      </c>
      <c r="F663">
        <v>1</v>
      </c>
      <c r="G663">
        <v>1</v>
      </c>
      <c r="H663">
        <v>241</v>
      </c>
      <c r="I663">
        <v>28</v>
      </c>
      <c r="J663">
        <v>1</v>
      </c>
      <c r="K663">
        <v>432</v>
      </c>
      <c r="L663">
        <v>0</v>
      </c>
    </row>
    <row r="664" spans="1:12" x14ac:dyDescent="0.3">
      <c r="A664">
        <v>239</v>
      </c>
      <c r="B664">
        <v>1492</v>
      </c>
      <c r="C664">
        <v>60</v>
      </c>
      <c r="D664">
        <v>1</v>
      </c>
      <c r="E664">
        <v>15</v>
      </c>
      <c r="F664">
        <v>1</v>
      </c>
      <c r="G664">
        <v>7</v>
      </c>
      <c r="H664">
        <v>14</v>
      </c>
      <c r="I664">
        <v>8</v>
      </c>
      <c r="J664">
        <v>1</v>
      </c>
      <c r="K664">
        <v>429</v>
      </c>
      <c r="L664">
        <v>0</v>
      </c>
    </row>
    <row r="665" spans="1:12" x14ac:dyDescent="0.3">
      <c r="A665">
        <v>150</v>
      </c>
      <c r="B665">
        <v>1079</v>
      </c>
      <c r="C665">
        <v>59</v>
      </c>
      <c r="D665">
        <v>1</v>
      </c>
      <c r="E665">
        <v>48</v>
      </c>
      <c r="F665">
        <v>3</v>
      </c>
      <c r="G665">
        <v>1</v>
      </c>
      <c r="H665">
        <v>5</v>
      </c>
      <c r="I665">
        <v>17</v>
      </c>
      <c r="J665">
        <v>1</v>
      </c>
      <c r="K665">
        <v>426</v>
      </c>
      <c r="L665">
        <v>1</v>
      </c>
    </row>
    <row r="666" spans="1:12" x14ac:dyDescent="0.3">
      <c r="A666">
        <v>170</v>
      </c>
      <c r="B666">
        <v>984</v>
      </c>
      <c r="C666">
        <v>59</v>
      </c>
      <c r="D666">
        <v>1</v>
      </c>
      <c r="E666">
        <v>30</v>
      </c>
      <c r="F666">
        <v>2</v>
      </c>
      <c r="G666">
        <v>13</v>
      </c>
      <c r="H666">
        <v>7</v>
      </c>
      <c r="I666">
        <v>81</v>
      </c>
      <c r="J666">
        <v>1</v>
      </c>
      <c r="K666">
        <v>410</v>
      </c>
      <c r="L666">
        <v>1</v>
      </c>
    </row>
    <row r="667" spans="1:12" x14ac:dyDescent="0.3">
      <c r="A667">
        <v>653</v>
      </c>
      <c r="B667">
        <v>1488</v>
      </c>
      <c r="C667">
        <v>66</v>
      </c>
      <c r="D667">
        <v>1</v>
      </c>
      <c r="E667">
        <v>42</v>
      </c>
      <c r="F667">
        <v>3</v>
      </c>
      <c r="G667">
        <v>11</v>
      </c>
      <c r="H667">
        <v>412</v>
      </c>
      <c r="I667">
        <v>339</v>
      </c>
      <c r="J667">
        <v>1</v>
      </c>
      <c r="K667">
        <v>394</v>
      </c>
      <c r="L667">
        <v>1</v>
      </c>
    </row>
    <row r="668" spans="1:12" x14ac:dyDescent="0.3">
      <c r="A668">
        <v>23</v>
      </c>
      <c r="B668">
        <v>1069</v>
      </c>
      <c r="C668">
        <v>64</v>
      </c>
      <c r="D668">
        <v>1</v>
      </c>
      <c r="E668">
        <v>30</v>
      </c>
      <c r="F668">
        <v>3</v>
      </c>
      <c r="G668">
        <v>12</v>
      </c>
      <c r="H668">
        <v>0</v>
      </c>
      <c r="I668">
        <v>0</v>
      </c>
      <c r="J668">
        <v>1</v>
      </c>
      <c r="K668">
        <v>392</v>
      </c>
      <c r="L668">
        <v>1</v>
      </c>
    </row>
    <row r="669" spans="1:12" x14ac:dyDescent="0.3">
      <c r="A669">
        <v>104</v>
      </c>
      <c r="B669">
        <v>1767</v>
      </c>
      <c r="C669">
        <v>62</v>
      </c>
      <c r="D669">
        <v>1</v>
      </c>
      <c r="E669">
        <v>50</v>
      </c>
      <c r="F669">
        <v>2</v>
      </c>
      <c r="G669">
        <v>11</v>
      </c>
      <c r="H669">
        <v>1</v>
      </c>
      <c r="I669">
        <v>2</v>
      </c>
      <c r="J669">
        <v>1</v>
      </c>
      <c r="K669">
        <v>377</v>
      </c>
      <c r="L669">
        <v>1</v>
      </c>
    </row>
    <row r="670" spans="1:12" x14ac:dyDescent="0.3">
      <c r="A670">
        <v>426</v>
      </c>
      <c r="B670">
        <v>1645</v>
      </c>
      <c r="C670">
        <v>62</v>
      </c>
      <c r="D670">
        <v>1</v>
      </c>
      <c r="E670">
        <v>39</v>
      </c>
      <c r="F670">
        <v>2</v>
      </c>
      <c r="G670">
        <v>4</v>
      </c>
      <c r="H670">
        <v>73</v>
      </c>
      <c r="I670">
        <v>235</v>
      </c>
      <c r="J670">
        <v>1</v>
      </c>
      <c r="K670">
        <v>374</v>
      </c>
      <c r="L670">
        <v>1</v>
      </c>
    </row>
    <row r="671" spans="1:12" x14ac:dyDescent="0.3">
      <c r="A671">
        <v>155</v>
      </c>
      <c r="B671">
        <v>672</v>
      </c>
      <c r="C671">
        <v>62</v>
      </c>
      <c r="D671">
        <v>1</v>
      </c>
      <c r="E671">
        <v>30</v>
      </c>
      <c r="F671">
        <v>2</v>
      </c>
      <c r="G671">
        <v>2</v>
      </c>
      <c r="H671">
        <v>5</v>
      </c>
      <c r="I671">
        <v>104</v>
      </c>
      <c r="J671">
        <v>1</v>
      </c>
      <c r="K671">
        <v>369</v>
      </c>
      <c r="L671">
        <v>1</v>
      </c>
    </row>
    <row r="672" spans="1:12" x14ac:dyDescent="0.3">
      <c r="A672">
        <v>577</v>
      </c>
      <c r="B672">
        <v>1622</v>
      </c>
      <c r="C672">
        <v>67</v>
      </c>
      <c r="D672">
        <v>1</v>
      </c>
      <c r="E672">
        <v>15</v>
      </c>
      <c r="F672">
        <v>1</v>
      </c>
      <c r="G672">
        <v>1</v>
      </c>
      <c r="H672">
        <v>208</v>
      </c>
      <c r="I672">
        <v>257</v>
      </c>
      <c r="J672">
        <v>1</v>
      </c>
      <c r="K672">
        <v>368</v>
      </c>
      <c r="L672">
        <v>0</v>
      </c>
    </row>
    <row r="673" spans="1:12" x14ac:dyDescent="0.3">
      <c r="A673">
        <v>74</v>
      </c>
      <c r="B673">
        <v>469</v>
      </c>
      <c r="C673">
        <v>47</v>
      </c>
      <c r="D673">
        <v>1</v>
      </c>
      <c r="E673">
        <v>23</v>
      </c>
      <c r="F673">
        <v>3</v>
      </c>
      <c r="G673">
        <v>5</v>
      </c>
      <c r="H673">
        <v>0</v>
      </c>
      <c r="I673">
        <v>0</v>
      </c>
      <c r="J673">
        <v>1</v>
      </c>
      <c r="K673">
        <v>308</v>
      </c>
      <c r="L673">
        <v>1</v>
      </c>
    </row>
    <row r="674" spans="1:12" x14ac:dyDescent="0.3">
      <c r="A674">
        <v>92</v>
      </c>
      <c r="B674">
        <v>92</v>
      </c>
      <c r="C674">
        <v>64</v>
      </c>
      <c r="D674">
        <v>1</v>
      </c>
      <c r="E674">
        <v>45</v>
      </c>
      <c r="F674">
        <v>3</v>
      </c>
      <c r="G674">
        <v>5</v>
      </c>
      <c r="H674">
        <v>1</v>
      </c>
      <c r="I674">
        <v>8</v>
      </c>
      <c r="J674">
        <v>1</v>
      </c>
      <c r="K674">
        <v>275</v>
      </c>
      <c r="L674">
        <v>1</v>
      </c>
    </row>
    <row r="675" spans="1:12" x14ac:dyDescent="0.3">
      <c r="A675">
        <v>206</v>
      </c>
      <c r="B675">
        <v>1316</v>
      </c>
      <c r="C675">
        <v>50</v>
      </c>
      <c r="D675">
        <v>1</v>
      </c>
      <c r="E675">
        <v>70</v>
      </c>
      <c r="F675">
        <v>2</v>
      </c>
      <c r="G675">
        <v>19</v>
      </c>
      <c r="H675">
        <v>10</v>
      </c>
      <c r="I675">
        <v>57</v>
      </c>
      <c r="J675">
        <v>1</v>
      </c>
      <c r="K675">
        <v>272</v>
      </c>
      <c r="L675">
        <v>1</v>
      </c>
    </row>
    <row r="676" spans="1:12" x14ac:dyDescent="0.3">
      <c r="A676">
        <v>12</v>
      </c>
      <c r="B676">
        <v>131</v>
      </c>
      <c r="C676">
        <v>59</v>
      </c>
      <c r="D676">
        <v>1</v>
      </c>
      <c r="E676">
        <v>30</v>
      </c>
      <c r="F676">
        <v>2</v>
      </c>
      <c r="G676">
        <v>8</v>
      </c>
      <c r="H676">
        <v>0</v>
      </c>
      <c r="I676">
        <v>0</v>
      </c>
      <c r="J676">
        <v>1</v>
      </c>
      <c r="K676">
        <v>238</v>
      </c>
      <c r="L676">
        <v>1</v>
      </c>
    </row>
    <row r="677" spans="1:12" x14ac:dyDescent="0.3">
      <c r="A677">
        <v>349</v>
      </c>
      <c r="B677">
        <v>1071</v>
      </c>
      <c r="C677">
        <v>62</v>
      </c>
      <c r="D677">
        <v>1</v>
      </c>
      <c r="E677">
        <v>25</v>
      </c>
      <c r="F677">
        <v>2</v>
      </c>
      <c r="G677">
        <v>1</v>
      </c>
      <c r="H677">
        <v>35</v>
      </c>
      <c r="I677">
        <v>185</v>
      </c>
      <c r="J677">
        <v>1</v>
      </c>
      <c r="K677">
        <v>229</v>
      </c>
      <c r="L677">
        <v>0</v>
      </c>
    </row>
    <row r="678" spans="1:12" x14ac:dyDescent="0.3">
      <c r="A678">
        <v>662</v>
      </c>
      <c r="B678">
        <v>1565</v>
      </c>
      <c r="C678">
        <v>57</v>
      </c>
      <c r="D678">
        <v>1</v>
      </c>
      <c r="E678">
        <v>17</v>
      </c>
      <c r="F678">
        <v>2</v>
      </c>
      <c r="G678">
        <v>3</v>
      </c>
      <c r="H678">
        <v>502</v>
      </c>
      <c r="I678">
        <v>145</v>
      </c>
      <c r="J678">
        <v>1</v>
      </c>
      <c r="K678">
        <v>213</v>
      </c>
      <c r="L678">
        <v>0</v>
      </c>
    </row>
    <row r="679" spans="1:12" x14ac:dyDescent="0.3">
      <c r="A679">
        <v>73</v>
      </c>
      <c r="B679">
        <v>919</v>
      </c>
      <c r="C679">
        <v>53</v>
      </c>
      <c r="D679">
        <v>1</v>
      </c>
      <c r="E679">
        <v>25</v>
      </c>
      <c r="F679">
        <v>3</v>
      </c>
      <c r="G679">
        <v>17</v>
      </c>
      <c r="H679">
        <v>0</v>
      </c>
      <c r="I679">
        <v>0</v>
      </c>
      <c r="J679">
        <v>1</v>
      </c>
      <c r="K679">
        <v>186</v>
      </c>
      <c r="L679">
        <v>0</v>
      </c>
    </row>
    <row r="680" spans="1:12" x14ac:dyDescent="0.3">
      <c r="A680">
        <v>52</v>
      </c>
      <c r="B680">
        <v>1033</v>
      </c>
      <c r="C680">
        <v>71</v>
      </c>
      <c r="D680">
        <v>1</v>
      </c>
      <c r="E680">
        <v>21</v>
      </c>
      <c r="F680">
        <v>2</v>
      </c>
      <c r="G680">
        <v>9</v>
      </c>
      <c r="H680">
        <v>0</v>
      </c>
      <c r="I680">
        <v>0</v>
      </c>
      <c r="J680">
        <v>1</v>
      </c>
      <c r="K680">
        <v>184</v>
      </c>
      <c r="L680">
        <v>1</v>
      </c>
    </row>
    <row r="681" spans="1:12" x14ac:dyDescent="0.3">
      <c r="A681">
        <v>65</v>
      </c>
      <c r="B681">
        <v>957</v>
      </c>
      <c r="C681">
        <v>65</v>
      </c>
      <c r="D681">
        <v>1</v>
      </c>
      <c r="E681">
        <v>25</v>
      </c>
      <c r="F681">
        <v>3</v>
      </c>
      <c r="G681">
        <v>18</v>
      </c>
      <c r="H681">
        <v>0</v>
      </c>
      <c r="I681">
        <v>0</v>
      </c>
      <c r="J681">
        <v>1</v>
      </c>
      <c r="K681">
        <v>180</v>
      </c>
      <c r="L681">
        <v>1</v>
      </c>
    </row>
    <row r="682" spans="1:12" x14ac:dyDescent="0.3">
      <c r="A682">
        <v>667</v>
      </c>
      <c r="B682">
        <v>1236</v>
      </c>
      <c r="C682">
        <v>64</v>
      </c>
      <c r="D682">
        <v>1</v>
      </c>
      <c r="E682">
        <v>30</v>
      </c>
      <c r="F682">
        <v>3</v>
      </c>
      <c r="G682">
        <v>12</v>
      </c>
      <c r="H682">
        <v>550</v>
      </c>
      <c r="I682">
        <v>263</v>
      </c>
      <c r="J682">
        <v>1</v>
      </c>
      <c r="K682">
        <v>177</v>
      </c>
      <c r="L682">
        <v>1</v>
      </c>
    </row>
    <row r="683" spans="1:12" x14ac:dyDescent="0.3">
      <c r="A683">
        <v>63</v>
      </c>
      <c r="B683">
        <v>731</v>
      </c>
      <c r="C683">
        <v>66</v>
      </c>
      <c r="D683">
        <v>1</v>
      </c>
      <c r="E683">
        <v>33</v>
      </c>
      <c r="F683">
        <v>2</v>
      </c>
      <c r="G683">
        <v>3</v>
      </c>
      <c r="H683">
        <v>0</v>
      </c>
      <c r="I683">
        <v>0</v>
      </c>
      <c r="J683">
        <v>1</v>
      </c>
      <c r="K683">
        <v>168</v>
      </c>
      <c r="L683">
        <v>0</v>
      </c>
    </row>
    <row r="684" spans="1:12" x14ac:dyDescent="0.3">
      <c r="A684">
        <v>200</v>
      </c>
      <c r="B684">
        <v>664</v>
      </c>
      <c r="C684">
        <v>55</v>
      </c>
      <c r="D684">
        <v>1</v>
      </c>
      <c r="E684">
        <v>20</v>
      </c>
      <c r="F684">
        <v>1</v>
      </c>
      <c r="G684">
        <v>4</v>
      </c>
      <c r="H684">
        <v>10</v>
      </c>
      <c r="I684">
        <v>128</v>
      </c>
      <c r="J684">
        <v>1</v>
      </c>
      <c r="K684">
        <v>114</v>
      </c>
      <c r="L684">
        <v>0</v>
      </c>
    </row>
    <row r="685" spans="1:12" x14ac:dyDescent="0.3">
      <c r="A685">
        <v>43</v>
      </c>
      <c r="B685">
        <v>666</v>
      </c>
      <c r="C685">
        <v>52</v>
      </c>
      <c r="D685">
        <v>1</v>
      </c>
      <c r="E685">
        <v>20</v>
      </c>
      <c r="F685">
        <v>2</v>
      </c>
      <c r="G685">
        <v>3</v>
      </c>
      <c r="H685">
        <v>0</v>
      </c>
      <c r="I685">
        <v>15</v>
      </c>
      <c r="J685">
        <v>1</v>
      </c>
      <c r="K685">
        <v>63</v>
      </c>
      <c r="L685">
        <v>0</v>
      </c>
    </row>
    <row r="686" spans="1:12" x14ac:dyDescent="0.3">
      <c r="A686">
        <v>476</v>
      </c>
      <c r="B686">
        <v>301</v>
      </c>
      <c r="C686">
        <v>62</v>
      </c>
      <c r="D686">
        <v>1</v>
      </c>
      <c r="E686">
        <v>20</v>
      </c>
      <c r="F686">
        <v>2</v>
      </c>
      <c r="G686">
        <v>1</v>
      </c>
      <c r="H686">
        <v>100</v>
      </c>
      <c r="I686">
        <v>100</v>
      </c>
      <c r="J686">
        <v>1</v>
      </c>
      <c r="K686">
        <v>46</v>
      </c>
      <c r="L686">
        <v>0</v>
      </c>
    </row>
    <row r="687" spans="1:12" x14ac:dyDescent="0.3">
      <c r="A687">
        <v>215</v>
      </c>
      <c r="B687">
        <v>1494</v>
      </c>
      <c r="C687">
        <v>57</v>
      </c>
      <c r="D687">
        <v>1</v>
      </c>
      <c r="E687">
        <v>60</v>
      </c>
      <c r="F687">
        <v>3</v>
      </c>
      <c r="G687">
        <v>18</v>
      </c>
      <c r="H687">
        <v>11</v>
      </c>
      <c r="I687">
        <v>13</v>
      </c>
      <c r="J687">
        <v>1</v>
      </c>
      <c r="K687">
        <v>15</v>
      </c>
      <c r="L687">
        <v>0</v>
      </c>
    </row>
  </sheetData>
  <sortState xmlns:xlrd2="http://schemas.microsoft.com/office/spreadsheetml/2017/richdata2" ref="A2:L687">
    <sortCondition ref="J2:J687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C6C18-6D4D-45FC-B193-3998FBB9B054}">
  <dimension ref="A1:W247"/>
  <sheetViews>
    <sheetView topLeftCell="B209" workbookViewId="0">
      <selection activeCell="H234" sqref="H234"/>
    </sheetView>
  </sheetViews>
  <sheetFormatPr defaultRowHeight="14.4" x14ac:dyDescent="0.3"/>
  <cols>
    <col min="14" max="14" width="8.33203125" bestFit="1" customWidth="1"/>
  </cols>
  <sheetData>
    <row r="1" spans="1:23" ht="57.6" x14ac:dyDescent="0.3">
      <c r="A1" s="1" t="s">
        <v>10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11</v>
      </c>
      <c r="L1" s="1" t="s">
        <v>9</v>
      </c>
      <c r="N1" s="1" t="s">
        <v>11</v>
      </c>
      <c r="O1" s="1" t="s">
        <v>9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18</v>
      </c>
      <c r="V1" s="1" t="s">
        <v>19</v>
      </c>
      <c r="W1" s="1" t="s">
        <v>17</v>
      </c>
    </row>
    <row r="2" spans="1:23" x14ac:dyDescent="0.3">
      <c r="A2">
        <v>569</v>
      </c>
      <c r="B2">
        <v>172</v>
      </c>
      <c r="C2">
        <v>47</v>
      </c>
      <c r="D2">
        <v>0</v>
      </c>
      <c r="E2">
        <v>30</v>
      </c>
      <c r="F2">
        <v>1</v>
      </c>
      <c r="G2">
        <v>3</v>
      </c>
      <c r="H2">
        <v>195</v>
      </c>
      <c r="I2">
        <v>45</v>
      </c>
      <c r="J2">
        <v>1</v>
      </c>
      <c r="K2">
        <v>2556</v>
      </c>
      <c r="L2">
        <v>0</v>
      </c>
      <c r="N2">
        <v>15</v>
      </c>
      <c r="O2">
        <v>0</v>
      </c>
      <c r="P2" t="str">
        <f t="shared" ref="P2:P65" si="0">IF(O2=0,"Yes","No")</f>
        <v>Yes</v>
      </c>
      <c r="Q2">
        <v>1</v>
      </c>
      <c r="R2" t="str">
        <f t="shared" ref="R2:R65" si="1">IF(O2=0,"-",Q2)</f>
        <v>-</v>
      </c>
      <c r="S2" t="str">
        <f>IF(R2="-","-",(246-R2)/(246-R2+1))</f>
        <v>-</v>
      </c>
      <c r="T2">
        <v>1</v>
      </c>
      <c r="U2">
        <f>IF(R2="-",0,1/((246-R2)*(246-R2+1)))</f>
        <v>0</v>
      </c>
      <c r="V2">
        <v>0</v>
      </c>
      <c r="W2">
        <f t="shared" ref="W2:W65" si="2">T2^2*V2</f>
        <v>0</v>
      </c>
    </row>
    <row r="3" spans="1:23" x14ac:dyDescent="0.3">
      <c r="A3">
        <v>610</v>
      </c>
      <c r="B3">
        <v>209</v>
      </c>
      <c r="C3">
        <v>47</v>
      </c>
      <c r="D3">
        <v>0</v>
      </c>
      <c r="E3">
        <v>45</v>
      </c>
      <c r="F3">
        <v>2</v>
      </c>
      <c r="G3">
        <v>2</v>
      </c>
      <c r="H3">
        <v>264</v>
      </c>
      <c r="I3">
        <v>59</v>
      </c>
      <c r="J3">
        <v>1</v>
      </c>
      <c r="K3">
        <v>2539</v>
      </c>
      <c r="L3">
        <v>0</v>
      </c>
      <c r="N3">
        <v>42</v>
      </c>
      <c r="O3">
        <v>0</v>
      </c>
      <c r="P3" t="str">
        <f t="shared" si="0"/>
        <v>Yes</v>
      </c>
      <c r="Q3">
        <v>2</v>
      </c>
      <c r="R3" t="str">
        <f t="shared" si="1"/>
        <v>-</v>
      </c>
      <c r="S3" t="str">
        <f t="shared" ref="S3:S66" si="3">IF(R3="-","-",(246-R3)/(246-R3+1))</f>
        <v>-</v>
      </c>
      <c r="T3">
        <f t="shared" ref="T3:T9" si="4">IF(S3="-",T2*1,T2*S3)</f>
        <v>1</v>
      </c>
      <c r="U3">
        <f t="shared" ref="U3:U66" si="5">IF(R3="-",0,1/((246-R3)*(246-R3+1)))</f>
        <v>0</v>
      </c>
      <c r="V3">
        <f t="shared" ref="V3:V66" si="6">V2+U3</f>
        <v>0</v>
      </c>
      <c r="W3">
        <f t="shared" si="2"/>
        <v>0</v>
      </c>
    </row>
    <row r="4" spans="1:23" x14ac:dyDescent="0.3">
      <c r="A4">
        <v>591</v>
      </c>
      <c r="B4">
        <v>540</v>
      </c>
      <c r="C4">
        <v>50</v>
      </c>
      <c r="D4">
        <v>0</v>
      </c>
      <c r="E4">
        <v>42</v>
      </c>
      <c r="F4">
        <v>1</v>
      </c>
      <c r="G4">
        <v>2</v>
      </c>
      <c r="H4">
        <v>238</v>
      </c>
      <c r="I4">
        <v>26</v>
      </c>
      <c r="J4">
        <v>1</v>
      </c>
      <c r="K4">
        <v>2456</v>
      </c>
      <c r="L4">
        <v>0</v>
      </c>
      <c r="N4">
        <v>46</v>
      </c>
      <c r="O4">
        <v>0</v>
      </c>
      <c r="P4" t="str">
        <f t="shared" si="0"/>
        <v>Yes</v>
      </c>
      <c r="Q4">
        <v>3</v>
      </c>
      <c r="R4" t="str">
        <f t="shared" si="1"/>
        <v>-</v>
      </c>
      <c r="S4" t="str">
        <f t="shared" si="3"/>
        <v>-</v>
      </c>
      <c r="T4">
        <f t="shared" si="4"/>
        <v>1</v>
      </c>
      <c r="U4">
        <f t="shared" si="5"/>
        <v>0</v>
      </c>
      <c r="V4">
        <f t="shared" si="6"/>
        <v>0</v>
      </c>
      <c r="W4">
        <f t="shared" si="2"/>
        <v>0</v>
      </c>
    </row>
    <row r="5" spans="1:23" x14ac:dyDescent="0.3">
      <c r="A5">
        <v>557</v>
      </c>
      <c r="B5">
        <v>255</v>
      </c>
      <c r="C5">
        <v>45</v>
      </c>
      <c r="D5">
        <v>0</v>
      </c>
      <c r="E5">
        <v>100</v>
      </c>
      <c r="F5">
        <v>2</v>
      </c>
      <c r="G5">
        <v>6</v>
      </c>
      <c r="H5">
        <v>178</v>
      </c>
      <c r="I5">
        <v>77</v>
      </c>
      <c r="J5">
        <v>1</v>
      </c>
      <c r="K5">
        <v>2320</v>
      </c>
      <c r="L5">
        <v>0</v>
      </c>
      <c r="N5">
        <v>63</v>
      </c>
      <c r="O5">
        <v>0</v>
      </c>
      <c r="P5" t="str">
        <f t="shared" si="0"/>
        <v>Yes</v>
      </c>
      <c r="Q5">
        <v>4</v>
      </c>
      <c r="R5" t="str">
        <f t="shared" si="1"/>
        <v>-</v>
      </c>
      <c r="S5" t="str">
        <f t="shared" si="3"/>
        <v>-</v>
      </c>
      <c r="T5">
        <f t="shared" si="4"/>
        <v>1</v>
      </c>
      <c r="U5">
        <f t="shared" si="5"/>
        <v>0</v>
      </c>
      <c r="V5">
        <f t="shared" si="6"/>
        <v>0</v>
      </c>
      <c r="W5">
        <f t="shared" si="2"/>
        <v>0</v>
      </c>
    </row>
    <row r="6" spans="1:23" x14ac:dyDescent="0.3">
      <c r="A6">
        <v>589</v>
      </c>
      <c r="B6">
        <v>574</v>
      </c>
      <c r="C6">
        <v>48</v>
      </c>
      <c r="D6">
        <v>0</v>
      </c>
      <c r="E6">
        <v>25</v>
      </c>
      <c r="F6">
        <v>2</v>
      </c>
      <c r="G6">
        <v>1</v>
      </c>
      <c r="H6">
        <v>235</v>
      </c>
      <c r="I6">
        <v>33</v>
      </c>
      <c r="J6">
        <v>1</v>
      </c>
      <c r="K6">
        <v>2237</v>
      </c>
      <c r="L6">
        <v>0</v>
      </c>
      <c r="N6">
        <v>114</v>
      </c>
      <c r="O6">
        <v>0</v>
      </c>
      <c r="P6" t="str">
        <f t="shared" si="0"/>
        <v>Yes</v>
      </c>
      <c r="Q6">
        <v>5</v>
      </c>
      <c r="R6" t="str">
        <f t="shared" si="1"/>
        <v>-</v>
      </c>
      <c r="S6" t="str">
        <f t="shared" si="3"/>
        <v>-</v>
      </c>
      <c r="T6">
        <f t="shared" si="4"/>
        <v>1</v>
      </c>
      <c r="U6">
        <f t="shared" si="5"/>
        <v>0</v>
      </c>
      <c r="V6">
        <f t="shared" si="6"/>
        <v>0</v>
      </c>
      <c r="W6">
        <f t="shared" si="2"/>
        <v>0</v>
      </c>
    </row>
    <row r="7" spans="1:23" x14ac:dyDescent="0.3">
      <c r="A7">
        <v>491</v>
      </c>
      <c r="B7">
        <v>233</v>
      </c>
      <c r="C7">
        <v>47</v>
      </c>
      <c r="D7">
        <v>0</v>
      </c>
      <c r="E7">
        <v>12</v>
      </c>
      <c r="F7">
        <v>2</v>
      </c>
      <c r="G7">
        <v>1</v>
      </c>
      <c r="H7">
        <v>110</v>
      </c>
      <c r="I7">
        <v>14</v>
      </c>
      <c r="J7">
        <v>1</v>
      </c>
      <c r="K7">
        <v>2217</v>
      </c>
      <c r="L7">
        <v>0</v>
      </c>
      <c r="N7">
        <v>168</v>
      </c>
      <c r="O7">
        <v>0</v>
      </c>
      <c r="P7" t="str">
        <f t="shared" si="0"/>
        <v>Yes</v>
      </c>
      <c r="Q7">
        <v>6</v>
      </c>
      <c r="R7" t="str">
        <f t="shared" si="1"/>
        <v>-</v>
      </c>
      <c r="S7" t="str">
        <f t="shared" si="3"/>
        <v>-</v>
      </c>
      <c r="T7">
        <f t="shared" si="4"/>
        <v>1</v>
      </c>
      <c r="U7">
        <f t="shared" si="5"/>
        <v>0</v>
      </c>
      <c r="V7">
        <f t="shared" si="6"/>
        <v>0</v>
      </c>
      <c r="W7">
        <f t="shared" si="2"/>
        <v>0</v>
      </c>
    </row>
    <row r="8" spans="1:23" x14ac:dyDescent="0.3">
      <c r="A8">
        <v>482</v>
      </c>
      <c r="B8">
        <v>807</v>
      </c>
      <c r="C8">
        <v>37</v>
      </c>
      <c r="D8">
        <v>0</v>
      </c>
      <c r="E8">
        <v>30</v>
      </c>
      <c r="F8">
        <v>2</v>
      </c>
      <c r="G8">
        <v>4</v>
      </c>
      <c r="H8">
        <v>104</v>
      </c>
      <c r="I8">
        <v>107</v>
      </c>
      <c r="J8">
        <v>1</v>
      </c>
      <c r="K8">
        <v>2177</v>
      </c>
      <c r="L8">
        <v>0</v>
      </c>
      <c r="N8">
        <v>169</v>
      </c>
      <c r="O8">
        <v>1</v>
      </c>
      <c r="P8" t="str">
        <f t="shared" si="0"/>
        <v>No</v>
      </c>
      <c r="Q8">
        <v>7</v>
      </c>
      <c r="R8">
        <f t="shared" si="1"/>
        <v>7</v>
      </c>
      <c r="S8">
        <f t="shared" si="3"/>
        <v>0.99583333333333335</v>
      </c>
      <c r="T8">
        <f t="shared" si="4"/>
        <v>0.99583333333333335</v>
      </c>
      <c r="U8">
        <f t="shared" si="5"/>
        <v>1.7433751743375174E-5</v>
      </c>
      <c r="V8">
        <f t="shared" si="6"/>
        <v>1.7433751743375174E-5</v>
      </c>
      <c r="W8">
        <f t="shared" si="2"/>
        <v>1.7288773148148149E-5</v>
      </c>
    </row>
    <row r="9" spans="1:23" x14ac:dyDescent="0.3">
      <c r="A9">
        <v>56</v>
      </c>
      <c r="B9">
        <v>496</v>
      </c>
      <c r="C9">
        <v>33</v>
      </c>
      <c r="D9">
        <v>0</v>
      </c>
      <c r="E9">
        <v>19</v>
      </c>
      <c r="F9">
        <v>2</v>
      </c>
      <c r="G9">
        <v>2</v>
      </c>
      <c r="H9">
        <v>0</v>
      </c>
      <c r="I9">
        <v>0</v>
      </c>
      <c r="J9">
        <v>1</v>
      </c>
      <c r="K9">
        <v>2128</v>
      </c>
      <c r="L9">
        <v>0</v>
      </c>
      <c r="N9">
        <v>177</v>
      </c>
      <c r="O9">
        <v>1</v>
      </c>
      <c r="P9" t="str">
        <f t="shared" si="0"/>
        <v>No</v>
      </c>
      <c r="Q9">
        <v>8</v>
      </c>
      <c r="R9">
        <f t="shared" si="1"/>
        <v>8</v>
      </c>
      <c r="S9">
        <f t="shared" si="3"/>
        <v>0.99581589958159</v>
      </c>
      <c r="T9">
        <f t="shared" si="4"/>
        <v>0.9916666666666667</v>
      </c>
      <c r="U9">
        <f t="shared" si="5"/>
        <v>1.7580253858865723E-5</v>
      </c>
      <c r="V9">
        <f t="shared" si="6"/>
        <v>3.5014005602240894E-5</v>
      </c>
      <c r="W9">
        <f t="shared" si="2"/>
        <v>3.4432870370370372E-5</v>
      </c>
    </row>
    <row r="10" spans="1:23" x14ac:dyDescent="0.3">
      <c r="A10">
        <v>226</v>
      </c>
      <c r="B10">
        <v>347</v>
      </c>
      <c r="C10">
        <v>41</v>
      </c>
      <c r="D10">
        <v>0</v>
      </c>
      <c r="E10">
        <v>20</v>
      </c>
      <c r="F10">
        <v>3</v>
      </c>
      <c r="G10">
        <v>3</v>
      </c>
      <c r="H10">
        <v>13</v>
      </c>
      <c r="I10">
        <v>1</v>
      </c>
      <c r="J10">
        <v>1</v>
      </c>
      <c r="K10">
        <v>2126</v>
      </c>
      <c r="L10">
        <v>0</v>
      </c>
      <c r="N10">
        <v>177</v>
      </c>
      <c r="O10">
        <v>1</v>
      </c>
      <c r="P10" t="str">
        <f t="shared" si="0"/>
        <v>No</v>
      </c>
      <c r="Q10">
        <v>9</v>
      </c>
      <c r="R10">
        <f t="shared" si="1"/>
        <v>9</v>
      </c>
      <c r="S10">
        <f t="shared" si="3"/>
        <v>0.99579831932773111</v>
      </c>
      <c r="T10">
        <f t="shared" ref="T10:T73" si="7">IF(S10="-",T9*1,T9*S10)</f>
        <v>0.98750000000000004</v>
      </c>
      <c r="U10">
        <f t="shared" si="5"/>
        <v>1.7728610431514378E-5</v>
      </c>
      <c r="V10">
        <f t="shared" si="6"/>
        <v>5.2742616033755275E-5</v>
      </c>
      <c r="W10">
        <f t="shared" si="2"/>
        <v>5.1432291666666674E-5</v>
      </c>
    </row>
    <row r="11" spans="1:23" x14ac:dyDescent="0.3">
      <c r="A11">
        <v>330</v>
      </c>
      <c r="B11">
        <v>908</v>
      </c>
      <c r="C11">
        <v>53</v>
      </c>
      <c r="D11">
        <v>0</v>
      </c>
      <c r="E11">
        <v>21</v>
      </c>
      <c r="F11">
        <v>2</v>
      </c>
      <c r="G11">
        <v>9</v>
      </c>
      <c r="H11">
        <v>29</v>
      </c>
      <c r="I11">
        <v>9</v>
      </c>
      <c r="J11">
        <v>1</v>
      </c>
      <c r="K11">
        <v>2059</v>
      </c>
      <c r="L11">
        <v>0</v>
      </c>
      <c r="N11">
        <v>180</v>
      </c>
      <c r="O11">
        <v>1</v>
      </c>
      <c r="P11" t="str">
        <f t="shared" si="0"/>
        <v>No</v>
      </c>
      <c r="Q11">
        <v>10</v>
      </c>
      <c r="R11">
        <f t="shared" si="1"/>
        <v>10</v>
      </c>
      <c r="S11">
        <f t="shared" si="3"/>
        <v>0.99578059071729963</v>
      </c>
      <c r="T11">
        <f t="shared" si="7"/>
        <v>0.98333333333333339</v>
      </c>
      <c r="U11">
        <f t="shared" si="5"/>
        <v>1.78788528927984E-5</v>
      </c>
      <c r="V11">
        <f t="shared" si="6"/>
        <v>7.0621468926553675E-5</v>
      </c>
      <c r="W11">
        <f t="shared" si="2"/>
        <v>6.8287037037037058E-5</v>
      </c>
    </row>
    <row r="12" spans="1:23" x14ac:dyDescent="0.3">
      <c r="A12">
        <v>97</v>
      </c>
      <c r="B12">
        <v>942</v>
      </c>
      <c r="C12">
        <v>33</v>
      </c>
      <c r="D12">
        <v>0</v>
      </c>
      <c r="E12">
        <v>28</v>
      </c>
      <c r="F12">
        <v>3</v>
      </c>
      <c r="G12">
        <v>1</v>
      </c>
      <c r="H12">
        <v>1</v>
      </c>
      <c r="I12">
        <v>1</v>
      </c>
      <c r="J12">
        <v>1</v>
      </c>
      <c r="K12">
        <v>2027</v>
      </c>
      <c r="L12">
        <v>0</v>
      </c>
      <c r="N12">
        <v>184</v>
      </c>
      <c r="O12">
        <v>1</v>
      </c>
      <c r="P12" t="str">
        <f t="shared" si="0"/>
        <v>No</v>
      </c>
      <c r="Q12">
        <v>11</v>
      </c>
      <c r="R12">
        <f t="shared" si="1"/>
        <v>11</v>
      </c>
      <c r="S12">
        <f t="shared" si="3"/>
        <v>0.99576271186440679</v>
      </c>
      <c r="T12">
        <f t="shared" si="7"/>
        <v>0.97916666666666674</v>
      </c>
      <c r="U12">
        <f t="shared" si="5"/>
        <v>1.8031013342949874E-5</v>
      </c>
      <c r="V12">
        <f t="shared" si="6"/>
        <v>8.8652482269503552E-5</v>
      </c>
      <c r="W12">
        <f t="shared" si="2"/>
        <v>8.4997106481481496E-5</v>
      </c>
    </row>
    <row r="13" spans="1:23" x14ac:dyDescent="0.3">
      <c r="A13">
        <v>182</v>
      </c>
      <c r="B13">
        <v>940</v>
      </c>
      <c r="C13">
        <v>32</v>
      </c>
      <c r="D13">
        <v>0</v>
      </c>
      <c r="E13">
        <v>20</v>
      </c>
      <c r="F13">
        <v>2</v>
      </c>
      <c r="G13">
        <v>6</v>
      </c>
      <c r="H13">
        <v>8</v>
      </c>
      <c r="I13">
        <v>3</v>
      </c>
      <c r="J13">
        <v>1</v>
      </c>
      <c r="K13">
        <v>2024</v>
      </c>
      <c r="L13">
        <v>0</v>
      </c>
      <c r="N13">
        <v>186</v>
      </c>
      <c r="O13">
        <v>0</v>
      </c>
      <c r="P13" t="str">
        <f t="shared" si="0"/>
        <v>Yes</v>
      </c>
      <c r="Q13">
        <v>12</v>
      </c>
      <c r="R13" t="str">
        <f t="shared" si="1"/>
        <v>-</v>
      </c>
      <c r="S13" t="str">
        <f t="shared" si="3"/>
        <v>-</v>
      </c>
      <c r="T13">
        <f t="shared" si="7"/>
        <v>0.97916666666666674</v>
      </c>
      <c r="U13">
        <f t="shared" si="5"/>
        <v>0</v>
      </c>
      <c r="V13">
        <f t="shared" si="6"/>
        <v>8.8652482269503552E-5</v>
      </c>
      <c r="W13">
        <f t="shared" si="2"/>
        <v>8.4997106481481496E-5</v>
      </c>
    </row>
    <row r="14" spans="1:23" x14ac:dyDescent="0.3">
      <c r="A14">
        <v>548</v>
      </c>
      <c r="B14">
        <v>476</v>
      </c>
      <c r="C14">
        <v>51</v>
      </c>
      <c r="D14">
        <v>0</v>
      </c>
      <c r="E14">
        <v>16</v>
      </c>
      <c r="F14">
        <v>2</v>
      </c>
      <c r="G14">
        <v>5</v>
      </c>
      <c r="H14">
        <v>167</v>
      </c>
      <c r="I14">
        <v>15</v>
      </c>
      <c r="J14">
        <v>1</v>
      </c>
      <c r="K14">
        <v>2017</v>
      </c>
      <c r="L14">
        <v>0</v>
      </c>
      <c r="N14">
        <v>213</v>
      </c>
      <c r="O14">
        <v>0</v>
      </c>
      <c r="P14" t="str">
        <f t="shared" si="0"/>
        <v>Yes</v>
      </c>
      <c r="Q14">
        <v>13</v>
      </c>
      <c r="R14" t="str">
        <f t="shared" si="1"/>
        <v>-</v>
      </c>
      <c r="S14" t="str">
        <f t="shared" si="3"/>
        <v>-</v>
      </c>
      <c r="T14">
        <f t="shared" si="7"/>
        <v>0.97916666666666674</v>
      </c>
      <c r="U14">
        <f t="shared" si="5"/>
        <v>0</v>
      </c>
      <c r="V14">
        <f t="shared" si="6"/>
        <v>8.8652482269503552E-5</v>
      </c>
      <c r="W14">
        <f t="shared" si="2"/>
        <v>8.4997106481481496E-5</v>
      </c>
    </row>
    <row r="15" spans="1:23" x14ac:dyDescent="0.3">
      <c r="A15">
        <v>403</v>
      </c>
      <c r="B15">
        <v>929</v>
      </c>
      <c r="C15">
        <v>49</v>
      </c>
      <c r="D15">
        <v>0</v>
      </c>
      <c r="E15">
        <v>20</v>
      </c>
      <c r="F15">
        <v>2</v>
      </c>
      <c r="G15">
        <v>6</v>
      </c>
      <c r="H15">
        <v>56</v>
      </c>
      <c r="I15">
        <v>98</v>
      </c>
      <c r="J15">
        <v>1</v>
      </c>
      <c r="K15">
        <v>2015</v>
      </c>
      <c r="L15">
        <v>1</v>
      </c>
      <c r="N15">
        <v>227</v>
      </c>
      <c r="O15">
        <v>1</v>
      </c>
      <c r="P15" t="str">
        <f t="shared" si="0"/>
        <v>No</v>
      </c>
      <c r="Q15">
        <v>14</v>
      </c>
      <c r="R15">
        <f t="shared" si="1"/>
        <v>14</v>
      </c>
      <c r="S15">
        <f t="shared" si="3"/>
        <v>0.99570815450643779</v>
      </c>
      <c r="T15">
        <f t="shared" si="7"/>
        <v>0.9749642346208871</v>
      </c>
      <c r="U15">
        <f t="shared" si="5"/>
        <v>1.8499334023975136E-5</v>
      </c>
      <c r="V15">
        <f t="shared" si="6"/>
        <v>1.0715181629347868E-4</v>
      </c>
      <c r="W15">
        <f t="shared" si="2"/>
        <v>1.0185372246665462E-4</v>
      </c>
    </row>
    <row r="16" spans="1:23" x14ac:dyDescent="0.3">
      <c r="A16">
        <v>281</v>
      </c>
      <c r="B16">
        <v>629</v>
      </c>
      <c r="C16">
        <v>45</v>
      </c>
      <c r="D16">
        <v>0</v>
      </c>
      <c r="E16">
        <v>13</v>
      </c>
      <c r="F16">
        <v>3</v>
      </c>
      <c r="G16">
        <v>4</v>
      </c>
      <c r="H16">
        <v>21</v>
      </c>
      <c r="I16">
        <v>27</v>
      </c>
      <c r="J16">
        <v>1</v>
      </c>
      <c r="K16">
        <v>2009</v>
      </c>
      <c r="L16">
        <v>0</v>
      </c>
      <c r="N16">
        <v>229</v>
      </c>
      <c r="O16">
        <v>0</v>
      </c>
      <c r="P16" t="str">
        <f t="shared" si="0"/>
        <v>Yes</v>
      </c>
      <c r="Q16">
        <v>15</v>
      </c>
      <c r="R16" t="str">
        <f t="shared" si="1"/>
        <v>-</v>
      </c>
      <c r="S16" t="str">
        <f t="shared" si="3"/>
        <v>-</v>
      </c>
      <c r="T16">
        <f t="shared" si="7"/>
        <v>0.9749642346208871</v>
      </c>
      <c r="U16">
        <f t="shared" si="5"/>
        <v>0</v>
      </c>
      <c r="V16">
        <f t="shared" si="6"/>
        <v>1.0715181629347868E-4</v>
      </c>
      <c r="W16">
        <f t="shared" si="2"/>
        <v>1.0185372246665462E-4</v>
      </c>
    </row>
    <row r="17" spans="1:23" x14ac:dyDescent="0.3">
      <c r="A17">
        <v>129</v>
      </c>
      <c r="B17">
        <v>308</v>
      </c>
      <c r="C17">
        <v>46</v>
      </c>
      <c r="D17">
        <v>0</v>
      </c>
      <c r="E17">
        <v>60</v>
      </c>
      <c r="F17">
        <v>2</v>
      </c>
      <c r="G17">
        <v>19</v>
      </c>
      <c r="H17">
        <v>2</v>
      </c>
      <c r="I17">
        <v>16</v>
      </c>
      <c r="J17">
        <v>1</v>
      </c>
      <c r="K17">
        <v>1977</v>
      </c>
      <c r="L17">
        <v>1</v>
      </c>
      <c r="N17">
        <v>238</v>
      </c>
      <c r="O17">
        <v>1</v>
      </c>
      <c r="P17" t="str">
        <f t="shared" si="0"/>
        <v>No</v>
      </c>
      <c r="Q17">
        <v>16</v>
      </c>
      <c r="R17">
        <f t="shared" si="1"/>
        <v>16</v>
      </c>
      <c r="S17">
        <f t="shared" si="3"/>
        <v>0.99567099567099571</v>
      </c>
      <c r="T17">
        <f t="shared" si="7"/>
        <v>0.9707436102285889</v>
      </c>
      <c r="U17">
        <f t="shared" si="5"/>
        <v>1.8821757952192734E-5</v>
      </c>
      <c r="V17">
        <f t="shared" si="6"/>
        <v>1.2597357424567142E-4</v>
      </c>
      <c r="W17">
        <f t="shared" si="2"/>
        <v>1.1871033562799915E-4</v>
      </c>
    </row>
    <row r="18" spans="1:23" x14ac:dyDescent="0.3">
      <c r="A18">
        <v>231</v>
      </c>
      <c r="B18">
        <v>169</v>
      </c>
      <c r="C18">
        <v>51</v>
      </c>
      <c r="D18">
        <v>0</v>
      </c>
      <c r="E18">
        <v>34</v>
      </c>
      <c r="F18">
        <v>2</v>
      </c>
      <c r="G18">
        <v>3</v>
      </c>
      <c r="H18">
        <v>13</v>
      </c>
      <c r="I18">
        <v>12</v>
      </c>
      <c r="J18">
        <v>1</v>
      </c>
      <c r="K18">
        <v>1918</v>
      </c>
      <c r="L18">
        <v>1</v>
      </c>
      <c r="N18">
        <v>272</v>
      </c>
      <c r="O18">
        <v>1</v>
      </c>
      <c r="P18" t="str">
        <f t="shared" si="0"/>
        <v>No</v>
      </c>
      <c r="Q18">
        <v>17</v>
      </c>
      <c r="R18">
        <f t="shared" si="1"/>
        <v>17</v>
      </c>
      <c r="S18">
        <f t="shared" si="3"/>
        <v>0.9956521739130435</v>
      </c>
      <c r="T18">
        <f t="shared" si="7"/>
        <v>0.9665229858362907</v>
      </c>
      <c r="U18">
        <f t="shared" si="5"/>
        <v>1.898614011771407E-5</v>
      </c>
      <c r="V18">
        <f t="shared" si="6"/>
        <v>1.4495971436338548E-4</v>
      </c>
      <c r="W18">
        <f t="shared" si="2"/>
        <v>1.3541653541224082E-4</v>
      </c>
    </row>
    <row r="19" spans="1:23" x14ac:dyDescent="0.3">
      <c r="A19">
        <v>670</v>
      </c>
      <c r="B19">
        <v>423</v>
      </c>
      <c r="C19">
        <v>38</v>
      </c>
      <c r="D19">
        <v>0</v>
      </c>
      <c r="E19">
        <v>61</v>
      </c>
      <c r="F19">
        <v>2</v>
      </c>
      <c r="G19">
        <v>8</v>
      </c>
      <c r="H19">
        <v>624</v>
      </c>
      <c r="I19">
        <v>569</v>
      </c>
      <c r="J19">
        <v>1</v>
      </c>
      <c r="K19">
        <v>1869</v>
      </c>
      <c r="L19">
        <v>0</v>
      </c>
      <c r="N19">
        <v>275</v>
      </c>
      <c r="O19">
        <v>1</v>
      </c>
      <c r="P19" t="str">
        <f t="shared" si="0"/>
        <v>No</v>
      </c>
      <c r="Q19">
        <v>18</v>
      </c>
      <c r="R19">
        <f t="shared" si="1"/>
        <v>18</v>
      </c>
      <c r="S19">
        <f t="shared" si="3"/>
        <v>0.99563318777292575</v>
      </c>
      <c r="T19">
        <f t="shared" si="7"/>
        <v>0.9623023614439925</v>
      </c>
      <c r="U19">
        <f t="shared" si="5"/>
        <v>1.9152685206465947E-5</v>
      </c>
      <c r="V19">
        <f t="shared" si="6"/>
        <v>1.6411239956985144E-4</v>
      </c>
      <c r="W19">
        <f t="shared" si="2"/>
        <v>1.5197232181937966E-4</v>
      </c>
    </row>
    <row r="20" spans="1:23" x14ac:dyDescent="0.3">
      <c r="A20">
        <v>319</v>
      </c>
      <c r="B20">
        <v>273</v>
      </c>
      <c r="C20">
        <v>42</v>
      </c>
      <c r="D20">
        <v>0</v>
      </c>
      <c r="E20">
        <v>28</v>
      </c>
      <c r="F20">
        <v>3</v>
      </c>
      <c r="G20">
        <v>4</v>
      </c>
      <c r="H20">
        <v>27</v>
      </c>
      <c r="I20">
        <v>22</v>
      </c>
      <c r="J20">
        <v>1</v>
      </c>
      <c r="K20">
        <v>1868</v>
      </c>
      <c r="L20">
        <v>0</v>
      </c>
      <c r="N20">
        <v>286</v>
      </c>
      <c r="O20">
        <v>1</v>
      </c>
      <c r="P20" t="str">
        <f t="shared" si="0"/>
        <v>No</v>
      </c>
      <c r="Q20">
        <v>19</v>
      </c>
      <c r="R20">
        <f t="shared" si="1"/>
        <v>19</v>
      </c>
      <c r="S20">
        <f t="shared" si="3"/>
        <v>0.99561403508771928</v>
      </c>
      <c r="T20">
        <f t="shared" si="7"/>
        <v>0.9580817370516943</v>
      </c>
      <c r="U20">
        <f t="shared" si="5"/>
        <v>1.9321431331633046E-5</v>
      </c>
      <c r="V20">
        <f t="shared" si="6"/>
        <v>1.8343383090148449E-4</v>
      </c>
      <c r="W20">
        <f t="shared" si="2"/>
        <v>1.6837769484941563E-4</v>
      </c>
    </row>
    <row r="21" spans="1:23" x14ac:dyDescent="0.3">
      <c r="A21">
        <v>579</v>
      </c>
      <c r="B21">
        <v>548</v>
      </c>
      <c r="C21">
        <v>48</v>
      </c>
      <c r="D21">
        <v>0</v>
      </c>
      <c r="E21">
        <v>24</v>
      </c>
      <c r="F21">
        <v>2</v>
      </c>
      <c r="G21">
        <v>1</v>
      </c>
      <c r="H21">
        <v>211</v>
      </c>
      <c r="I21">
        <v>187</v>
      </c>
      <c r="J21">
        <v>1</v>
      </c>
      <c r="K21">
        <v>1858</v>
      </c>
      <c r="L21">
        <v>0</v>
      </c>
      <c r="N21">
        <v>296</v>
      </c>
      <c r="O21">
        <v>0</v>
      </c>
      <c r="P21" t="str">
        <f t="shared" si="0"/>
        <v>Yes</v>
      </c>
      <c r="Q21">
        <v>20</v>
      </c>
      <c r="R21" t="str">
        <f t="shared" si="1"/>
        <v>-</v>
      </c>
      <c r="S21" t="str">
        <f t="shared" si="3"/>
        <v>-</v>
      </c>
      <c r="T21">
        <f t="shared" si="7"/>
        <v>0.9580817370516943</v>
      </c>
      <c r="U21">
        <f t="shared" si="5"/>
        <v>0</v>
      </c>
      <c r="V21">
        <f t="shared" si="6"/>
        <v>1.8343383090148449E-4</v>
      </c>
      <c r="W21">
        <f t="shared" si="2"/>
        <v>1.6837769484941563E-4</v>
      </c>
    </row>
    <row r="22" spans="1:23" x14ac:dyDescent="0.3">
      <c r="A22">
        <v>510</v>
      </c>
      <c r="B22">
        <v>1075</v>
      </c>
      <c r="C22">
        <v>43</v>
      </c>
      <c r="D22">
        <v>0</v>
      </c>
      <c r="E22">
        <v>11</v>
      </c>
      <c r="F22">
        <v>1</v>
      </c>
      <c r="G22">
        <v>1</v>
      </c>
      <c r="H22">
        <v>126</v>
      </c>
      <c r="I22">
        <v>22</v>
      </c>
      <c r="J22">
        <v>1</v>
      </c>
      <c r="K22">
        <v>1833</v>
      </c>
      <c r="L22">
        <v>0</v>
      </c>
      <c r="N22">
        <v>308</v>
      </c>
      <c r="O22">
        <v>1</v>
      </c>
      <c r="P22" t="str">
        <f t="shared" si="0"/>
        <v>No</v>
      </c>
      <c r="Q22">
        <v>21</v>
      </c>
      <c r="R22">
        <f t="shared" si="1"/>
        <v>21</v>
      </c>
      <c r="S22">
        <f t="shared" si="3"/>
        <v>0.99557522123893805</v>
      </c>
      <c r="T22">
        <f t="shared" si="7"/>
        <v>0.95384243733022667</v>
      </c>
      <c r="U22">
        <f t="shared" si="5"/>
        <v>1.9665683382497542E-5</v>
      </c>
      <c r="V22">
        <f t="shared" si="6"/>
        <v>2.0309951428398203E-4</v>
      </c>
      <c r="W22">
        <f t="shared" si="2"/>
        <v>1.8478306486378402E-4</v>
      </c>
    </row>
    <row r="23" spans="1:23" x14ac:dyDescent="0.3">
      <c r="A23">
        <v>435</v>
      </c>
      <c r="B23">
        <v>857</v>
      </c>
      <c r="C23">
        <v>42</v>
      </c>
      <c r="D23">
        <v>0</v>
      </c>
      <c r="E23">
        <v>9</v>
      </c>
      <c r="F23">
        <v>1</v>
      </c>
      <c r="G23">
        <v>8</v>
      </c>
      <c r="H23">
        <v>77</v>
      </c>
      <c r="I23">
        <v>40</v>
      </c>
      <c r="J23">
        <v>1</v>
      </c>
      <c r="K23">
        <v>1807</v>
      </c>
      <c r="L23">
        <v>0</v>
      </c>
      <c r="N23">
        <v>322</v>
      </c>
      <c r="O23">
        <v>0</v>
      </c>
      <c r="P23" t="str">
        <f t="shared" si="0"/>
        <v>Yes</v>
      </c>
      <c r="Q23">
        <v>22</v>
      </c>
      <c r="R23" t="str">
        <f t="shared" si="1"/>
        <v>-</v>
      </c>
      <c r="S23" t="str">
        <f t="shared" si="3"/>
        <v>-</v>
      </c>
      <c r="T23">
        <f t="shared" si="7"/>
        <v>0.95384243733022667</v>
      </c>
      <c r="U23">
        <f t="shared" si="5"/>
        <v>0</v>
      </c>
      <c r="V23">
        <f t="shared" si="6"/>
        <v>2.0309951428398203E-4</v>
      </c>
      <c r="W23">
        <f t="shared" si="2"/>
        <v>1.8478306486378402E-4</v>
      </c>
    </row>
    <row r="24" spans="1:23" x14ac:dyDescent="0.3">
      <c r="A24">
        <v>423</v>
      </c>
      <c r="B24">
        <v>1208</v>
      </c>
      <c r="C24">
        <v>49</v>
      </c>
      <c r="D24">
        <v>0</v>
      </c>
      <c r="E24">
        <v>19</v>
      </c>
      <c r="F24">
        <v>1</v>
      </c>
      <c r="G24">
        <v>5</v>
      </c>
      <c r="H24">
        <v>69</v>
      </c>
      <c r="I24">
        <v>14</v>
      </c>
      <c r="J24">
        <v>1</v>
      </c>
      <c r="K24">
        <v>1786</v>
      </c>
      <c r="L24">
        <v>0</v>
      </c>
      <c r="N24">
        <v>357</v>
      </c>
      <c r="O24">
        <v>1</v>
      </c>
      <c r="P24" t="str">
        <f t="shared" si="0"/>
        <v>No</v>
      </c>
      <c r="Q24">
        <v>23</v>
      </c>
      <c r="R24">
        <f t="shared" si="1"/>
        <v>23</v>
      </c>
      <c r="S24">
        <f t="shared" si="3"/>
        <v>0.9955357142857143</v>
      </c>
      <c r="T24">
        <f t="shared" si="7"/>
        <v>0.94958421216357392</v>
      </c>
      <c r="U24">
        <f t="shared" si="5"/>
        <v>2.0019218449711722E-5</v>
      </c>
      <c r="V24">
        <f t="shared" si="6"/>
        <v>2.2311873273369375E-4</v>
      </c>
      <c r="W24">
        <f t="shared" si="2"/>
        <v>2.0118843176003513E-4</v>
      </c>
    </row>
    <row r="25" spans="1:23" x14ac:dyDescent="0.3">
      <c r="A25">
        <v>682</v>
      </c>
      <c r="B25">
        <v>586</v>
      </c>
      <c r="C25">
        <v>51</v>
      </c>
      <c r="D25">
        <v>0</v>
      </c>
      <c r="E25">
        <v>30</v>
      </c>
      <c r="F25">
        <v>3</v>
      </c>
      <c r="G25">
        <v>2</v>
      </c>
      <c r="H25">
        <v>1152</v>
      </c>
      <c r="I25">
        <v>38</v>
      </c>
      <c r="J25">
        <v>1</v>
      </c>
      <c r="K25">
        <v>1760</v>
      </c>
      <c r="L25">
        <v>0</v>
      </c>
      <c r="N25">
        <v>368</v>
      </c>
      <c r="O25">
        <v>0</v>
      </c>
      <c r="P25" t="str">
        <f t="shared" si="0"/>
        <v>Yes</v>
      </c>
      <c r="Q25">
        <v>24</v>
      </c>
      <c r="R25" t="str">
        <f t="shared" si="1"/>
        <v>-</v>
      </c>
      <c r="S25" t="str">
        <f t="shared" si="3"/>
        <v>-</v>
      </c>
      <c r="T25">
        <f t="shared" si="7"/>
        <v>0.94958421216357392</v>
      </c>
      <c r="U25">
        <f t="shared" si="5"/>
        <v>0</v>
      </c>
      <c r="V25">
        <f t="shared" si="6"/>
        <v>2.2311873273369375E-4</v>
      </c>
      <c r="W25">
        <f t="shared" si="2"/>
        <v>2.0118843176003513E-4</v>
      </c>
    </row>
    <row r="26" spans="1:23" x14ac:dyDescent="0.3">
      <c r="A26">
        <v>494</v>
      </c>
      <c r="B26">
        <v>70</v>
      </c>
      <c r="C26">
        <v>56</v>
      </c>
      <c r="D26">
        <v>0</v>
      </c>
      <c r="E26">
        <v>21</v>
      </c>
      <c r="F26">
        <v>2</v>
      </c>
      <c r="G26">
        <v>3</v>
      </c>
      <c r="H26">
        <v>111</v>
      </c>
      <c r="I26">
        <v>20</v>
      </c>
      <c r="J26">
        <v>1</v>
      </c>
      <c r="K26">
        <v>1722</v>
      </c>
      <c r="L26">
        <v>0</v>
      </c>
      <c r="N26">
        <v>369</v>
      </c>
      <c r="O26">
        <v>1</v>
      </c>
      <c r="P26" t="str">
        <f t="shared" si="0"/>
        <v>No</v>
      </c>
      <c r="Q26">
        <v>25</v>
      </c>
      <c r="R26">
        <f t="shared" si="1"/>
        <v>25</v>
      </c>
      <c r="S26">
        <f t="shared" si="3"/>
        <v>0.99549549549549554</v>
      </c>
      <c r="T26">
        <f t="shared" si="7"/>
        <v>0.94530680580247672</v>
      </c>
      <c r="U26">
        <f t="shared" si="5"/>
        <v>2.0382373323549794E-5</v>
      </c>
      <c r="V26">
        <f t="shared" si="6"/>
        <v>2.4350110605724355E-4</v>
      </c>
      <c r="W26">
        <f t="shared" si="2"/>
        <v>2.1759379543122892E-4</v>
      </c>
    </row>
    <row r="27" spans="1:23" x14ac:dyDescent="0.3">
      <c r="A27">
        <v>620</v>
      </c>
      <c r="B27">
        <v>1067</v>
      </c>
      <c r="C27">
        <v>40</v>
      </c>
      <c r="D27">
        <v>0</v>
      </c>
      <c r="E27">
        <v>30</v>
      </c>
      <c r="F27">
        <v>2</v>
      </c>
      <c r="G27">
        <v>2</v>
      </c>
      <c r="H27">
        <v>320</v>
      </c>
      <c r="I27">
        <v>30</v>
      </c>
      <c r="J27">
        <v>1</v>
      </c>
      <c r="K27">
        <v>1720</v>
      </c>
      <c r="L27">
        <v>0</v>
      </c>
      <c r="N27">
        <v>374</v>
      </c>
      <c r="O27">
        <v>1</v>
      </c>
      <c r="P27" t="str">
        <f t="shared" si="0"/>
        <v>No</v>
      </c>
      <c r="Q27">
        <v>26</v>
      </c>
      <c r="R27">
        <f t="shared" si="1"/>
        <v>26</v>
      </c>
      <c r="S27">
        <f t="shared" si="3"/>
        <v>0.99547511312217196</v>
      </c>
      <c r="T27">
        <f t="shared" si="7"/>
        <v>0.94102939944137953</v>
      </c>
      <c r="U27">
        <f t="shared" si="5"/>
        <v>2.0567667626491154E-5</v>
      </c>
      <c r="V27">
        <f t="shared" si="6"/>
        <v>2.6406877368373471E-4</v>
      </c>
      <c r="W27">
        <f t="shared" si="2"/>
        <v>2.3384249287737008E-4</v>
      </c>
    </row>
    <row r="28" spans="1:23" x14ac:dyDescent="0.3">
      <c r="A28">
        <v>535</v>
      </c>
      <c r="B28">
        <v>546</v>
      </c>
      <c r="C28">
        <v>44</v>
      </c>
      <c r="D28">
        <v>0</v>
      </c>
      <c r="E28">
        <v>20</v>
      </c>
      <c r="F28">
        <v>2</v>
      </c>
      <c r="G28">
        <v>6</v>
      </c>
      <c r="H28">
        <v>150</v>
      </c>
      <c r="I28">
        <v>67</v>
      </c>
      <c r="J28">
        <v>1</v>
      </c>
      <c r="K28">
        <v>1717</v>
      </c>
      <c r="L28">
        <v>0</v>
      </c>
      <c r="N28">
        <v>377</v>
      </c>
      <c r="O28">
        <v>1</v>
      </c>
      <c r="P28" t="str">
        <f t="shared" si="0"/>
        <v>No</v>
      </c>
      <c r="Q28">
        <v>27</v>
      </c>
      <c r="R28">
        <f t="shared" si="1"/>
        <v>27</v>
      </c>
      <c r="S28">
        <f t="shared" si="3"/>
        <v>0.99545454545454548</v>
      </c>
      <c r="T28">
        <f t="shared" si="7"/>
        <v>0.93675199308028234</v>
      </c>
      <c r="U28">
        <f t="shared" si="5"/>
        <v>2.0755500207555003E-5</v>
      </c>
      <c r="V28">
        <f t="shared" si="6"/>
        <v>2.8482427389128973E-4</v>
      </c>
      <c r="W28">
        <f t="shared" si="2"/>
        <v>2.4993452409845869E-4</v>
      </c>
    </row>
    <row r="29" spans="1:23" x14ac:dyDescent="0.3">
      <c r="A29">
        <v>537</v>
      </c>
      <c r="B29">
        <v>1232</v>
      </c>
      <c r="C29">
        <v>49</v>
      </c>
      <c r="D29">
        <v>0</v>
      </c>
      <c r="E29">
        <v>25</v>
      </c>
      <c r="F29">
        <v>2</v>
      </c>
      <c r="G29">
        <v>3</v>
      </c>
      <c r="H29">
        <v>152</v>
      </c>
      <c r="I29">
        <v>25</v>
      </c>
      <c r="J29">
        <v>1</v>
      </c>
      <c r="K29">
        <v>1717</v>
      </c>
      <c r="L29">
        <v>0</v>
      </c>
      <c r="N29">
        <v>392</v>
      </c>
      <c r="O29">
        <v>1</v>
      </c>
      <c r="P29" t="str">
        <f t="shared" si="0"/>
        <v>No</v>
      </c>
      <c r="Q29">
        <v>28</v>
      </c>
      <c r="R29">
        <f t="shared" si="1"/>
        <v>28</v>
      </c>
      <c r="S29">
        <f t="shared" si="3"/>
        <v>0.99543378995433784</v>
      </c>
      <c r="T29">
        <f t="shared" si="7"/>
        <v>0.93247458671918515</v>
      </c>
      <c r="U29">
        <f t="shared" si="5"/>
        <v>2.0945917640651837E-5</v>
      </c>
      <c r="V29">
        <f t="shared" si="6"/>
        <v>3.0577019153194159E-4</v>
      </c>
      <c r="W29">
        <f t="shared" si="2"/>
        <v>2.6586988909449471E-4</v>
      </c>
    </row>
    <row r="30" spans="1:23" x14ac:dyDescent="0.3">
      <c r="A30">
        <v>506</v>
      </c>
      <c r="B30">
        <v>767</v>
      </c>
      <c r="C30">
        <v>46</v>
      </c>
      <c r="D30">
        <v>0</v>
      </c>
      <c r="E30">
        <v>18</v>
      </c>
      <c r="F30">
        <v>2</v>
      </c>
      <c r="G30">
        <v>1</v>
      </c>
      <c r="H30">
        <v>120</v>
      </c>
      <c r="I30">
        <v>628</v>
      </c>
      <c r="J30">
        <v>1</v>
      </c>
      <c r="K30">
        <v>1692</v>
      </c>
      <c r="L30">
        <v>0</v>
      </c>
      <c r="N30">
        <v>394</v>
      </c>
      <c r="O30">
        <v>1</v>
      </c>
      <c r="P30" t="str">
        <f t="shared" si="0"/>
        <v>No</v>
      </c>
      <c r="Q30">
        <v>29</v>
      </c>
      <c r="R30">
        <f t="shared" si="1"/>
        <v>29</v>
      </c>
      <c r="S30">
        <f t="shared" si="3"/>
        <v>0.99541284403669728</v>
      </c>
      <c r="T30">
        <f t="shared" si="7"/>
        <v>0.92819718035808796</v>
      </c>
      <c r="U30">
        <f t="shared" si="5"/>
        <v>2.1138967572823742E-5</v>
      </c>
      <c r="V30">
        <f t="shared" si="6"/>
        <v>3.2690915910476534E-4</v>
      </c>
      <c r="W30">
        <f t="shared" si="2"/>
        <v>2.816485878654781E-4</v>
      </c>
    </row>
    <row r="31" spans="1:23" x14ac:dyDescent="0.3">
      <c r="A31">
        <v>518</v>
      </c>
      <c r="B31">
        <v>673</v>
      </c>
      <c r="C31">
        <v>48</v>
      </c>
      <c r="D31">
        <v>0</v>
      </c>
      <c r="E31">
        <v>30</v>
      </c>
      <c r="F31">
        <v>1</v>
      </c>
      <c r="G31">
        <v>3</v>
      </c>
      <c r="H31">
        <v>133</v>
      </c>
      <c r="I31">
        <v>129</v>
      </c>
      <c r="J31">
        <v>1</v>
      </c>
      <c r="K31">
        <v>1627</v>
      </c>
      <c r="L31">
        <v>0</v>
      </c>
      <c r="N31">
        <v>410</v>
      </c>
      <c r="O31">
        <v>1</v>
      </c>
      <c r="P31" t="str">
        <f t="shared" si="0"/>
        <v>No</v>
      </c>
      <c r="Q31">
        <v>30</v>
      </c>
      <c r="R31">
        <f t="shared" si="1"/>
        <v>30</v>
      </c>
      <c r="S31">
        <f t="shared" si="3"/>
        <v>0.99539170506912444</v>
      </c>
      <c r="T31">
        <f t="shared" si="7"/>
        <v>0.92391977399699077</v>
      </c>
      <c r="U31">
        <f t="shared" si="5"/>
        <v>2.1334698754053594E-5</v>
      </c>
      <c r="V31">
        <f t="shared" si="6"/>
        <v>3.4824385785881895E-4</v>
      </c>
      <c r="W31">
        <f t="shared" si="2"/>
        <v>2.9727062041140897E-4</v>
      </c>
    </row>
    <row r="32" spans="1:23" x14ac:dyDescent="0.3">
      <c r="A32">
        <v>634</v>
      </c>
      <c r="B32">
        <v>948</v>
      </c>
      <c r="C32">
        <v>49</v>
      </c>
      <c r="D32">
        <v>0</v>
      </c>
      <c r="E32">
        <v>28</v>
      </c>
      <c r="F32">
        <v>1</v>
      </c>
      <c r="G32">
        <v>4</v>
      </c>
      <c r="H32">
        <v>364</v>
      </c>
      <c r="I32">
        <v>120</v>
      </c>
      <c r="J32">
        <v>1</v>
      </c>
      <c r="K32">
        <v>1499</v>
      </c>
      <c r="L32">
        <v>0</v>
      </c>
      <c r="N32">
        <v>426</v>
      </c>
      <c r="O32">
        <v>1</v>
      </c>
      <c r="P32" t="str">
        <f t="shared" si="0"/>
        <v>No</v>
      </c>
      <c r="Q32">
        <v>31</v>
      </c>
      <c r="R32">
        <f t="shared" si="1"/>
        <v>31</v>
      </c>
      <c r="S32">
        <f t="shared" si="3"/>
        <v>0.99537037037037035</v>
      </c>
      <c r="T32">
        <f t="shared" si="7"/>
        <v>0.91964236763589358</v>
      </c>
      <c r="U32">
        <f t="shared" si="5"/>
        <v>2.1533161068044788E-5</v>
      </c>
      <c r="V32">
        <f t="shared" si="6"/>
        <v>3.6977701892686372E-4</v>
      </c>
      <c r="W32">
        <f t="shared" si="2"/>
        <v>3.1273598673228715E-4</v>
      </c>
    </row>
    <row r="33" spans="1:23" x14ac:dyDescent="0.3">
      <c r="A33">
        <v>644</v>
      </c>
      <c r="B33">
        <v>864</v>
      </c>
      <c r="C33">
        <v>53</v>
      </c>
      <c r="D33">
        <v>0</v>
      </c>
      <c r="E33">
        <v>45</v>
      </c>
      <c r="F33">
        <v>2</v>
      </c>
      <c r="G33">
        <v>4</v>
      </c>
      <c r="H33">
        <v>395</v>
      </c>
      <c r="I33">
        <v>44</v>
      </c>
      <c r="J33">
        <v>1</v>
      </c>
      <c r="K33">
        <v>1486</v>
      </c>
      <c r="L33">
        <v>0</v>
      </c>
      <c r="N33">
        <v>429</v>
      </c>
      <c r="O33">
        <v>0</v>
      </c>
      <c r="P33" t="str">
        <f t="shared" si="0"/>
        <v>Yes</v>
      </c>
      <c r="Q33">
        <v>32</v>
      </c>
      <c r="R33" t="str">
        <f t="shared" si="1"/>
        <v>-</v>
      </c>
      <c r="S33" t="str">
        <f t="shared" si="3"/>
        <v>-</v>
      </c>
      <c r="T33">
        <f t="shared" si="7"/>
        <v>0.91964236763589358</v>
      </c>
      <c r="U33">
        <f t="shared" si="5"/>
        <v>0</v>
      </c>
      <c r="V33">
        <f t="shared" si="6"/>
        <v>3.6977701892686372E-4</v>
      </c>
      <c r="W33">
        <f t="shared" si="2"/>
        <v>3.1273598673228715E-4</v>
      </c>
    </row>
    <row r="34" spans="1:23" x14ac:dyDescent="0.3">
      <c r="A34">
        <v>222</v>
      </c>
      <c r="B34">
        <v>1191</v>
      </c>
      <c r="C34">
        <v>47</v>
      </c>
      <c r="D34">
        <v>0</v>
      </c>
      <c r="E34">
        <v>30</v>
      </c>
      <c r="F34">
        <v>2</v>
      </c>
      <c r="G34">
        <v>5</v>
      </c>
      <c r="H34">
        <v>12</v>
      </c>
      <c r="I34">
        <v>11</v>
      </c>
      <c r="J34">
        <v>1</v>
      </c>
      <c r="K34">
        <v>1463</v>
      </c>
      <c r="L34">
        <v>1</v>
      </c>
      <c r="N34">
        <v>432</v>
      </c>
      <c r="O34">
        <v>0</v>
      </c>
      <c r="P34" t="str">
        <f t="shared" si="0"/>
        <v>Yes</v>
      </c>
      <c r="Q34">
        <v>33</v>
      </c>
      <c r="R34" t="str">
        <f t="shared" si="1"/>
        <v>-</v>
      </c>
      <c r="S34" t="str">
        <f t="shared" si="3"/>
        <v>-</v>
      </c>
      <c r="T34">
        <f t="shared" si="7"/>
        <v>0.91964236763589358</v>
      </c>
      <c r="U34">
        <f t="shared" si="5"/>
        <v>0</v>
      </c>
      <c r="V34">
        <f t="shared" si="6"/>
        <v>3.6977701892686372E-4</v>
      </c>
      <c r="W34">
        <f t="shared" si="2"/>
        <v>3.1273598673228715E-4</v>
      </c>
    </row>
    <row r="35" spans="1:23" x14ac:dyDescent="0.3">
      <c r="A35">
        <v>289</v>
      </c>
      <c r="B35">
        <v>849</v>
      </c>
      <c r="C35">
        <v>37</v>
      </c>
      <c r="D35">
        <v>0</v>
      </c>
      <c r="E35">
        <v>22</v>
      </c>
      <c r="F35">
        <v>1</v>
      </c>
      <c r="G35">
        <v>3</v>
      </c>
      <c r="H35">
        <v>23</v>
      </c>
      <c r="I35">
        <v>64</v>
      </c>
      <c r="J35">
        <v>1</v>
      </c>
      <c r="K35">
        <v>1459</v>
      </c>
      <c r="L35">
        <v>1</v>
      </c>
      <c r="N35">
        <v>461</v>
      </c>
      <c r="O35">
        <v>0</v>
      </c>
      <c r="P35" t="str">
        <f t="shared" si="0"/>
        <v>Yes</v>
      </c>
      <c r="Q35">
        <v>34</v>
      </c>
      <c r="R35" t="str">
        <f t="shared" si="1"/>
        <v>-</v>
      </c>
      <c r="S35" t="str">
        <f t="shared" si="3"/>
        <v>-</v>
      </c>
      <c r="T35">
        <f t="shared" si="7"/>
        <v>0.91964236763589358</v>
      </c>
      <c r="U35">
        <f t="shared" si="5"/>
        <v>0</v>
      </c>
      <c r="V35">
        <f t="shared" si="6"/>
        <v>3.6977701892686372E-4</v>
      </c>
      <c r="W35">
        <f t="shared" si="2"/>
        <v>3.1273598673228715E-4</v>
      </c>
    </row>
    <row r="36" spans="1:23" x14ac:dyDescent="0.3">
      <c r="A36">
        <v>578</v>
      </c>
      <c r="B36">
        <v>765</v>
      </c>
      <c r="C36">
        <v>34</v>
      </c>
      <c r="D36">
        <v>0</v>
      </c>
      <c r="E36">
        <v>30</v>
      </c>
      <c r="F36">
        <v>2</v>
      </c>
      <c r="G36">
        <v>2</v>
      </c>
      <c r="H36">
        <v>210</v>
      </c>
      <c r="I36">
        <v>49</v>
      </c>
      <c r="J36">
        <v>1</v>
      </c>
      <c r="K36">
        <v>1427</v>
      </c>
      <c r="L36">
        <v>0</v>
      </c>
      <c r="N36">
        <v>473</v>
      </c>
      <c r="O36">
        <v>1</v>
      </c>
      <c r="P36" t="str">
        <f t="shared" si="0"/>
        <v>No</v>
      </c>
      <c r="Q36">
        <v>35</v>
      </c>
      <c r="R36">
        <f t="shared" si="1"/>
        <v>35</v>
      </c>
      <c r="S36">
        <f t="shared" si="3"/>
        <v>0.99528301886792447</v>
      </c>
      <c r="T36">
        <f t="shared" si="7"/>
        <v>0.91530443193949784</v>
      </c>
      <c r="U36">
        <f t="shared" si="5"/>
        <v>2.2355360815523562E-5</v>
      </c>
      <c r="V36">
        <f t="shared" si="6"/>
        <v>3.9213237974238728E-4</v>
      </c>
      <c r="W36">
        <f t="shared" si="2"/>
        <v>3.2852152901843677E-4</v>
      </c>
    </row>
    <row r="37" spans="1:23" x14ac:dyDescent="0.3">
      <c r="A37">
        <v>545</v>
      </c>
      <c r="B37">
        <v>1010</v>
      </c>
      <c r="C37">
        <v>47</v>
      </c>
      <c r="D37">
        <v>0</v>
      </c>
      <c r="E37">
        <v>42</v>
      </c>
      <c r="F37">
        <v>2</v>
      </c>
      <c r="G37">
        <v>7</v>
      </c>
      <c r="H37">
        <v>164</v>
      </c>
      <c r="I37">
        <v>204</v>
      </c>
      <c r="J37">
        <v>1</v>
      </c>
      <c r="K37">
        <v>1323</v>
      </c>
      <c r="L37">
        <v>0</v>
      </c>
      <c r="N37">
        <v>475</v>
      </c>
      <c r="O37">
        <v>1</v>
      </c>
      <c r="P37" t="str">
        <f t="shared" si="0"/>
        <v>No</v>
      </c>
      <c r="Q37">
        <v>36</v>
      </c>
      <c r="R37">
        <f t="shared" si="1"/>
        <v>36</v>
      </c>
      <c r="S37">
        <f t="shared" si="3"/>
        <v>0.99526066350710896</v>
      </c>
      <c r="T37">
        <f t="shared" si="7"/>
        <v>0.91096649624310211</v>
      </c>
      <c r="U37">
        <f t="shared" si="5"/>
        <v>2.2568269013766644E-5</v>
      </c>
      <c r="V37">
        <f t="shared" si="6"/>
        <v>4.1470064875615394E-4</v>
      </c>
      <c r="W37">
        <f t="shared" si="2"/>
        <v>3.44143462659706E-4</v>
      </c>
    </row>
    <row r="38" spans="1:23" x14ac:dyDescent="0.3">
      <c r="A38">
        <v>375</v>
      </c>
      <c r="B38">
        <v>863</v>
      </c>
      <c r="C38">
        <v>52</v>
      </c>
      <c r="D38">
        <v>0</v>
      </c>
      <c r="E38">
        <v>50</v>
      </c>
      <c r="F38">
        <v>2</v>
      </c>
      <c r="G38">
        <v>7</v>
      </c>
      <c r="H38">
        <v>45</v>
      </c>
      <c r="I38">
        <v>39</v>
      </c>
      <c r="J38">
        <v>1</v>
      </c>
      <c r="K38">
        <v>1277</v>
      </c>
      <c r="L38">
        <v>0</v>
      </c>
      <c r="N38">
        <v>491</v>
      </c>
      <c r="O38">
        <v>1</v>
      </c>
      <c r="P38" t="str">
        <f t="shared" si="0"/>
        <v>No</v>
      </c>
      <c r="Q38">
        <v>37</v>
      </c>
      <c r="R38">
        <f t="shared" si="1"/>
        <v>37</v>
      </c>
      <c r="S38">
        <f t="shared" si="3"/>
        <v>0.99523809523809526</v>
      </c>
      <c r="T38">
        <f t="shared" si="7"/>
        <v>0.90662856054670637</v>
      </c>
      <c r="U38">
        <f t="shared" si="5"/>
        <v>2.27842333105491E-5</v>
      </c>
      <c r="V38">
        <f t="shared" si="6"/>
        <v>4.3748488206670302E-4</v>
      </c>
      <c r="W38">
        <f t="shared" si="2"/>
        <v>3.5960178765609473E-4</v>
      </c>
    </row>
    <row r="39" spans="1:23" x14ac:dyDescent="0.3">
      <c r="A39">
        <v>478</v>
      </c>
      <c r="B39">
        <v>842</v>
      </c>
      <c r="C39">
        <v>41</v>
      </c>
      <c r="D39">
        <v>0</v>
      </c>
      <c r="E39">
        <v>40</v>
      </c>
      <c r="F39">
        <v>2</v>
      </c>
      <c r="G39">
        <v>4</v>
      </c>
      <c r="H39">
        <v>100</v>
      </c>
      <c r="I39">
        <v>100</v>
      </c>
      <c r="J39">
        <v>1</v>
      </c>
      <c r="K39">
        <v>1246</v>
      </c>
      <c r="L39">
        <v>1</v>
      </c>
      <c r="N39">
        <v>498</v>
      </c>
      <c r="O39">
        <v>1</v>
      </c>
      <c r="P39" t="str">
        <f t="shared" si="0"/>
        <v>No</v>
      </c>
      <c r="Q39">
        <v>38</v>
      </c>
      <c r="R39">
        <f t="shared" si="1"/>
        <v>38</v>
      </c>
      <c r="S39">
        <f t="shared" si="3"/>
        <v>0.99521531100478466</v>
      </c>
      <c r="T39">
        <f t="shared" si="7"/>
        <v>0.90229062485031064</v>
      </c>
      <c r="U39">
        <f t="shared" si="5"/>
        <v>2.3003312476996687E-5</v>
      </c>
      <c r="V39">
        <f t="shared" si="6"/>
        <v>4.6048819454369973E-4</v>
      </c>
      <c r="W39">
        <f t="shared" si="2"/>
        <v>3.7489650400760296E-4</v>
      </c>
    </row>
    <row r="40" spans="1:23" x14ac:dyDescent="0.3">
      <c r="A40">
        <v>78</v>
      </c>
      <c r="B40">
        <v>500</v>
      </c>
      <c r="C40">
        <v>35</v>
      </c>
      <c r="D40">
        <v>0</v>
      </c>
      <c r="E40">
        <v>35</v>
      </c>
      <c r="F40">
        <v>2</v>
      </c>
      <c r="G40">
        <v>4</v>
      </c>
      <c r="H40">
        <v>0</v>
      </c>
      <c r="I40">
        <v>0</v>
      </c>
      <c r="J40">
        <v>1</v>
      </c>
      <c r="K40">
        <v>1183</v>
      </c>
      <c r="L40">
        <v>1</v>
      </c>
      <c r="N40">
        <v>500</v>
      </c>
      <c r="O40">
        <v>1</v>
      </c>
      <c r="P40" t="str">
        <f t="shared" si="0"/>
        <v>No</v>
      </c>
      <c r="Q40">
        <v>39</v>
      </c>
      <c r="R40">
        <f t="shared" si="1"/>
        <v>39</v>
      </c>
      <c r="S40">
        <f t="shared" si="3"/>
        <v>0.99519230769230771</v>
      </c>
      <c r="T40">
        <f t="shared" si="7"/>
        <v>0.89795268915391491</v>
      </c>
      <c r="U40">
        <f t="shared" si="5"/>
        <v>2.3225566703827574E-5</v>
      </c>
      <c r="V40">
        <f t="shared" si="6"/>
        <v>4.8371376124752729E-4</v>
      </c>
      <c r="W40">
        <f t="shared" si="2"/>
        <v>3.9002761171423085E-4</v>
      </c>
    </row>
    <row r="41" spans="1:23" x14ac:dyDescent="0.3">
      <c r="A41">
        <v>590</v>
      </c>
      <c r="B41">
        <v>732</v>
      </c>
      <c r="C41">
        <v>37</v>
      </c>
      <c r="D41">
        <v>0</v>
      </c>
      <c r="E41">
        <v>25</v>
      </c>
      <c r="F41">
        <v>2</v>
      </c>
      <c r="G41">
        <v>1</v>
      </c>
      <c r="H41">
        <v>235</v>
      </c>
      <c r="I41">
        <v>38</v>
      </c>
      <c r="J41">
        <v>1</v>
      </c>
      <c r="K41">
        <v>1169</v>
      </c>
      <c r="L41">
        <v>0</v>
      </c>
      <c r="N41">
        <v>502</v>
      </c>
      <c r="O41">
        <v>1</v>
      </c>
      <c r="P41" t="str">
        <f t="shared" si="0"/>
        <v>No</v>
      </c>
      <c r="Q41">
        <v>40</v>
      </c>
      <c r="R41">
        <f t="shared" si="1"/>
        <v>40</v>
      </c>
      <c r="S41">
        <f t="shared" si="3"/>
        <v>0.99516908212560384</v>
      </c>
      <c r="T41">
        <f t="shared" si="7"/>
        <v>0.89361475345751917</v>
      </c>
      <c r="U41">
        <f t="shared" si="5"/>
        <v>2.3451057642699685E-5</v>
      </c>
      <c r="V41">
        <f t="shared" si="6"/>
        <v>5.0716481889022695E-4</v>
      </c>
      <c r="W41">
        <f t="shared" si="2"/>
        <v>4.0499511077597824E-4</v>
      </c>
    </row>
    <row r="42" spans="1:23" x14ac:dyDescent="0.3">
      <c r="A42">
        <v>387</v>
      </c>
      <c r="B42">
        <v>758</v>
      </c>
      <c r="C42">
        <v>35</v>
      </c>
      <c r="D42">
        <v>0</v>
      </c>
      <c r="E42">
        <v>30</v>
      </c>
      <c r="F42">
        <v>3</v>
      </c>
      <c r="G42">
        <v>4</v>
      </c>
      <c r="H42">
        <v>49</v>
      </c>
      <c r="I42">
        <v>288</v>
      </c>
      <c r="J42">
        <v>1</v>
      </c>
      <c r="K42">
        <v>936</v>
      </c>
      <c r="L42">
        <v>0</v>
      </c>
      <c r="N42">
        <v>504</v>
      </c>
      <c r="O42">
        <v>1</v>
      </c>
      <c r="P42" t="str">
        <f t="shared" si="0"/>
        <v>No</v>
      </c>
      <c r="Q42">
        <v>41</v>
      </c>
      <c r="R42">
        <f t="shared" si="1"/>
        <v>41</v>
      </c>
      <c r="S42">
        <f t="shared" si="3"/>
        <v>0.99514563106796117</v>
      </c>
      <c r="T42">
        <f t="shared" si="7"/>
        <v>0.88927681776112344</v>
      </c>
      <c r="U42">
        <f t="shared" si="5"/>
        <v>2.3679848448969927E-5</v>
      </c>
      <c r="V42">
        <f t="shared" si="6"/>
        <v>5.3084466733919686E-4</v>
      </c>
      <c r="W42">
        <f t="shared" si="2"/>
        <v>4.1979900119284514E-4</v>
      </c>
    </row>
    <row r="43" spans="1:23" x14ac:dyDescent="0.3">
      <c r="A43">
        <v>45</v>
      </c>
      <c r="B43">
        <v>764</v>
      </c>
      <c r="C43">
        <v>47</v>
      </c>
      <c r="D43">
        <v>0</v>
      </c>
      <c r="E43">
        <v>30</v>
      </c>
      <c r="F43">
        <v>2</v>
      </c>
      <c r="G43">
        <v>10</v>
      </c>
      <c r="H43">
        <v>0</v>
      </c>
      <c r="I43">
        <v>0</v>
      </c>
      <c r="J43">
        <v>1</v>
      </c>
      <c r="K43">
        <v>827</v>
      </c>
      <c r="L43">
        <v>1</v>
      </c>
      <c r="N43">
        <v>515</v>
      </c>
      <c r="O43">
        <v>1</v>
      </c>
      <c r="P43" t="str">
        <f t="shared" si="0"/>
        <v>No</v>
      </c>
      <c r="Q43">
        <v>42</v>
      </c>
      <c r="R43">
        <f t="shared" si="1"/>
        <v>42</v>
      </c>
      <c r="S43">
        <f t="shared" si="3"/>
        <v>0.99512195121951219</v>
      </c>
      <c r="T43">
        <f t="shared" si="7"/>
        <v>0.88493888206472771</v>
      </c>
      <c r="U43">
        <f t="shared" si="5"/>
        <v>2.3912003825920613E-5</v>
      </c>
      <c r="V43">
        <f t="shared" si="6"/>
        <v>5.5475667116511751E-4</v>
      </c>
      <c r="W43">
        <f t="shared" si="2"/>
        <v>4.3443928296483169E-4</v>
      </c>
    </row>
    <row r="44" spans="1:23" x14ac:dyDescent="0.3">
      <c r="A44">
        <v>624</v>
      </c>
      <c r="B44">
        <v>263</v>
      </c>
      <c r="C44">
        <v>48</v>
      </c>
      <c r="D44">
        <v>0</v>
      </c>
      <c r="E44">
        <v>35</v>
      </c>
      <c r="F44">
        <v>2</v>
      </c>
      <c r="G44">
        <v>1</v>
      </c>
      <c r="H44">
        <v>340</v>
      </c>
      <c r="I44">
        <v>32</v>
      </c>
      <c r="J44">
        <v>1</v>
      </c>
      <c r="K44">
        <v>755</v>
      </c>
      <c r="L44">
        <v>1</v>
      </c>
      <c r="N44">
        <v>533</v>
      </c>
      <c r="O44">
        <v>1</v>
      </c>
      <c r="P44" t="str">
        <f t="shared" si="0"/>
        <v>No</v>
      </c>
      <c r="Q44">
        <v>43</v>
      </c>
      <c r="R44">
        <f t="shared" si="1"/>
        <v>43</v>
      </c>
      <c r="S44">
        <f t="shared" si="3"/>
        <v>0.99509803921568629</v>
      </c>
      <c r="T44">
        <f t="shared" si="7"/>
        <v>0.88060094636833197</v>
      </c>
      <c r="U44">
        <f t="shared" si="5"/>
        <v>2.4147590070510965E-5</v>
      </c>
      <c r="V44">
        <f t="shared" si="6"/>
        <v>5.7890426123562849E-4</v>
      </c>
      <c r="W44">
        <f t="shared" si="2"/>
        <v>4.4891595609193781E-4</v>
      </c>
    </row>
    <row r="45" spans="1:23" x14ac:dyDescent="0.3">
      <c r="A45">
        <v>449</v>
      </c>
      <c r="B45">
        <v>895</v>
      </c>
      <c r="C45">
        <v>49</v>
      </c>
      <c r="D45">
        <v>0</v>
      </c>
      <c r="E45">
        <v>100</v>
      </c>
      <c r="F45">
        <v>2</v>
      </c>
      <c r="G45">
        <v>35</v>
      </c>
      <c r="H45">
        <v>84</v>
      </c>
      <c r="I45">
        <v>24</v>
      </c>
      <c r="J45">
        <v>1</v>
      </c>
      <c r="K45">
        <v>648</v>
      </c>
      <c r="L45">
        <v>1</v>
      </c>
      <c r="N45">
        <v>540</v>
      </c>
      <c r="O45">
        <v>1</v>
      </c>
      <c r="P45" t="str">
        <f t="shared" si="0"/>
        <v>No</v>
      </c>
      <c r="Q45">
        <v>44</v>
      </c>
      <c r="R45">
        <f t="shared" si="1"/>
        <v>44</v>
      </c>
      <c r="S45">
        <f t="shared" si="3"/>
        <v>0.99507389162561577</v>
      </c>
      <c r="T45">
        <f t="shared" si="7"/>
        <v>0.87626301067193624</v>
      </c>
      <c r="U45">
        <f t="shared" si="5"/>
        <v>2.4386675120714043E-5</v>
      </c>
      <c r="V45">
        <f t="shared" si="6"/>
        <v>6.0329093635634254E-4</v>
      </c>
      <c r="W45">
        <f t="shared" si="2"/>
        <v>4.6322902057416336E-4</v>
      </c>
    </row>
    <row r="46" spans="1:23" x14ac:dyDescent="0.3">
      <c r="A46">
        <v>134</v>
      </c>
      <c r="B46">
        <v>1331</v>
      </c>
      <c r="C46">
        <v>51</v>
      </c>
      <c r="D46">
        <v>0</v>
      </c>
      <c r="E46">
        <v>21</v>
      </c>
      <c r="F46">
        <v>2</v>
      </c>
      <c r="G46">
        <v>1</v>
      </c>
      <c r="H46">
        <v>3</v>
      </c>
      <c r="I46">
        <v>2</v>
      </c>
      <c r="J46">
        <v>1</v>
      </c>
      <c r="K46">
        <v>557</v>
      </c>
      <c r="L46">
        <v>1</v>
      </c>
      <c r="N46">
        <v>542</v>
      </c>
      <c r="O46">
        <v>1</v>
      </c>
      <c r="P46" t="str">
        <f t="shared" si="0"/>
        <v>No</v>
      </c>
      <c r="Q46">
        <v>45</v>
      </c>
      <c r="R46">
        <f t="shared" si="1"/>
        <v>45</v>
      </c>
      <c r="S46">
        <f t="shared" si="3"/>
        <v>0.99504950495049505</v>
      </c>
      <c r="T46">
        <f t="shared" si="7"/>
        <v>0.8719250749755405</v>
      </c>
      <c r="U46">
        <f t="shared" si="5"/>
        <v>2.4629328604502242E-5</v>
      </c>
      <c r="V46">
        <f t="shared" si="6"/>
        <v>6.2792026496084473E-4</v>
      </c>
      <c r="W46">
        <f t="shared" si="2"/>
        <v>4.7737847641150853E-4</v>
      </c>
    </row>
    <row r="47" spans="1:23" x14ac:dyDescent="0.3">
      <c r="A47">
        <v>116</v>
      </c>
      <c r="B47">
        <v>860</v>
      </c>
      <c r="C47">
        <v>39</v>
      </c>
      <c r="D47">
        <v>0</v>
      </c>
      <c r="E47">
        <v>20</v>
      </c>
      <c r="F47">
        <v>3</v>
      </c>
      <c r="G47">
        <v>1</v>
      </c>
      <c r="H47">
        <v>2</v>
      </c>
      <c r="I47">
        <v>2</v>
      </c>
      <c r="J47">
        <v>1</v>
      </c>
      <c r="K47">
        <v>542</v>
      </c>
      <c r="L47">
        <v>1</v>
      </c>
      <c r="N47">
        <v>544</v>
      </c>
      <c r="O47">
        <v>1</v>
      </c>
      <c r="P47" t="str">
        <f t="shared" si="0"/>
        <v>No</v>
      </c>
      <c r="Q47">
        <v>46</v>
      </c>
      <c r="R47">
        <f t="shared" si="1"/>
        <v>46</v>
      </c>
      <c r="S47">
        <f t="shared" si="3"/>
        <v>0.99502487562189057</v>
      </c>
      <c r="T47">
        <f t="shared" si="7"/>
        <v>0.86758713927914477</v>
      </c>
      <c r="U47">
        <f t="shared" si="5"/>
        <v>2.4875621890547263E-5</v>
      </c>
      <c r="V47">
        <f t="shared" si="6"/>
        <v>6.5279588685139198E-4</v>
      </c>
      <c r="W47">
        <f t="shared" si="2"/>
        <v>4.9136432360397326E-4</v>
      </c>
    </row>
    <row r="48" spans="1:23" x14ac:dyDescent="0.3">
      <c r="A48">
        <v>89</v>
      </c>
      <c r="B48">
        <v>725</v>
      </c>
      <c r="C48">
        <v>45</v>
      </c>
      <c r="D48">
        <v>0</v>
      </c>
      <c r="E48">
        <v>23</v>
      </c>
      <c r="F48">
        <v>2</v>
      </c>
      <c r="G48">
        <v>4</v>
      </c>
      <c r="H48">
        <v>1</v>
      </c>
      <c r="I48">
        <v>4</v>
      </c>
      <c r="J48">
        <v>1</v>
      </c>
      <c r="K48">
        <v>540</v>
      </c>
      <c r="L48">
        <v>1</v>
      </c>
      <c r="N48">
        <v>548</v>
      </c>
      <c r="O48">
        <v>1</v>
      </c>
      <c r="P48" t="str">
        <f t="shared" si="0"/>
        <v>No</v>
      </c>
      <c r="Q48">
        <v>47</v>
      </c>
      <c r="R48">
        <f t="shared" si="1"/>
        <v>47</v>
      </c>
      <c r="S48">
        <f t="shared" si="3"/>
        <v>0.995</v>
      </c>
      <c r="T48">
        <f t="shared" si="7"/>
        <v>0.86324920358274904</v>
      </c>
      <c r="U48">
        <f t="shared" si="5"/>
        <v>2.5125628140703518E-5</v>
      </c>
      <c r="V48">
        <f t="shared" si="6"/>
        <v>6.7792151499209547E-4</v>
      </c>
      <c r="W48">
        <f t="shared" si="2"/>
        <v>5.0518656215155753E-4</v>
      </c>
    </row>
    <row r="49" spans="1:23" x14ac:dyDescent="0.3">
      <c r="A49">
        <v>61</v>
      </c>
      <c r="B49">
        <v>656</v>
      </c>
      <c r="C49">
        <v>41</v>
      </c>
      <c r="D49">
        <v>0</v>
      </c>
      <c r="E49">
        <v>80</v>
      </c>
      <c r="F49">
        <v>2</v>
      </c>
      <c r="G49">
        <v>1</v>
      </c>
      <c r="H49">
        <v>0</v>
      </c>
      <c r="I49">
        <v>0</v>
      </c>
      <c r="J49">
        <v>1</v>
      </c>
      <c r="K49">
        <v>533</v>
      </c>
      <c r="L49">
        <v>1</v>
      </c>
      <c r="N49">
        <v>548</v>
      </c>
      <c r="O49">
        <v>1</v>
      </c>
      <c r="P49" t="str">
        <f t="shared" si="0"/>
        <v>No</v>
      </c>
      <c r="Q49">
        <v>48</v>
      </c>
      <c r="R49">
        <f t="shared" si="1"/>
        <v>48</v>
      </c>
      <c r="S49">
        <f t="shared" si="3"/>
        <v>0.99497487437185927</v>
      </c>
      <c r="T49">
        <f t="shared" si="7"/>
        <v>0.8589112678863533</v>
      </c>
      <c r="U49">
        <f t="shared" si="5"/>
        <v>2.5379422364346987E-5</v>
      </c>
      <c r="V49">
        <f t="shared" si="6"/>
        <v>7.0330093735644248E-4</v>
      </c>
      <c r="W49">
        <f t="shared" si="2"/>
        <v>5.1884519205426137E-4</v>
      </c>
    </row>
    <row r="50" spans="1:23" x14ac:dyDescent="0.3">
      <c r="A50">
        <v>146</v>
      </c>
      <c r="B50">
        <v>700</v>
      </c>
      <c r="C50">
        <v>47</v>
      </c>
      <c r="D50">
        <v>0</v>
      </c>
      <c r="E50">
        <v>60</v>
      </c>
      <c r="F50">
        <v>2</v>
      </c>
      <c r="G50">
        <v>15</v>
      </c>
      <c r="H50">
        <v>5</v>
      </c>
      <c r="I50">
        <v>38</v>
      </c>
      <c r="J50">
        <v>1</v>
      </c>
      <c r="K50">
        <v>500</v>
      </c>
      <c r="L50">
        <v>1</v>
      </c>
      <c r="N50">
        <v>552</v>
      </c>
      <c r="O50">
        <v>1</v>
      </c>
      <c r="P50" t="str">
        <f t="shared" si="0"/>
        <v>No</v>
      </c>
      <c r="Q50">
        <v>49</v>
      </c>
      <c r="R50">
        <f t="shared" si="1"/>
        <v>49</v>
      </c>
      <c r="S50">
        <f t="shared" si="3"/>
        <v>0.99494949494949492</v>
      </c>
      <c r="T50">
        <f t="shared" si="7"/>
        <v>0.85457333218995757</v>
      </c>
      <c r="U50">
        <f t="shared" si="5"/>
        <v>2.5637081474644928E-5</v>
      </c>
      <c r="V50">
        <f t="shared" si="6"/>
        <v>7.2893801883108745E-4</v>
      </c>
      <c r="W50">
        <f t="shared" si="2"/>
        <v>5.3234021331208475E-4</v>
      </c>
    </row>
    <row r="51" spans="1:23" x14ac:dyDescent="0.3">
      <c r="A51">
        <v>327</v>
      </c>
      <c r="B51">
        <v>166</v>
      </c>
      <c r="C51">
        <v>38</v>
      </c>
      <c r="D51">
        <v>0</v>
      </c>
      <c r="E51">
        <v>18</v>
      </c>
      <c r="F51">
        <v>2</v>
      </c>
      <c r="G51">
        <v>4</v>
      </c>
      <c r="H51">
        <v>28</v>
      </c>
      <c r="I51">
        <v>5</v>
      </c>
      <c r="J51">
        <v>1</v>
      </c>
      <c r="K51">
        <v>491</v>
      </c>
      <c r="L51">
        <v>1</v>
      </c>
      <c r="N51">
        <v>554</v>
      </c>
      <c r="O51">
        <v>1</v>
      </c>
      <c r="P51" t="str">
        <f t="shared" si="0"/>
        <v>No</v>
      </c>
      <c r="Q51">
        <v>50</v>
      </c>
      <c r="R51">
        <f t="shared" si="1"/>
        <v>50</v>
      </c>
      <c r="S51">
        <f t="shared" si="3"/>
        <v>0.99492385786802029</v>
      </c>
      <c r="T51">
        <f t="shared" si="7"/>
        <v>0.85023539649356183</v>
      </c>
      <c r="U51">
        <f t="shared" si="5"/>
        <v>2.589868434683518E-5</v>
      </c>
      <c r="V51">
        <f t="shared" si="6"/>
        <v>7.5483670317792262E-4</v>
      </c>
      <c r="W51">
        <f t="shared" si="2"/>
        <v>5.4567162592502781E-4</v>
      </c>
    </row>
    <row r="52" spans="1:23" x14ac:dyDescent="0.3">
      <c r="A52">
        <v>567</v>
      </c>
      <c r="B52">
        <v>684</v>
      </c>
      <c r="C52">
        <v>44</v>
      </c>
      <c r="D52">
        <v>0</v>
      </c>
      <c r="E52">
        <v>24</v>
      </c>
      <c r="F52">
        <v>3</v>
      </c>
      <c r="G52">
        <v>5</v>
      </c>
      <c r="H52">
        <v>187</v>
      </c>
      <c r="I52">
        <v>62</v>
      </c>
      <c r="J52">
        <v>1</v>
      </c>
      <c r="K52">
        <v>475</v>
      </c>
      <c r="L52">
        <v>1</v>
      </c>
      <c r="N52">
        <v>557</v>
      </c>
      <c r="O52">
        <v>1</v>
      </c>
      <c r="P52" t="str">
        <f t="shared" si="0"/>
        <v>No</v>
      </c>
      <c r="Q52">
        <v>51</v>
      </c>
      <c r="R52">
        <f t="shared" si="1"/>
        <v>51</v>
      </c>
      <c r="S52">
        <f t="shared" si="3"/>
        <v>0.99489795918367352</v>
      </c>
      <c r="T52">
        <f t="shared" si="7"/>
        <v>0.8458974607971661</v>
      </c>
      <c r="U52">
        <f t="shared" si="5"/>
        <v>2.6164311878597592E-5</v>
      </c>
      <c r="V52">
        <f t="shared" si="6"/>
        <v>7.8100101505652018E-4</v>
      </c>
      <c r="W52">
        <f t="shared" si="2"/>
        <v>5.588394298930902E-4</v>
      </c>
    </row>
    <row r="53" spans="1:23" x14ac:dyDescent="0.3">
      <c r="A53">
        <v>237</v>
      </c>
      <c r="B53">
        <v>67</v>
      </c>
      <c r="C53">
        <v>47</v>
      </c>
      <c r="D53">
        <v>0</v>
      </c>
      <c r="E53">
        <v>35</v>
      </c>
      <c r="F53">
        <v>3</v>
      </c>
      <c r="G53">
        <v>17</v>
      </c>
      <c r="H53">
        <v>14</v>
      </c>
      <c r="I53">
        <v>3</v>
      </c>
      <c r="J53">
        <v>1</v>
      </c>
      <c r="K53">
        <v>357</v>
      </c>
      <c r="L53">
        <v>1</v>
      </c>
      <c r="N53">
        <v>559</v>
      </c>
      <c r="O53">
        <v>1</v>
      </c>
      <c r="P53" t="str">
        <f t="shared" si="0"/>
        <v>No</v>
      </c>
      <c r="Q53">
        <v>52</v>
      </c>
      <c r="R53">
        <f t="shared" si="1"/>
        <v>52</v>
      </c>
      <c r="S53">
        <f t="shared" si="3"/>
        <v>0.99487179487179489</v>
      </c>
      <c r="T53">
        <f t="shared" si="7"/>
        <v>0.84155952510077037</v>
      </c>
      <c r="U53">
        <f t="shared" si="5"/>
        <v>2.6434047052603755E-5</v>
      </c>
      <c r="V53">
        <f t="shared" si="6"/>
        <v>8.0743506210912395E-4</v>
      </c>
      <c r="W53">
        <f t="shared" si="2"/>
        <v>5.7184362521627236E-4</v>
      </c>
    </row>
    <row r="54" spans="1:23" x14ac:dyDescent="0.3">
      <c r="A54">
        <v>549</v>
      </c>
      <c r="B54">
        <v>120</v>
      </c>
      <c r="C54">
        <v>51</v>
      </c>
      <c r="D54">
        <v>0</v>
      </c>
      <c r="E54">
        <v>25</v>
      </c>
      <c r="F54">
        <v>2</v>
      </c>
      <c r="G54">
        <v>1</v>
      </c>
      <c r="H54">
        <v>167</v>
      </c>
      <c r="I54">
        <v>109</v>
      </c>
      <c r="J54">
        <v>1</v>
      </c>
      <c r="K54">
        <v>322</v>
      </c>
      <c r="L54">
        <v>0</v>
      </c>
      <c r="N54">
        <v>564</v>
      </c>
      <c r="O54">
        <v>1</v>
      </c>
      <c r="P54" t="str">
        <f t="shared" si="0"/>
        <v>No</v>
      </c>
      <c r="Q54">
        <v>53</v>
      </c>
      <c r="R54">
        <f t="shared" si="1"/>
        <v>53</v>
      </c>
      <c r="S54">
        <f t="shared" si="3"/>
        <v>0.99484536082474229</v>
      </c>
      <c r="T54">
        <f t="shared" si="7"/>
        <v>0.83722158940437463</v>
      </c>
      <c r="U54">
        <f t="shared" si="5"/>
        <v>2.6707975001335399E-5</v>
      </c>
      <c r="V54">
        <f t="shared" si="6"/>
        <v>8.3414303711045932E-4</v>
      </c>
      <c r="W54">
        <f t="shared" si="2"/>
        <v>5.8468421189457386E-4</v>
      </c>
    </row>
    <row r="55" spans="1:23" x14ac:dyDescent="0.3">
      <c r="A55">
        <v>46</v>
      </c>
      <c r="B55">
        <v>246</v>
      </c>
      <c r="C55">
        <v>44</v>
      </c>
      <c r="D55">
        <v>0</v>
      </c>
      <c r="E55">
        <v>28</v>
      </c>
      <c r="F55">
        <v>2</v>
      </c>
      <c r="G55">
        <v>1</v>
      </c>
      <c r="H55">
        <v>0</v>
      </c>
      <c r="I55">
        <v>0</v>
      </c>
      <c r="J55">
        <v>1</v>
      </c>
      <c r="K55">
        <v>296</v>
      </c>
      <c r="L55">
        <v>0</v>
      </c>
      <c r="N55">
        <v>570</v>
      </c>
      <c r="O55">
        <v>0</v>
      </c>
      <c r="P55" t="str">
        <f t="shared" si="0"/>
        <v>Yes</v>
      </c>
      <c r="Q55">
        <v>54</v>
      </c>
      <c r="R55" t="str">
        <f t="shared" si="1"/>
        <v>-</v>
      </c>
      <c r="S55" t="str">
        <f t="shared" si="3"/>
        <v>-</v>
      </c>
      <c r="T55">
        <f t="shared" si="7"/>
        <v>0.83722158940437463</v>
      </c>
      <c r="U55">
        <f t="shared" si="5"/>
        <v>0</v>
      </c>
      <c r="V55">
        <f t="shared" si="6"/>
        <v>8.3414303711045932E-4</v>
      </c>
      <c r="W55">
        <f t="shared" si="2"/>
        <v>5.8468421189457386E-4</v>
      </c>
    </row>
    <row r="56" spans="1:23" x14ac:dyDescent="0.3">
      <c r="A56">
        <v>51</v>
      </c>
      <c r="B56">
        <v>359</v>
      </c>
      <c r="C56">
        <v>34</v>
      </c>
      <c r="D56">
        <v>0</v>
      </c>
      <c r="E56">
        <v>30</v>
      </c>
      <c r="F56">
        <v>3</v>
      </c>
      <c r="G56">
        <v>12</v>
      </c>
      <c r="H56">
        <v>0</v>
      </c>
      <c r="I56">
        <v>5</v>
      </c>
      <c r="J56">
        <v>1</v>
      </c>
      <c r="K56">
        <v>286</v>
      </c>
      <c r="L56">
        <v>1</v>
      </c>
      <c r="N56">
        <v>573</v>
      </c>
      <c r="O56">
        <v>1</v>
      </c>
      <c r="P56" t="str">
        <f t="shared" si="0"/>
        <v>No</v>
      </c>
      <c r="Q56">
        <v>55</v>
      </c>
      <c r="R56">
        <f t="shared" si="1"/>
        <v>55</v>
      </c>
      <c r="S56">
        <f t="shared" si="3"/>
        <v>0.99479166666666663</v>
      </c>
      <c r="T56">
        <f t="shared" si="7"/>
        <v>0.83286106029289353</v>
      </c>
      <c r="U56">
        <f t="shared" si="5"/>
        <v>2.7268760907504364E-5</v>
      </c>
      <c r="V56">
        <f t="shared" si="6"/>
        <v>8.6141179801796364E-4</v>
      </c>
      <c r="W56">
        <f t="shared" si="2"/>
        <v>5.9752479369513294E-4</v>
      </c>
    </row>
    <row r="57" spans="1:23" x14ac:dyDescent="0.3">
      <c r="A57">
        <v>126</v>
      </c>
      <c r="B57">
        <v>819</v>
      </c>
      <c r="C57">
        <v>44</v>
      </c>
      <c r="D57">
        <v>0</v>
      </c>
      <c r="E57">
        <v>28</v>
      </c>
      <c r="F57">
        <v>3</v>
      </c>
      <c r="G57">
        <v>17</v>
      </c>
      <c r="H57">
        <v>2</v>
      </c>
      <c r="I57">
        <v>3</v>
      </c>
      <c r="J57">
        <v>1</v>
      </c>
      <c r="K57">
        <v>227</v>
      </c>
      <c r="L57">
        <v>1</v>
      </c>
      <c r="N57">
        <v>577</v>
      </c>
      <c r="O57">
        <v>1</v>
      </c>
      <c r="P57" t="str">
        <f t="shared" si="0"/>
        <v>No</v>
      </c>
      <c r="Q57">
        <v>56</v>
      </c>
      <c r="R57">
        <f t="shared" si="1"/>
        <v>56</v>
      </c>
      <c r="S57">
        <f t="shared" si="3"/>
        <v>0.99476439790575921</v>
      </c>
      <c r="T57">
        <f t="shared" si="7"/>
        <v>0.82850053118141243</v>
      </c>
      <c r="U57">
        <f t="shared" si="5"/>
        <v>2.7555800496004409E-5</v>
      </c>
      <c r="V57">
        <f t="shared" si="6"/>
        <v>8.8896759851396804E-4</v>
      </c>
      <c r="W57">
        <f t="shared" si="2"/>
        <v>6.1019903191379828E-4</v>
      </c>
    </row>
    <row r="58" spans="1:23" x14ac:dyDescent="0.3">
      <c r="A58">
        <v>114</v>
      </c>
      <c r="B58">
        <v>1039</v>
      </c>
      <c r="C58">
        <v>46</v>
      </c>
      <c r="D58">
        <v>0</v>
      </c>
      <c r="E58">
        <v>23</v>
      </c>
      <c r="F58">
        <v>3</v>
      </c>
      <c r="G58">
        <v>8</v>
      </c>
      <c r="H58">
        <v>2</v>
      </c>
      <c r="I58">
        <v>1</v>
      </c>
      <c r="J58">
        <v>1</v>
      </c>
      <c r="K58">
        <v>177</v>
      </c>
      <c r="L58">
        <v>1</v>
      </c>
      <c r="N58">
        <v>598</v>
      </c>
      <c r="O58">
        <v>1</v>
      </c>
      <c r="P58" t="str">
        <f t="shared" si="0"/>
        <v>No</v>
      </c>
      <c r="Q58">
        <v>57</v>
      </c>
      <c r="R58">
        <f t="shared" si="1"/>
        <v>57</v>
      </c>
      <c r="S58">
        <f t="shared" si="3"/>
        <v>0.99473684210526314</v>
      </c>
      <c r="T58">
        <f t="shared" si="7"/>
        <v>0.82414000206993132</v>
      </c>
      <c r="U58">
        <f t="shared" si="5"/>
        <v>2.7847396268448901E-5</v>
      </c>
      <c r="V58">
        <f t="shared" si="6"/>
        <v>9.1681499478241698E-4</v>
      </c>
      <c r="W58">
        <f t="shared" si="2"/>
        <v>6.2270692655056999E-4</v>
      </c>
    </row>
    <row r="59" spans="1:23" x14ac:dyDescent="0.3">
      <c r="A59">
        <v>269</v>
      </c>
      <c r="B59">
        <v>902</v>
      </c>
      <c r="C59">
        <v>45</v>
      </c>
      <c r="D59">
        <v>0</v>
      </c>
      <c r="E59">
        <v>19</v>
      </c>
      <c r="F59">
        <v>2</v>
      </c>
      <c r="G59">
        <v>7</v>
      </c>
      <c r="H59">
        <v>19</v>
      </c>
      <c r="I59">
        <v>0</v>
      </c>
      <c r="J59">
        <v>1</v>
      </c>
      <c r="K59">
        <v>169</v>
      </c>
      <c r="L59">
        <v>1</v>
      </c>
      <c r="N59">
        <v>632</v>
      </c>
      <c r="O59">
        <v>1</v>
      </c>
      <c r="P59" t="str">
        <f t="shared" si="0"/>
        <v>No</v>
      </c>
      <c r="Q59">
        <v>58</v>
      </c>
      <c r="R59">
        <f t="shared" si="1"/>
        <v>58</v>
      </c>
      <c r="S59">
        <f t="shared" si="3"/>
        <v>0.99470899470899465</v>
      </c>
      <c r="T59">
        <f t="shared" si="7"/>
        <v>0.81977947295845011</v>
      </c>
      <c r="U59">
        <f t="shared" si="5"/>
        <v>2.8143645164921759E-5</v>
      </c>
      <c r="V59">
        <f t="shared" si="6"/>
        <v>9.4495863994733869E-4</v>
      </c>
      <c r="W59">
        <f t="shared" si="2"/>
        <v>6.3504847760544785E-4</v>
      </c>
    </row>
    <row r="60" spans="1:23" x14ac:dyDescent="0.3">
      <c r="A60">
        <v>8</v>
      </c>
      <c r="B60">
        <v>973</v>
      </c>
      <c r="C60">
        <v>37</v>
      </c>
      <c r="D60">
        <v>0</v>
      </c>
      <c r="E60">
        <v>20</v>
      </c>
      <c r="F60">
        <v>2</v>
      </c>
      <c r="G60">
        <v>9</v>
      </c>
      <c r="H60">
        <v>0</v>
      </c>
      <c r="I60">
        <v>0</v>
      </c>
      <c r="J60">
        <v>1</v>
      </c>
      <c r="K60">
        <v>42</v>
      </c>
      <c r="L60">
        <v>0</v>
      </c>
      <c r="N60">
        <v>648</v>
      </c>
      <c r="O60">
        <v>1</v>
      </c>
      <c r="P60" t="str">
        <f t="shared" si="0"/>
        <v>No</v>
      </c>
      <c r="Q60">
        <v>59</v>
      </c>
      <c r="R60">
        <f t="shared" si="1"/>
        <v>59</v>
      </c>
      <c r="S60">
        <f t="shared" si="3"/>
        <v>0.99468085106382975</v>
      </c>
      <c r="T60">
        <f t="shared" si="7"/>
        <v>0.815418943846969</v>
      </c>
      <c r="U60">
        <f t="shared" si="5"/>
        <v>2.844464671748777E-5</v>
      </c>
      <c r="V60">
        <f t="shared" si="6"/>
        <v>9.734032866648265E-4</v>
      </c>
      <c r="W60">
        <f t="shared" si="2"/>
        <v>6.472236850784324E-4</v>
      </c>
    </row>
    <row r="61" spans="1:23" x14ac:dyDescent="0.3">
      <c r="A61">
        <v>609</v>
      </c>
      <c r="B61">
        <v>307</v>
      </c>
      <c r="C61">
        <v>62</v>
      </c>
      <c r="D61">
        <v>1</v>
      </c>
      <c r="E61">
        <v>22</v>
      </c>
      <c r="F61">
        <v>2</v>
      </c>
      <c r="G61">
        <v>1</v>
      </c>
      <c r="H61">
        <v>263</v>
      </c>
      <c r="I61">
        <v>34</v>
      </c>
      <c r="J61">
        <v>1</v>
      </c>
      <c r="K61">
        <v>2659</v>
      </c>
      <c r="L61">
        <v>0</v>
      </c>
      <c r="N61">
        <v>662</v>
      </c>
      <c r="O61">
        <v>1</v>
      </c>
      <c r="P61" t="str">
        <f t="shared" si="0"/>
        <v>No</v>
      </c>
      <c r="Q61">
        <v>60</v>
      </c>
      <c r="R61">
        <f t="shared" si="1"/>
        <v>60</v>
      </c>
      <c r="S61">
        <f t="shared" si="3"/>
        <v>0.99465240641711228</v>
      </c>
      <c r="T61">
        <f t="shared" si="7"/>
        <v>0.8110584147354879</v>
      </c>
      <c r="U61">
        <f t="shared" si="5"/>
        <v>2.8750503133804843E-5</v>
      </c>
      <c r="V61">
        <f t="shared" si="6"/>
        <v>1.0021537897986314E-3</v>
      </c>
      <c r="W61">
        <f t="shared" si="2"/>
        <v>6.5923254896952332E-4</v>
      </c>
    </row>
    <row r="62" spans="1:23" x14ac:dyDescent="0.3">
      <c r="A62">
        <v>253</v>
      </c>
      <c r="B62">
        <v>537</v>
      </c>
      <c r="C62">
        <v>57</v>
      </c>
      <c r="D62">
        <v>1</v>
      </c>
      <c r="E62">
        <v>22</v>
      </c>
      <c r="F62">
        <v>2</v>
      </c>
      <c r="G62">
        <v>4</v>
      </c>
      <c r="H62">
        <v>16</v>
      </c>
      <c r="I62">
        <v>5</v>
      </c>
      <c r="J62">
        <v>1</v>
      </c>
      <c r="K62">
        <v>2612</v>
      </c>
      <c r="L62">
        <v>0</v>
      </c>
      <c r="N62">
        <v>675</v>
      </c>
      <c r="O62">
        <v>1</v>
      </c>
      <c r="P62" t="str">
        <f t="shared" si="0"/>
        <v>No</v>
      </c>
      <c r="Q62">
        <v>61</v>
      </c>
      <c r="R62">
        <f t="shared" si="1"/>
        <v>61</v>
      </c>
      <c r="S62">
        <f t="shared" si="3"/>
        <v>0.9946236559139785</v>
      </c>
      <c r="T62">
        <f t="shared" si="7"/>
        <v>0.80669788562400679</v>
      </c>
      <c r="U62">
        <f t="shared" si="5"/>
        <v>2.9061319383900029E-5</v>
      </c>
      <c r="V62">
        <f t="shared" si="6"/>
        <v>1.0312151091825315E-3</v>
      </c>
      <c r="W62">
        <f t="shared" si="2"/>
        <v>6.7107506927872049E-4</v>
      </c>
    </row>
    <row r="63" spans="1:23" x14ac:dyDescent="0.3">
      <c r="A63">
        <v>316</v>
      </c>
      <c r="B63">
        <v>101</v>
      </c>
      <c r="C63">
        <v>63</v>
      </c>
      <c r="D63">
        <v>1</v>
      </c>
      <c r="E63">
        <v>21</v>
      </c>
      <c r="F63">
        <v>2</v>
      </c>
      <c r="G63">
        <v>1</v>
      </c>
      <c r="H63">
        <v>26</v>
      </c>
      <c r="I63">
        <v>30</v>
      </c>
      <c r="J63">
        <v>1</v>
      </c>
      <c r="K63">
        <v>2551</v>
      </c>
      <c r="L63">
        <v>0</v>
      </c>
      <c r="N63">
        <v>695</v>
      </c>
      <c r="O63">
        <v>0</v>
      </c>
      <c r="P63" t="str">
        <f t="shared" si="0"/>
        <v>Yes</v>
      </c>
      <c r="Q63">
        <v>62</v>
      </c>
      <c r="R63" t="str">
        <f t="shared" si="1"/>
        <v>-</v>
      </c>
      <c r="S63" t="str">
        <f t="shared" si="3"/>
        <v>-</v>
      </c>
      <c r="T63">
        <f t="shared" si="7"/>
        <v>0.80669788562400679</v>
      </c>
      <c r="U63">
        <f t="shared" si="5"/>
        <v>0</v>
      </c>
      <c r="V63">
        <f t="shared" si="6"/>
        <v>1.0312151091825315E-3</v>
      </c>
      <c r="W63">
        <f t="shared" si="2"/>
        <v>6.7107506927872049E-4</v>
      </c>
    </row>
    <row r="64" spans="1:23" x14ac:dyDescent="0.3">
      <c r="A64">
        <v>636</v>
      </c>
      <c r="B64">
        <v>147</v>
      </c>
      <c r="C64">
        <v>64</v>
      </c>
      <c r="D64">
        <v>1</v>
      </c>
      <c r="E64">
        <v>24</v>
      </c>
      <c r="F64">
        <v>3</v>
      </c>
      <c r="G64">
        <v>5</v>
      </c>
      <c r="H64">
        <v>366</v>
      </c>
      <c r="I64">
        <v>201</v>
      </c>
      <c r="J64">
        <v>1</v>
      </c>
      <c r="K64">
        <v>2471</v>
      </c>
      <c r="L64">
        <v>0</v>
      </c>
      <c r="N64">
        <v>698</v>
      </c>
      <c r="O64">
        <v>1</v>
      </c>
      <c r="P64" t="str">
        <f t="shared" si="0"/>
        <v>No</v>
      </c>
      <c r="Q64">
        <v>63</v>
      </c>
      <c r="R64">
        <f t="shared" si="1"/>
        <v>63</v>
      </c>
      <c r="S64">
        <f t="shared" si="3"/>
        <v>0.99456521739130432</v>
      </c>
      <c r="T64">
        <f t="shared" si="7"/>
        <v>0.80231365798474585</v>
      </c>
      <c r="U64">
        <f t="shared" si="5"/>
        <v>2.9698265621287717E-5</v>
      </c>
      <c r="V64">
        <f t="shared" si="6"/>
        <v>1.0609133748038192E-3</v>
      </c>
      <c r="W64">
        <f t="shared" si="2"/>
        <v>6.8291758407900002E-4</v>
      </c>
    </row>
    <row r="65" spans="1:23" x14ac:dyDescent="0.3">
      <c r="A65">
        <v>611</v>
      </c>
      <c r="B65">
        <v>181</v>
      </c>
      <c r="C65">
        <v>56</v>
      </c>
      <c r="D65">
        <v>1</v>
      </c>
      <c r="E65">
        <v>11</v>
      </c>
      <c r="F65">
        <v>2</v>
      </c>
      <c r="G65">
        <v>1</v>
      </c>
      <c r="H65">
        <v>270</v>
      </c>
      <c r="I65">
        <v>369</v>
      </c>
      <c r="J65">
        <v>1</v>
      </c>
      <c r="K65">
        <v>2449</v>
      </c>
      <c r="L65">
        <v>0</v>
      </c>
      <c r="N65">
        <v>712</v>
      </c>
      <c r="O65">
        <v>1</v>
      </c>
      <c r="P65" t="str">
        <f t="shared" si="0"/>
        <v>No</v>
      </c>
      <c r="Q65">
        <v>64</v>
      </c>
      <c r="R65">
        <f t="shared" si="1"/>
        <v>64</v>
      </c>
      <c r="S65">
        <f t="shared" si="3"/>
        <v>0.99453551912568305</v>
      </c>
      <c r="T65">
        <f t="shared" si="7"/>
        <v>0.79792943034548491</v>
      </c>
      <c r="U65">
        <f t="shared" si="5"/>
        <v>3.0024620188554615E-5</v>
      </c>
      <c r="V65">
        <f t="shared" si="6"/>
        <v>1.0909379949923738E-3</v>
      </c>
      <c r="W65">
        <f t="shared" si="2"/>
        <v>6.9459081295670112E-4</v>
      </c>
    </row>
    <row r="66" spans="1:23" x14ac:dyDescent="0.3">
      <c r="A66">
        <v>301</v>
      </c>
      <c r="B66">
        <v>309</v>
      </c>
      <c r="C66">
        <v>53</v>
      </c>
      <c r="D66">
        <v>1</v>
      </c>
      <c r="E66">
        <v>17</v>
      </c>
      <c r="F66">
        <v>2</v>
      </c>
      <c r="G66">
        <v>1</v>
      </c>
      <c r="H66">
        <v>25</v>
      </c>
      <c r="I66">
        <v>30</v>
      </c>
      <c r="J66">
        <v>1</v>
      </c>
      <c r="K66">
        <v>2401</v>
      </c>
      <c r="L66">
        <v>0</v>
      </c>
      <c r="N66">
        <v>717</v>
      </c>
      <c r="O66">
        <v>0</v>
      </c>
      <c r="P66" t="str">
        <f t="shared" ref="P66:P129" si="8">IF(O66=0,"Yes","No")</f>
        <v>Yes</v>
      </c>
      <c r="Q66">
        <v>65</v>
      </c>
      <c r="R66" t="str">
        <f t="shared" ref="R66:R129" si="9">IF(O66=0,"-",Q66)</f>
        <v>-</v>
      </c>
      <c r="S66" t="str">
        <f t="shared" si="3"/>
        <v>-</v>
      </c>
      <c r="T66">
        <f t="shared" si="7"/>
        <v>0.79792943034548491</v>
      </c>
      <c r="U66">
        <f t="shared" si="5"/>
        <v>0</v>
      </c>
      <c r="V66">
        <f t="shared" si="6"/>
        <v>1.0909379949923738E-3</v>
      </c>
      <c r="W66">
        <f t="shared" ref="W66:W129" si="10">T66^2*V66</f>
        <v>6.9459081295670112E-4</v>
      </c>
    </row>
    <row r="67" spans="1:23" x14ac:dyDescent="0.3">
      <c r="A67">
        <v>501</v>
      </c>
      <c r="B67">
        <v>280</v>
      </c>
      <c r="C67">
        <v>60</v>
      </c>
      <c r="D67">
        <v>1</v>
      </c>
      <c r="E67">
        <v>25</v>
      </c>
      <c r="F67">
        <v>2</v>
      </c>
      <c r="G67">
        <v>7</v>
      </c>
      <c r="H67">
        <v>116</v>
      </c>
      <c r="I67">
        <v>435</v>
      </c>
      <c r="J67">
        <v>1</v>
      </c>
      <c r="K67">
        <v>2380</v>
      </c>
      <c r="L67">
        <v>0</v>
      </c>
      <c r="N67">
        <v>722</v>
      </c>
      <c r="O67">
        <v>1</v>
      </c>
      <c r="P67" t="str">
        <f t="shared" si="8"/>
        <v>No</v>
      </c>
      <c r="Q67">
        <v>66</v>
      </c>
      <c r="R67">
        <f t="shared" si="9"/>
        <v>66</v>
      </c>
      <c r="S67">
        <f t="shared" ref="S67:S130" si="11">IF(R67="-","-",(246-R67)/(246-R67+1))</f>
        <v>0.99447513812154698</v>
      </c>
      <c r="T67">
        <f t="shared" si="7"/>
        <v>0.79352098045407338</v>
      </c>
      <c r="U67">
        <f t="shared" ref="U67:U130" si="12">IF(R67="-",0,1/((246-R67)*(246-R67+1)))</f>
        <v>3.0693677102516883E-5</v>
      </c>
      <c r="V67">
        <f t="shared" ref="V67:V130" si="13">V66+U67</f>
        <v>1.1216316720948907E-3</v>
      </c>
      <c r="W67">
        <f t="shared" si="10"/>
        <v>7.0626403600921911E-4</v>
      </c>
    </row>
    <row r="68" spans="1:23" x14ac:dyDescent="0.3">
      <c r="A68">
        <v>157</v>
      </c>
      <c r="B68">
        <v>48</v>
      </c>
      <c r="C68">
        <v>61</v>
      </c>
      <c r="D68">
        <v>1</v>
      </c>
      <c r="E68">
        <v>22</v>
      </c>
      <c r="F68">
        <v>2</v>
      </c>
      <c r="G68">
        <v>2</v>
      </c>
      <c r="H68">
        <v>6</v>
      </c>
      <c r="I68">
        <v>173</v>
      </c>
      <c r="J68">
        <v>1</v>
      </c>
      <c r="K68">
        <v>2372</v>
      </c>
      <c r="L68">
        <v>1</v>
      </c>
      <c r="N68">
        <v>723</v>
      </c>
      <c r="O68">
        <v>0</v>
      </c>
      <c r="P68" t="str">
        <f t="shared" si="8"/>
        <v>Yes</v>
      </c>
      <c r="Q68">
        <v>67</v>
      </c>
      <c r="R68" t="str">
        <f t="shared" si="9"/>
        <v>-</v>
      </c>
      <c r="S68" t="str">
        <f t="shared" si="11"/>
        <v>-</v>
      </c>
      <c r="T68">
        <f t="shared" si="7"/>
        <v>0.79352098045407338</v>
      </c>
      <c r="U68">
        <f t="shared" si="12"/>
        <v>0</v>
      </c>
      <c r="V68">
        <f t="shared" si="13"/>
        <v>1.1216316720948907E-3</v>
      </c>
      <c r="W68">
        <f t="shared" si="10"/>
        <v>7.0626403600921911E-4</v>
      </c>
    </row>
    <row r="69" spans="1:23" x14ac:dyDescent="0.3">
      <c r="A69">
        <v>169</v>
      </c>
      <c r="B69">
        <v>72</v>
      </c>
      <c r="C69">
        <v>54</v>
      </c>
      <c r="D69">
        <v>1</v>
      </c>
      <c r="E69">
        <v>21</v>
      </c>
      <c r="F69">
        <v>2</v>
      </c>
      <c r="G69">
        <v>1</v>
      </c>
      <c r="H69">
        <v>7</v>
      </c>
      <c r="I69">
        <v>139</v>
      </c>
      <c r="J69">
        <v>1</v>
      </c>
      <c r="K69">
        <v>2372</v>
      </c>
      <c r="L69">
        <v>0</v>
      </c>
      <c r="N69">
        <v>729</v>
      </c>
      <c r="O69">
        <v>1</v>
      </c>
      <c r="P69" t="str">
        <f t="shared" si="8"/>
        <v>No</v>
      </c>
      <c r="Q69">
        <v>68</v>
      </c>
      <c r="R69">
        <f t="shared" si="9"/>
        <v>68</v>
      </c>
      <c r="S69">
        <f t="shared" si="11"/>
        <v>0.994413407821229</v>
      </c>
      <c r="T69">
        <f t="shared" si="7"/>
        <v>0.78908790235097792</v>
      </c>
      <c r="U69">
        <f t="shared" si="12"/>
        <v>3.1385349318937917E-5</v>
      </c>
      <c r="V69">
        <f t="shared" si="13"/>
        <v>1.1530170214138287E-3</v>
      </c>
      <c r="W69">
        <f t="shared" si="10"/>
        <v>7.1793725298380478E-4</v>
      </c>
    </row>
    <row r="70" spans="1:23" x14ac:dyDescent="0.3">
      <c r="A70">
        <v>659</v>
      </c>
      <c r="B70">
        <v>52</v>
      </c>
      <c r="C70">
        <v>74</v>
      </c>
      <c r="D70">
        <v>1</v>
      </c>
      <c r="E70">
        <v>20</v>
      </c>
      <c r="F70">
        <v>2</v>
      </c>
      <c r="G70">
        <v>1</v>
      </c>
      <c r="H70">
        <v>462</v>
      </c>
      <c r="I70">
        <v>240</v>
      </c>
      <c r="J70">
        <v>1</v>
      </c>
      <c r="K70">
        <v>2372</v>
      </c>
      <c r="L70">
        <v>0</v>
      </c>
      <c r="N70">
        <v>730</v>
      </c>
      <c r="O70">
        <v>1</v>
      </c>
      <c r="P70" t="str">
        <f t="shared" si="8"/>
        <v>No</v>
      </c>
      <c r="Q70">
        <v>69</v>
      </c>
      <c r="R70">
        <f t="shared" si="9"/>
        <v>69</v>
      </c>
      <c r="S70">
        <f t="shared" si="11"/>
        <v>0.9943820224719101</v>
      </c>
      <c r="T70">
        <f t="shared" si="7"/>
        <v>0.78465482424788258</v>
      </c>
      <c r="U70">
        <f t="shared" si="12"/>
        <v>3.1739986034406146E-5</v>
      </c>
      <c r="V70">
        <f t="shared" si="13"/>
        <v>1.1847570074482348E-3</v>
      </c>
      <c r="W70">
        <f t="shared" si="10"/>
        <v>7.2943497753014011E-4</v>
      </c>
    </row>
    <row r="71" spans="1:23" x14ac:dyDescent="0.3">
      <c r="A71">
        <v>465</v>
      </c>
      <c r="B71">
        <v>556</v>
      </c>
      <c r="C71">
        <v>60</v>
      </c>
      <c r="D71">
        <v>1</v>
      </c>
      <c r="E71">
        <v>30</v>
      </c>
      <c r="F71">
        <v>2</v>
      </c>
      <c r="G71">
        <v>2</v>
      </c>
      <c r="H71">
        <v>92</v>
      </c>
      <c r="I71">
        <v>18</v>
      </c>
      <c r="J71">
        <v>1</v>
      </c>
      <c r="K71">
        <v>2296</v>
      </c>
      <c r="L71">
        <v>0</v>
      </c>
      <c r="N71">
        <v>734</v>
      </c>
      <c r="O71">
        <v>0</v>
      </c>
      <c r="P71" t="str">
        <f t="shared" si="8"/>
        <v>Yes</v>
      </c>
      <c r="Q71">
        <v>70</v>
      </c>
      <c r="R71" t="str">
        <f t="shared" si="9"/>
        <v>-</v>
      </c>
      <c r="S71" t="str">
        <f t="shared" si="11"/>
        <v>-</v>
      </c>
      <c r="T71">
        <f t="shared" si="7"/>
        <v>0.78465482424788258</v>
      </c>
      <c r="U71">
        <f t="shared" si="12"/>
        <v>0</v>
      </c>
      <c r="V71">
        <f t="shared" si="13"/>
        <v>1.1847570074482348E-3</v>
      </c>
      <c r="W71">
        <f t="shared" si="10"/>
        <v>7.2943497753014011E-4</v>
      </c>
    </row>
    <row r="72" spans="1:23" x14ac:dyDescent="0.3">
      <c r="A72">
        <v>587</v>
      </c>
      <c r="B72">
        <v>892</v>
      </c>
      <c r="C72">
        <v>72</v>
      </c>
      <c r="D72">
        <v>1</v>
      </c>
      <c r="E72">
        <v>17</v>
      </c>
      <c r="F72">
        <v>2</v>
      </c>
      <c r="G72">
        <v>1</v>
      </c>
      <c r="H72">
        <v>229</v>
      </c>
      <c r="I72">
        <v>533</v>
      </c>
      <c r="J72">
        <v>1</v>
      </c>
      <c r="K72">
        <v>2195</v>
      </c>
      <c r="L72">
        <v>0</v>
      </c>
      <c r="N72">
        <v>737</v>
      </c>
      <c r="O72">
        <v>0</v>
      </c>
      <c r="P72" t="str">
        <f t="shared" si="8"/>
        <v>Yes</v>
      </c>
      <c r="Q72">
        <v>71</v>
      </c>
      <c r="R72" t="str">
        <f t="shared" si="9"/>
        <v>-</v>
      </c>
      <c r="S72" t="str">
        <f t="shared" si="11"/>
        <v>-</v>
      </c>
      <c r="T72">
        <f t="shared" si="7"/>
        <v>0.78465482424788258</v>
      </c>
      <c r="U72">
        <f t="shared" si="12"/>
        <v>0</v>
      </c>
      <c r="V72">
        <f t="shared" si="13"/>
        <v>1.1847570074482348E-3</v>
      </c>
      <c r="W72">
        <f t="shared" si="10"/>
        <v>7.2943497753014011E-4</v>
      </c>
    </row>
    <row r="73" spans="1:23" x14ac:dyDescent="0.3">
      <c r="A73">
        <v>560</v>
      </c>
      <c r="B73">
        <v>821</v>
      </c>
      <c r="C73">
        <v>59</v>
      </c>
      <c r="D73">
        <v>1</v>
      </c>
      <c r="E73">
        <v>8</v>
      </c>
      <c r="F73">
        <v>2</v>
      </c>
      <c r="G73">
        <v>2</v>
      </c>
      <c r="H73">
        <v>181</v>
      </c>
      <c r="I73">
        <v>0</v>
      </c>
      <c r="J73">
        <v>1</v>
      </c>
      <c r="K73">
        <v>2172</v>
      </c>
      <c r="L73">
        <v>0</v>
      </c>
      <c r="N73">
        <v>747</v>
      </c>
      <c r="O73">
        <v>0</v>
      </c>
      <c r="P73" t="str">
        <f t="shared" si="8"/>
        <v>Yes</v>
      </c>
      <c r="Q73">
        <v>72</v>
      </c>
      <c r="R73" t="str">
        <f t="shared" si="9"/>
        <v>-</v>
      </c>
      <c r="S73" t="str">
        <f t="shared" si="11"/>
        <v>-</v>
      </c>
      <c r="T73">
        <f t="shared" si="7"/>
        <v>0.78465482424788258</v>
      </c>
      <c r="U73">
        <f t="shared" si="12"/>
        <v>0</v>
      </c>
      <c r="V73">
        <f t="shared" si="13"/>
        <v>1.1847570074482348E-3</v>
      </c>
      <c r="W73">
        <f t="shared" si="10"/>
        <v>7.2943497753014011E-4</v>
      </c>
    </row>
    <row r="74" spans="1:23" x14ac:dyDescent="0.3">
      <c r="A74">
        <v>438</v>
      </c>
      <c r="B74">
        <v>379</v>
      </c>
      <c r="C74">
        <v>60</v>
      </c>
      <c r="D74">
        <v>1</v>
      </c>
      <c r="E74">
        <v>25</v>
      </c>
      <c r="F74">
        <v>1</v>
      </c>
      <c r="G74">
        <v>3</v>
      </c>
      <c r="H74">
        <v>78</v>
      </c>
      <c r="I74">
        <v>363</v>
      </c>
      <c r="J74">
        <v>1</v>
      </c>
      <c r="K74">
        <v>2170</v>
      </c>
      <c r="L74">
        <v>0</v>
      </c>
      <c r="N74">
        <v>751</v>
      </c>
      <c r="O74">
        <v>0</v>
      </c>
      <c r="P74" t="str">
        <f t="shared" si="8"/>
        <v>Yes</v>
      </c>
      <c r="Q74">
        <v>73</v>
      </c>
      <c r="R74" t="str">
        <f t="shared" si="9"/>
        <v>-</v>
      </c>
      <c r="S74" t="str">
        <f t="shared" si="11"/>
        <v>-</v>
      </c>
      <c r="T74">
        <f t="shared" ref="T74:T137" si="14">IF(S74="-",T73*1,T73*S74)</f>
        <v>0.78465482424788258</v>
      </c>
      <c r="U74">
        <f t="shared" si="12"/>
        <v>0</v>
      </c>
      <c r="V74">
        <f t="shared" si="13"/>
        <v>1.1847570074482348E-3</v>
      </c>
      <c r="W74">
        <f t="shared" si="10"/>
        <v>7.2943497753014011E-4</v>
      </c>
    </row>
    <row r="75" spans="1:23" x14ac:dyDescent="0.3">
      <c r="A75">
        <v>396</v>
      </c>
      <c r="B75">
        <v>932</v>
      </c>
      <c r="C75">
        <v>66</v>
      </c>
      <c r="D75">
        <v>1</v>
      </c>
      <c r="E75">
        <v>20</v>
      </c>
      <c r="F75">
        <v>3</v>
      </c>
      <c r="G75">
        <v>3</v>
      </c>
      <c r="H75">
        <v>54</v>
      </c>
      <c r="I75">
        <v>17</v>
      </c>
      <c r="J75">
        <v>1</v>
      </c>
      <c r="K75">
        <v>2153</v>
      </c>
      <c r="L75">
        <v>0</v>
      </c>
      <c r="N75">
        <v>753</v>
      </c>
      <c r="O75">
        <v>0</v>
      </c>
      <c r="P75" t="str">
        <f t="shared" si="8"/>
        <v>Yes</v>
      </c>
      <c r="Q75">
        <v>74</v>
      </c>
      <c r="R75" t="str">
        <f t="shared" si="9"/>
        <v>-</v>
      </c>
      <c r="S75" t="str">
        <f t="shared" si="11"/>
        <v>-</v>
      </c>
      <c r="T75">
        <f t="shared" si="14"/>
        <v>0.78465482424788258</v>
      </c>
      <c r="U75">
        <f t="shared" si="12"/>
        <v>0</v>
      </c>
      <c r="V75">
        <f t="shared" si="13"/>
        <v>1.1847570074482348E-3</v>
      </c>
      <c r="W75">
        <f t="shared" si="10"/>
        <v>7.2943497753014011E-4</v>
      </c>
    </row>
    <row r="76" spans="1:23" x14ac:dyDescent="0.3">
      <c r="A76">
        <v>49</v>
      </c>
      <c r="B76">
        <v>651</v>
      </c>
      <c r="C76">
        <v>56</v>
      </c>
      <c r="D76">
        <v>1</v>
      </c>
      <c r="E76">
        <v>40</v>
      </c>
      <c r="F76">
        <v>2</v>
      </c>
      <c r="G76">
        <v>3</v>
      </c>
      <c r="H76">
        <v>0</v>
      </c>
      <c r="I76">
        <v>59</v>
      </c>
      <c r="J76">
        <v>1</v>
      </c>
      <c r="K76">
        <v>2030</v>
      </c>
      <c r="L76">
        <v>1</v>
      </c>
      <c r="N76">
        <v>755</v>
      </c>
      <c r="O76">
        <v>1</v>
      </c>
      <c r="P76" t="str">
        <f t="shared" si="8"/>
        <v>No</v>
      </c>
      <c r="Q76">
        <v>75</v>
      </c>
      <c r="R76">
        <f t="shared" si="9"/>
        <v>75</v>
      </c>
      <c r="S76">
        <f t="shared" si="11"/>
        <v>0.9941860465116279</v>
      </c>
      <c r="T76">
        <f t="shared" si="14"/>
        <v>0.78009287759527857</v>
      </c>
      <c r="U76">
        <f t="shared" si="12"/>
        <v>3.3999728002175983E-5</v>
      </c>
      <c r="V76">
        <f t="shared" si="13"/>
        <v>1.2187567354504107E-3</v>
      </c>
      <c r="W76">
        <f t="shared" si="10"/>
        <v>7.4166819286524376E-4</v>
      </c>
    </row>
    <row r="77" spans="1:23" x14ac:dyDescent="0.3">
      <c r="A77">
        <v>93</v>
      </c>
      <c r="B77">
        <v>1081</v>
      </c>
      <c r="C77">
        <v>57</v>
      </c>
      <c r="D77">
        <v>1</v>
      </c>
      <c r="E77">
        <v>7</v>
      </c>
      <c r="F77">
        <v>2</v>
      </c>
      <c r="G77">
        <v>1</v>
      </c>
      <c r="H77">
        <v>1</v>
      </c>
      <c r="I77">
        <v>1</v>
      </c>
      <c r="J77">
        <v>1</v>
      </c>
      <c r="K77">
        <v>2030</v>
      </c>
      <c r="L77">
        <v>0</v>
      </c>
      <c r="N77">
        <v>758</v>
      </c>
      <c r="O77">
        <v>0</v>
      </c>
      <c r="P77" t="str">
        <f t="shared" si="8"/>
        <v>Yes</v>
      </c>
      <c r="Q77">
        <v>76</v>
      </c>
      <c r="R77" t="str">
        <f t="shared" si="9"/>
        <v>-</v>
      </c>
      <c r="S77" t="str">
        <f t="shared" si="11"/>
        <v>-</v>
      </c>
      <c r="T77">
        <f t="shared" si="14"/>
        <v>0.78009287759527857</v>
      </c>
      <c r="U77">
        <f t="shared" si="12"/>
        <v>0</v>
      </c>
      <c r="V77">
        <f t="shared" si="13"/>
        <v>1.2187567354504107E-3</v>
      </c>
      <c r="W77">
        <f t="shared" si="10"/>
        <v>7.4166819286524376E-4</v>
      </c>
    </row>
    <row r="78" spans="1:23" x14ac:dyDescent="0.3">
      <c r="A78">
        <v>410</v>
      </c>
      <c r="B78">
        <v>408</v>
      </c>
      <c r="C78">
        <v>56</v>
      </c>
      <c r="D78">
        <v>1</v>
      </c>
      <c r="E78">
        <v>12</v>
      </c>
      <c r="F78">
        <v>2</v>
      </c>
      <c r="G78">
        <v>7</v>
      </c>
      <c r="H78">
        <v>61</v>
      </c>
      <c r="I78">
        <v>77</v>
      </c>
      <c r="J78">
        <v>1</v>
      </c>
      <c r="K78">
        <v>2018</v>
      </c>
      <c r="L78">
        <v>1</v>
      </c>
      <c r="N78">
        <v>770</v>
      </c>
      <c r="O78">
        <v>0</v>
      </c>
      <c r="P78" t="str">
        <f t="shared" si="8"/>
        <v>Yes</v>
      </c>
      <c r="Q78">
        <v>77</v>
      </c>
      <c r="R78" t="str">
        <f t="shared" si="9"/>
        <v>-</v>
      </c>
      <c r="S78" t="str">
        <f t="shared" si="11"/>
        <v>-</v>
      </c>
      <c r="T78">
        <f t="shared" si="14"/>
        <v>0.78009287759527857</v>
      </c>
      <c r="U78">
        <f t="shared" si="12"/>
        <v>0</v>
      </c>
      <c r="V78">
        <f t="shared" si="13"/>
        <v>1.2187567354504107E-3</v>
      </c>
      <c r="W78">
        <f t="shared" si="10"/>
        <v>7.4166819286524376E-4</v>
      </c>
    </row>
    <row r="79" spans="1:23" x14ac:dyDescent="0.3">
      <c r="A79">
        <v>342</v>
      </c>
      <c r="B79">
        <v>60</v>
      </c>
      <c r="C79">
        <v>61</v>
      </c>
      <c r="D79">
        <v>1</v>
      </c>
      <c r="E79">
        <v>25</v>
      </c>
      <c r="F79">
        <v>1</v>
      </c>
      <c r="G79">
        <v>2</v>
      </c>
      <c r="H79">
        <v>32</v>
      </c>
      <c r="I79">
        <v>144</v>
      </c>
      <c r="J79">
        <v>1</v>
      </c>
      <c r="K79">
        <v>2014</v>
      </c>
      <c r="L79">
        <v>0</v>
      </c>
      <c r="N79">
        <v>784</v>
      </c>
      <c r="O79">
        <v>1</v>
      </c>
      <c r="P79" t="str">
        <f t="shared" si="8"/>
        <v>No</v>
      </c>
      <c r="Q79">
        <v>78</v>
      </c>
      <c r="R79">
        <f t="shared" si="9"/>
        <v>78</v>
      </c>
      <c r="S79">
        <f t="shared" si="11"/>
        <v>0.99408284023668636</v>
      </c>
      <c r="T79">
        <f t="shared" si="14"/>
        <v>0.77547694340832418</v>
      </c>
      <c r="U79">
        <f t="shared" si="12"/>
        <v>3.5221189067342911E-5</v>
      </c>
      <c r="V79">
        <f t="shared" si="13"/>
        <v>1.2539779245177537E-3</v>
      </c>
      <c r="W79">
        <f t="shared" si="10"/>
        <v>7.5409779474531102E-4</v>
      </c>
    </row>
    <row r="80" spans="1:23" x14ac:dyDescent="0.3">
      <c r="A80">
        <v>601</v>
      </c>
      <c r="B80">
        <v>623</v>
      </c>
      <c r="C80">
        <v>51</v>
      </c>
      <c r="D80">
        <v>1</v>
      </c>
      <c r="E80">
        <v>22</v>
      </c>
      <c r="F80">
        <v>2</v>
      </c>
      <c r="G80">
        <v>4</v>
      </c>
      <c r="H80">
        <v>250</v>
      </c>
      <c r="I80">
        <v>81</v>
      </c>
      <c r="J80">
        <v>1</v>
      </c>
      <c r="K80">
        <v>2010</v>
      </c>
      <c r="L80">
        <v>0</v>
      </c>
      <c r="N80">
        <v>797</v>
      </c>
      <c r="O80">
        <v>1</v>
      </c>
      <c r="P80" t="str">
        <f t="shared" si="8"/>
        <v>No</v>
      </c>
      <c r="Q80">
        <v>79</v>
      </c>
      <c r="R80">
        <f t="shared" si="9"/>
        <v>79</v>
      </c>
      <c r="S80">
        <f t="shared" si="11"/>
        <v>0.99404761904761907</v>
      </c>
      <c r="T80">
        <f t="shared" si="14"/>
        <v>0.77086100922136991</v>
      </c>
      <c r="U80">
        <f t="shared" si="12"/>
        <v>3.5642999714856005E-5</v>
      </c>
      <c r="V80">
        <f t="shared" si="13"/>
        <v>1.2896209242326097E-3</v>
      </c>
      <c r="W80">
        <f t="shared" si="10"/>
        <v>7.6632718030313302E-4</v>
      </c>
    </row>
    <row r="81" spans="1:23" x14ac:dyDescent="0.3">
      <c r="A81">
        <v>625</v>
      </c>
      <c r="B81">
        <v>1212</v>
      </c>
      <c r="C81">
        <v>64</v>
      </c>
      <c r="D81">
        <v>1</v>
      </c>
      <c r="E81">
        <v>15</v>
      </c>
      <c r="F81">
        <v>2</v>
      </c>
      <c r="G81">
        <v>1</v>
      </c>
      <c r="H81">
        <v>340</v>
      </c>
      <c r="I81">
        <v>71</v>
      </c>
      <c r="J81">
        <v>1</v>
      </c>
      <c r="K81">
        <v>2009</v>
      </c>
      <c r="L81">
        <v>0</v>
      </c>
      <c r="N81">
        <v>799</v>
      </c>
      <c r="O81">
        <v>1</v>
      </c>
      <c r="P81" t="str">
        <f t="shared" si="8"/>
        <v>No</v>
      </c>
      <c r="Q81">
        <v>80</v>
      </c>
      <c r="R81">
        <f t="shared" si="9"/>
        <v>80</v>
      </c>
      <c r="S81">
        <f t="shared" si="11"/>
        <v>0.99401197604790414</v>
      </c>
      <c r="T81">
        <f t="shared" si="14"/>
        <v>0.76624507503441552</v>
      </c>
      <c r="U81">
        <f t="shared" si="12"/>
        <v>3.6072433446360289E-5</v>
      </c>
      <c r="V81">
        <f t="shared" si="13"/>
        <v>1.32569335767897E-3</v>
      </c>
      <c r="W81">
        <f t="shared" si="10"/>
        <v>7.783563495387093E-4</v>
      </c>
    </row>
    <row r="82" spans="1:23" x14ac:dyDescent="0.3">
      <c r="A82">
        <v>156</v>
      </c>
      <c r="B82">
        <v>943</v>
      </c>
      <c r="C82">
        <v>58</v>
      </c>
      <c r="D82">
        <v>1</v>
      </c>
      <c r="E82">
        <v>35</v>
      </c>
      <c r="F82">
        <v>2</v>
      </c>
      <c r="G82">
        <v>1</v>
      </c>
      <c r="H82">
        <v>6</v>
      </c>
      <c r="I82">
        <v>11</v>
      </c>
      <c r="J82">
        <v>1</v>
      </c>
      <c r="K82">
        <v>2007</v>
      </c>
      <c r="L82">
        <v>0</v>
      </c>
      <c r="N82">
        <v>806</v>
      </c>
      <c r="O82">
        <v>0</v>
      </c>
      <c r="P82" t="str">
        <f t="shared" si="8"/>
        <v>Yes</v>
      </c>
      <c r="Q82">
        <v>81</v>
      </c>
      <c r="R82" t="str">
        <f t="shared" si="9"/>
        <v>-</v>
      </c>
      <c r="S82" t="str">
        <f t="shared" si="11"/>
        <v>-</v>
      </c>
      <c r="T82">
        <f t="shared" si="14"/>
        <v>0.76624507503441552</v>
      </c>
      <c r="U82">
        <f t="shared" si="12"/>
        <v>0</v>
      </c>
      <c r="V82">
        <f t="shared" si="13"/>
        <v>1.32569335767897E-3</v>
      </c>
      <c r="W82">
        <f t="shared" si="10"/>
        <v>7.783563495387093E-4</v>
      </c>
    </row>
    <row r="83" spans="1:23" x14ac:dyDescent="0.3">
      <c r="A83">
        <v>431</v>
      </c>
      <c r="B83">
        <v>54</v>
      </c>
      <c r="C83">
        <v>58</v>
      </c>
      <c r="D83">
        <v>1</v>
      </c>
      <c r="E83">
        <v>18</v>
      </c>
      <c r="F83">
        <v>1</v>
      </c>
      <c r="G83">
        <v>2</v>
      </c>
      <c r="H83">
        <v>74</v>
      </c>
      <c r="I83">
        <v>67</v>
      </c>
      <c r="J83">
        <v>1</v>
      </c>
      <c r="K83">
        <v>1989</v>
      </c>
      <c r="L83">
        <v>1</v>
      </c>
      <c r="N83">
        <v>825</v>
      </c>
      <c r="O83">
        <v>0</v>
      </c>
      <c r="P83" t="str">
        <f t="shared" si="8"/>
        <v>Yes</v>
      </c>
      <c r="Q83">
        <v>82</v>
      </c>
      <c r="R83" t="str">
        <f t="shared" si="9"/>
        <v>-</v>
      </c>
      <c r="S83" t="str">
        <f t="shared" si="11"/>
        <v>-</v>
      </c>
      <c r="T83">
        <f t="shared" si="14"/>
        <v>0.76624507503441552</v>
      </c>
      <c r="U83">
        <f t="shared" si="12"/>
        <v>0</v>
      </c>
      <c r="V83">
        <f t="shared" si="13"/>
        <v>1.32569335767897E-3</v>
      </c>
      <c r="W83">
        <f t="shared" si="10"/>
        <v>7.783563495387093E-4</v>
      </c>
    </row>
    <row r="84" spans="1:23" x14ac:dyDescent="0.3">
      <c r="A84">
        <v>110</v>
      </c>
      <c r="B84">
        <v>468</v>
      </c>
      <c r="C84">
        <v>66</v>
      </c>
      <c r="D84">
        <v>1</v>
      </c>
      <c r="E84">
        <v>20</v>
      </c>
      <c r="F84">
        <v>2</v>
      </c>
      <c r="G84">
        <v>9</v>
      </c>
      <c r="H84">
        <v>1</v>
      </c>
      <c r="I84">
        <v>11</v>
      </c>
      <c r="J84">
        <v>1</v>
      </c>
      <c r="K84">
        <v>1977</v>
      </c>
      <c r="L84">
        <v>0</v>
      </c>
      <c r="N84">
        <v>827</v>
      </c>
      <c r="O84">
        <v>1</v>
      </c>
      <c r="P84" t="str">
        <f t="shared" si="8"/>
        <v>No</v>
      </c>
      <c r="Q84">
        <v>83</v>
      </c>
      <c r="R84">
        <f t="shared" si="9"/>
        <v>83</v>
      </c>
      <c r="S84">
        <f t="shared" si="11"/>
        <v>0.99390243902439024</v>
      </c>
      <c r="T84">
        <f t="shared" si="14"/>
        <v>0.76157284896713251</v>
      </c>
      <c r="U84">
        <f t="shared" si="12"/>
        <v>3.7408349543618135E-5</v>
      </c>
      <c r="V84">
        <f t="shared" si="13"/>
        <v>1.363101707222588E-3</v>
      </c>
      <c r="W84">
        <f t="shared" si="10"/>
        <v>7.9058972693690365E-4</v>
      </c>
    </row>
    <row r="85" spans="1:23" x14ac:dyDescent="0.3">
      <c r="A85">
        <v>657</v>
      </c>
      <c r="B85">
        <v>349</v>
      </c>
      <c r="C85">
        <v>74</v>
      </c>
      <c r="D85">
        <v>1</v>
      </c>
      <c r="E85">
        <v>30</v>
      </c>
      <c r="F85">
        <v>3</v>
      </c>
      <c r="G85">
        <v>12</v>
      </c>
      <c r="H85">
        <v>432</v>
      </c>
      <c r="I85">
        <v>246</v>
      </c>
      <c r="J85">
        <v>1</v>
      </c>
      <c r="K85">
        <v>1975</v>
      </c>
      <c r="L85">
        <v>1</v>
      </c>
      <c r="N85">
        <v>828</v>
      </c>
      <c r="O85">
        <v>0</v>
      </c>
      <c r="P85" t="str">
        <f t="shared" si="8"/>
        <v>Yes</v>
      </c>
      <c r="Q85">
        <v>84</v>
      </c>
      <c r="R85" t="str">
        <f t="shared" si="9"/>
        <v>-</v>
      </c>
      <c r="S85" t="str">
        <f t="shared" si="11"/>
        <v>-</v>
      </c>
      <c r="T85">
        <f t="shared" si="14"/>
        <v>0.76157284896713251</v>
      </c>
      <c r="U85">
        <f t="shared" si="12"/>
        <v>0</v>
      </c>
      <c r="V85">
        <f t="shared" si="13"/>
        <v>1.363101707222588E-3</v>
      </c>
      <c r="W85">
        <f t="shared" si="10"/>
        <v>7.9058972693690365E-4</v>
      </c>
    </row>
    <row r="86" spans="1:23" x14ac:dyDescent="0.3">
      <c r="A86">
        <v>291</v>
      </c>
      <c r="B86">
        <v>930</v>
      </c>
      <c r="C86">
        <v>61</v>
      </c>
      <c r="D86">
        <v>1</v>
      </c>
      <c r="E86">
        <v>35</v>
      </c>
      <c r="F86">
        <v>3</v>
      </c>
      <c r="G86">
        <v>2</v>
      </c>
      <c r="H86">
        <v>23</v>
      </c>
      <c r="I86">
        <v>9</v>
      </c>
      <c r="J86">
        <v>1</v>
      </c>
      <c r="K86">
        <v>1956</v>
      </c>
      <c r="L86">
        <v>0</v>
      </c>
      <c r="N86">
        <v>836</v>
      </c>
      <c r="O86">
        <v>1</v>
      </c>
      <c r="P86" t="str">
        <f t="shared" si="8"/>
        <v>No</v>
      </c>
      <c r="Q86">
        <v>85</v>
      </c>
      <c r="R86">
        <f t="shared" si="9"/>
        <v>85</v>
      </c>
      <c r="S86">
        <f t="shared" si="11"/>
        <v>0.99382716049382713</v>
      </c>
      <c r="T86">
        <f t="shared" si="14"/>
        <v>0.7568717819981996</v>
      </c>
      <c r="U86">
        <f t="shared" si="12"/>
        <v>3.8340618050762975E-5</v>
      </c>
      <c r="V86">
        <f t="shared" si="13"/>
        <v>1.4014423252733509E-3</v>
      </c>
      <c r="W86">
        <f t="shared" si="10"/>
        <v>8.0282309523131668E-4</v>
      </c>
    </row>
    <row r="87" spans="1:23" x14ac:dyDescent="0.3">
      <c r="A87">
        <v>631</v>
      </c>
      <c r="B87">
        <v>39</v>
      </c>
      <c r="C87">
        <v>49</v>
      </c>
      <c r="D87">
        <v>1</v>
      </c>
      <c r="E87">
        <v>56</v>
      </c>
      <c r="F87">
        <v>1</v>
      </c>
      <c r="G87">
        <v>3</v>
      </c>
      <c r="H87">
        <v>356</v>
      </c>
      <c r="I87">
        <v>64</v>
      </c>
      <c r="J87">
        <v>1</v>
      </c>
      <c r="K87">
        <v>1933</v>
      </c>
      <c r="L87">
        <v>0</v>
      </c>
      <c r="N87">
        <v>855</v>
      </c>
      <c r="O87">
        <v>1</v>
      </c>
      <c r="P87" t="str">
        <f t="shared" si="8"/>
        <v>No</v>
      </c>
      <c r="Q87">
        <v>86</v>
      </c>
      <c r="R87">
        <f t="shared" si="9"/>
        <v>86</v>
      </c>
      <c r="S87">
        <f t="shared" si="11"/>
        <v>0.99378881987577639</v>
      </c>
      <c r="T87">
        <f t="shared" si="14"/>
        <v>0.75217071502926669</v>
      </c>
      <c r="U87">
        <f t="shared" si="12"/>
        <v>3.8819875776397517E-5</v>
      </c>
      <c r="V87">
        <f t="shared" si="13"/>
        <v>1.4402622010497483E-3</v>
      </c>
      <c r="W87">
        <f t="shared" si="10"/>
        <v>8.148438728202141E-4</v>
      </c>
    </row>
    <row r="88" spans="1:23" x14ac:dyDescent="0.3">
      <c r="A88">
        <v>338</v>
      </c>
      <c r="B88">
        <v>306</v>
      </c>
      <c r="C88">
        <v>68</v>
      </c>
      <c r="D88">
        <v>1</v>
      </c>
      <c r="E88">
        <v>45</v>
      </c>
      <c r="F88">
        <v>1</v>
      </c>
      <c r="G88">
        <v>3</v>
      </c>
      <c r="H88">
        <v>31</v>
      </c>
      <c r="I88">
        <v>145</v>
      </c>
      <c r="J88">
        <v>1</v>
      </c>
      <c r="K88">
        <v>1905</v>
      </c>
      <c r="L88">
        <v>0</v>
      </c>
      <c r="N88">
        <v>855</v>
      </c>
      <c r="O88">
        <v>0</v>
      </c>
      <c r="P88" t="str">
        <f t="shared" si="8"/>
        <v>Yes</v>
      </c>
      <c r="Q88">
        <v>87</v>
      </c>
      <c r="R88" t="str">
        <f t="shared" si="9"/>
        <v>-</v>
      </c>
      <c r="S88" t="str">
        <f t="shared" si="11"/>
        <v>-</v>
      </c>
      <c r="T88">
        <f t="shared" si="14"/>
        <v>0.75217071502926669</v>
      </c>
      <c r="U88">
        <f t="shared" si="12"/>
        <v>0</v>
      </c>
      <c r="V88">
        <f t="shared" si="13"/>
        <v>1.4402622010497483E-3</v>
      </c>
      <c r="W88">
        <f t="shared" si="10"/>
        <v>8.148438728202141E-4</v>
      </c>
    </row>
    <row r="89" spans="1:23" x14ac:dyDescent="0.3">
      <c r="A89">
        <v>152</v>
      </c>
      <c r="B89">
        <v>557</v>
      </c>
      <c r="C89">
        <v>54</v>
      </c>
      <c r="D89">
        <v>1</v>
      </c>
      <c r="E89">
        <v>25</v>
      </c>
      <c r="F89">
        <v>2</v>
      </c>
      <c r="G89">
        <v>1</v>
      </c>
      <c r="H89">
        <v>5</v>
      </c>
      <c r="I89">
        <v>57</v>
      </c>
      <c r="J89">
        <v>1</v>
      </c>
      <c r="K89">
        <v>1884</v>
      </c>
      <c r="L89">
        <v>0</v>
      </c>
      <c r="N89">
        <v>857</v>
      </c>
      <c r="O89">
        <v>0</v>
      </c>
      <c r="P89" t="str">
        <f t="shared" si="8"/>
        <v>Yes</v>
      </c>
      <c r="Q89">
        <v>88</v>
      </c>
      <c r="R89" t="str">
        <f t="shared" si="9"/>
        <v>-</v>
      </c>
      <c r="S89" t="str">
        <f t="shared" si="11"/>
        <v>-</v>
      </c>
      <c r="T89">
        <f t="shared" si="14"/>
        <v>0.75217071502926669</v>
      </c>
      <c r="U89">
        <f t="shared" si="12"/>
        <v>0</v>
      </c>
      <c r="V89">
        <f t="shared" si="13"/>
        <v>1.4402622010497483E-3</v>
      </c>
      <c r="W89">
        <f t="shared" si="10"/>
        <v>8.148438728202141E-4</v>
      </c>
    </row>
    <row r="90" spans="1:23" x14ac:dyDescent="0.3">
      <c r="A90">
        <v>268</v>
      </c>
      <c r="B90">
        <v>38</v>
      </c>
      <c r="C90">
        <v>64</v>
      </c>
      <c r="D90">
        <v>1</v>
      </c>
      <c r="E90">
        <v>19</v>
      </c>
      <c r="F90">
        <v>2</v>
      </c>
      <c r="G90">
        <v>1</v>
      </c>
      <c r="H90">
        <v>19</v>
      </c>
      <c r="I90">
        <v>9</v>
      </c>
      <c r="J90">
        <v>1</v>
      </c>
      <c r="K90">
        <v>1863</v>
      </c>
      <c r="L90">
        <v>0</v>
      </c>
      <c r="N90">
        <v>859</v>
      </c>
      <c r="O90">
        <v>1</v>
      </c>
      <c r="P90" t="str">
        <f t="shared" si="8"/>
        <v>No</v>
      </c>
      <c r="Q90">
        <v>89</v>
      </c>
      <c r="R90">
        <f t="shared" si="9"/>
        <v>89</v>
      </c>
      <c r="S90">
        <f t="shared" si="11"/>
        <v>0.99367088607594933</v>
      </c>
      <c r="T90">
        <f t="shared" si="14"/>
        <v>0.74741014088351176</v>
      </c>
      <c r="U90">
        <f t="shared" si="12"/>
        <v>4.0312827541723776E-5</v>
      </c>
      <c r="V90">
        <f t="shared" si="13"/>
        <v>1.4805750285914721E-3</v>
      </c>
      <c r="W90">
        <f t="shared" si="10"/>
        <v>8.2708166324442912E-4</v>
      </c>
    </row>
    <row r="91" spans="1:23" x14ac:dyDescent="0.3">
      <c r="A91">
        <v>517</v>
      </c>
      <c r="B91">
        <v>687</v>
      </c>
      <c r="C91">
        <v>65</v>
      </c>
      <c r="D91">
        <v>1</v>
      </c>
      <c r="E91">
        <v>18</v>
      </c>
      <c r="F91">
        <v>2</v>
      </c>
      <c r="G91">
        <v>5</v>
      </c>
      <c r="H91">
        <v>133</v>
      </c>
      <c r="I91">
        <v>175</v>
      </c>
      <c r="J91">
        <v>1</v>
      </c>
      <c r="K91">
        <v>1861</v>
      </c>
      <c r="L91">
        <v>0</v>
      </c>
      <c r="N91">
        <v>870</v>
      </c>
      <c r="O91">
        <v>0</v>
      </c>
      <c r="P91" t="str">
        <f t="shared" si="8"/>
        <v>Yes</v>
      </c>
      <c r="Q91">
        <v>90</v>
      </c>
      <c r="R91" t="str">
        <f t="shared" si="9"/>
        <v>-</v>
      </c>
      <c r="S91" t="str">
        <f t="shared" si="11"/>
        <v>-</v>
      </c>
      <c r="T91">
        <f t="shared" si="14"/>
        <v>0.74741014088351176</v>
      </c>
      <c r="U91">
        <f t="shared" si="12"/>
        <v>0</v>
      </c>
      <c r="V91">
        <f t="shared" si="13"/>
        <v>1.4805750285914721E-3</v>
      </c>
      <c r="W91">
        <f t="shared" si="10"/>
        <v>8.2708166324442912E-4</v>
      </c>
    </row>
    <row r="92" spans="1:23" x14ac:dyDescent="0.3">
      <c r="A92">
        <v>5</v>
      </c>
      <c r="B92">
        <v>130</v>
      </c>
      <c r="C92">
        <v>65</v>
      </c>
      <c r="D92">
        <v>1</v>
      </c>
      <c r="E92">
        <v>30</v>
      </c>
      <c r="F92">
        <v>2</v>
      </c>
      <c r="G92">
        <v>5</v>
      </c>
      <c r="H92">
        <v>0</v>
      </c>
      <c r="I92">
        <v>36</v>
      </c>
      <c r="J92">
        <v>1</v>
      </c>
      <c r="K92">
        <v>1855</v>
      </c>
      <c r="L92">
        <v>0</v>
      </c>
      <c r="N92">
        <v>888</v>
      </c>
      <c r="O92">
        <v>0</v>
      </c>
      <c r="P92" t="str">
        <f t="shared" si="8"/>
        <v>Yes</v>
      </c>
      <c r="Q92">
        <v>91</v>
      </c>
      <c r="R92" t="str">
        <f t="shared" si="9"/>
        <v>-</v>
      </c>
      <c r="S92" t="str">
        <f t="shared" si="11"/>
        <v>-</v>
      </c>
      <c r="T92">
        <f t="shared" si="14"/>
        <v>0.74741014088351176</v>
      </c>
      <c r="U92">
        <f t="shared" si="12"/>
        <v>0</v>
      </c>
      <c r="V92">
        <f t="shared" si="13"/>
        <v>1.4805750285914721E-3</v>
      </c>
      <c r="W92">
        <f t="shared" si="10"/>
        <v>8.2708166324442912E-4</v>
      </c>
    </row>
    <row r="93" spans="1:23" x14ac:dyDescent="0.3">
      <c r="A93">
        <v>588</v>
      </c>
      <c r="B93">
        <v>1056</v>
      </c>
      <c r="C93">
        <v>43</v>
      </c>
      <c r="D93">
        <v>1</v>
      </c>
      <c r="E93">
        <v>40</v>
      </c>
      <c r="F93">
        <v>1</v>
      </c>
      <c r="G93">
        <v>4</v>
      </c>
      <c r="H93">
        <v>233</v>
      </c>
      <c r="I93">
        <v>19</v>
      </c>
      <c r="J93">
        <v>1</v>
      </c>
      <c r="K93">
        <v>1853</v>
      </c>
      <c r="L93">
        <v>0</v>
      </c>
      <c r="N93">
        <v>890</v>
      </c>
      <c r="O93">
        <v>1</v>
      </c>
      <c r="P93" t="str">
        <f t="shared" si="8"/>
        <v>No</v>
      </c>
      <c r="Q93">
        <v>92</v>
      </c>
      <c r="R93">
        <f t="shared" si="9"/>
        <v>92</v>
      </c>
      <c r="S93">
        <f t="shared" si="11"/>
        <v>0.99354838709677418</v>
      </c>
      <c r="T93">
        <f t="shared" si="14"/>
        <v>0.74258813997458584</v>
      </c>
      <c r="U93">
        <f t="shared" si="12"/>
        <v>4.1893590280687055E-5</v>
      </c>
      <c r="V93">
        <f t="shared" si="13"/>
        <v>1.5224686188721592E-3</v>
      </c>
      <c r="W93">
        <f t="shared" si="10"/>
        <v>8.3954574950350497E-4</v>
      </c>
    </row>
    <row r="94" spans="1:23" x14ac:dyDescent="0.3">
      <c r="A94">
        <v>584</v>
      </c>
      <c r="B94">
        <v>180</v>
      </c>
      <c r="C94">
        <v>63</v>
      </c>
      <c r="D94">
        <v>1</v>
      </c>
      <c r="E94">
        <v>34</v>
      </c>
      <c r="F94">
        <v>2</v>
      </c>
      <c r="G94">
        <v>12</v>
      </c>
      <c r="H94">
        <v>223</v>
      </c>
      <c r="I94">
        <v>236</v>
      </c>
      <c r="J94">
        <v>1</v>
      </c>
      <c r="K94">
        <v>1846</v>
      </c>
      <c r="L94">
        <v>0</v>
      </c>
      <c r="N94">
        <v>893</v>
      </c>
      <c r="O94">
        <v>1</v>
      </c>
      <c r="P94" t="str">
        <f t="shared" si="8"/>
        <v>No</v>
      </c>
      <c r="Q94">
        <v>93</v>
      </c>
      <c r="R94">
        <f t="shared" si="9"/>
        <v>93</v>
      </c>
      <c r="S94">
        <f t="shared" si="11"/>
        <v>0.99350649350649356</v>
      </c>
      <c r="T94">
        <f t="shared" si="14"/>
        <v>0.73776613906566002</v>
      </c>
      <c r="U94">
        <f t="shared" si="12"/>
        <v>4.2441218911807148E-5</v>
      </c>
      <c r="V94">
        <f t="shared" si="13"/>
        <v>1.5649098377839663E-3</v>
      </c>
      <c r="W94">
        <f t="shared" si="10"/>
        <v>8.5177866567180596E-4</v>
      </c>
    </row>
    <row r="95" spans="1:23" x14ac:dyDescent="0.3">
      <c r="A95">
        <v>243</v>
      </c>
      <c r="B95">
        <v>805</v>
      </c>
      <c r="C95">
        <v>66</v>
      </c>
      <c r="D95">
        <v>1</v>
      </c>
      <c r="E95">
        <v>15</v>
      </c>
      <c r="F95">
        <v>2</v>
      </c>
      <c r="G95">
        <v>2</v>
      </c>
      <c r="H95">
        <v>15</v>
      </c>
      <c r="I95">
        <v>42</v>
      </c>
      <c r="J95">
        <v>1</v>
      </c>
      <c r="K95">
        <v>1841</v>
      </c>
      <c r="L95">
        <v>0</v>
      </c>
      <c r="N95">
        <v>916</v>
      </c>
      <c r="O95">
        <v>0</v>
      </c>
      <c r="P95" t="str">
        <f t="shared" si="8"/>
        <v>Yes</v>
      </c>
      <c r="Q95">
        <v>94</v>
      </c>
      <c r="R95" t="str">
        <f t="shared" si="9"/>
        <v>-</v>
      </c>
      <c r="S95" t="str">
        <f t="shared" si="11"/>
        <v>-</v>
      </c>
      <c r="T95">
        <f t="shared" si="14"/>
        <v>0.73776613906566002</v>
      </c>
      <c r="U95">
        <f t="shared" si="12"/>
        <v>0</v>
      </c>
      <c r="V95">
        <f t="shared" si="13"/>
        <v>1.5649098377839663E-3</v>
      </c>
      <c r="W95">
        <f t="shared" si="10"/>
        <v>8.5177866567180596E-4</v>
      </c>
    </row>
    <row r="96" spans="1:23" x14ac:dyDescent="0.3">
      <c r="A96">
        <v>540</v>
      </c>
      <c r="B96">
        <v>1035</v>
      </c>
      <c r="C96">
        <v>59</v>
      </c>
      <c r="D96">
        <v>1</v>
      </c>
      <c r="E96">
        <v>58</v>
      </c>
      <c r="F96">
        <v>2</v>
      </c>
      <c r="G96">
        <v>1</v>
      </c>
      <c r="H96">
        <v>154</v>
      </c>
      <c r="I96">
        <v>101</v>
      </c>
      <c r="J96">
        <v>1</v>
      </c>
      <c r="K96">
        <v>1840</v>
      </c>
      <c r="L96">
        <v>0</v>
      </c>
      <c r="N96">
        <v>918</v>
      </c>
      <c r="O96">
        <v>1</v>
      </c>
      <c r="P96" t="str">
        <f t="shared" si="8"/>
        <v>No</v>
      </c>
      <c r="Q96">
        <v>95</v>
      </c>
      <c r="R96">
        <f t="shared" si="9"/>
        <v>95</v>
      </c>
      <c r="S96">
        <f t="shared" si="11"/>
        <v>0.99342105263157898</v>
      </c>
      <c r="T96">
        <f t="shared" si="14"/>
        <v>0.73291241446654387</v>
      </c>
      <c r="U96">
        <f t="shared" si="12"/>
        <v>4.3569187870338097E-5</v>
      </c>
      <c r="V96">
        <f t="shared" si="13"/>
        <v>1.6084790256543043E-3</v>
      </c>
      <c r="W96">
        <f t="shared" si="10"/>
        <v>8.6401157021628828E-4</v>
      </c>
    </row>
    <row r="97" spans="1:23" x14ac:dyDescent="0.3">
      <c r="A97">
        <v>337</v>
      </c>
      <c r="B97">
        <v>936</v>
      </c>
      <c r="C97">
        <v>71</v>
      </c>
      <c r="D97">
        <v>1</v>
      </c>
      <c r="E97">
        <v>18</v>
      </c>
      <c r="F97">
        <v>2</v>
      </c>
      <c r="G97">
        <v>2</v>
      </c>
      <c r="H97">
        <v>31</v>
      </c>
      <c r="I97">
        <v>9</v>
      </c>
      <c r="J97">
        <v>1</v>
      </c>
      <c r="K97">
        <v>1833</v>
      </c>
      <c r="L97">
        <v>0</v>
      </c>
      <c r="N97">
        <v>936</v>
      </c>
      <c r="O97">
        <v>0</v>
      </c>
      <c r="P97" t="str">
        <f t="shared" si="8"/>
        <v>Yes</v>
      </c>
      <c r="Q97">
        <v>96</v>
      </c>
      <c r="R97" t="str">
        <f t="shared" si="9"/>
        <v>-</v>
      </c>
      <c r="S97" t="str">
        <f t="shared" si="11"/>
        <v>-</v>
      </c>
      <c r="T97">
        <f t="shared" si="14"/>
        <v>0.73291241446654387</v>
      </c>
      <c r="U97">
        <f t="shared" si="12"/>
        <v>0</v>
      </c>
      <c r="V97">
        <f t="shared" si="13"/>
        <v>1.6084790256543043E-3</v>
      </c>
      <c r="W97">
        <f t="shared" si="10"/>
        <v>8.6401157021628828E-4</v>
      </c>
    </row>
    <row r="98" spans="1:23" x14ac:dyDescent="0.3">
      <c r="A98">
        <v>79</v>
      </c>
      <c r="B98">
        <v>133</v>
      </c>
      <c r="C98">
        <v>52</v>
      </c>
      <c r="D98">
        <v>1</v>
      </c>
      <c r="E98">
        <v>25</v>
      </c>
      <c r="F98">
        <v>2</v>
      </c>
      <c r="G98">
        <v>13</v>
      </c>
      <c r="H98">
        <v>0</v>
      </c>
      <c r="I98">
        <v>0</v>
      </c>
      <c r="J98">
        <v>1</v>
      </c>
      <c r="K98">
        <v>1826</v>
      </c>
      <c r="L98">
        <v>0</v>
      </c>
      <c r="N98">
        <v>936</v>
      </c>
      <c r="O98">
        <v>0</v>
      </c>
      <c r="P98" t="str">
        <f t="shared" si="8"/>
        <v>Yes</v>
      </c>
      <c r="Q98">
        <v>97</v>
      </c>
      <c r="R98" t="str">
        <f t="shared" si="9"/>
        <v>-</v>
      </c>
      <c r="S98" t="str">
        <f t="shared" si="11"/>
        <v>-</v>
      </c>
      <c r="T98">
        <f t="shared" si="14"/>
        <v>0.73291241446654387</v>
      </c>
      <c r="U98">
        <f t="shared" si="12"/>
        <v>0</v>
      </c>
      <c r="V98">
        <f t="shared" si="13"/>
        <v>1.6084790256543043E-3</v>
      </c>
      <c r="W98">
        <f t="shared" si="10"/>
        <v>8.6401157021628828E-4</v>
      </c>
    </row>
    <row r="99" spans="1:23" x14ac:dyDescent="0.3">
      <c r="A99">
        <v>183</v>
      </c>
      <c r="B99">
        <v>1192</v>
      </c>
      <c r="C99">
        <v>63</v>
      </c>
      <c r="D99">
        <v>1</v>
      </c>
      <c r="E99">
        <v>25</v>
      </c>
      <c r="F99">
        <v>2</v>
      </c>
      <c r="G99">
        <v>2</v>
      </c>
      <c r="H99">
        <v>8</v>
      </c>
      <c r="I99">
        <v>195</v>
      </c>
      <c r="J99">
        <v>1</v>
      </c>
      <c r="K99">
        <v>1826</v>
      </c>
      <c r="L99">
        <v>0</v>
      </c>
      <c r="N99">
        <v>945</v>
      </c>
      <c r="O99">
        <v>0</v>
      </c>
      <c r="P99" t="str">
        <f t="shared" si="8"/>
        <v>Yes</v>
      </c>
      <c r="Q99">
        <v>98</v>
      </c>
      <c r="R99" t="str">
        <f t="shared" si="9"/>
        <v>-</v>
      </c>
      <c r="S99" t="str">
        <f t="shared" si="11"/>
        <v>-</v>
      </c>
      <c r="T99">
        <f t="shared" si="14"/>
        <v>0.73291241446654387</v>
      </c>
      <c r="U99">
        <f t="shared" si="12"/>
        <v>0</v>
      </c>
      <c r="V99">
        <f t="shared" si="13"/>
        <v>1.6084790256543043E-3</v>
      </c>
      <c r="W99">
        <f t="shared" si="10"/>
        <v>8.6401157021628828E-4</v>
      </c>
    </row>
    <row r="100" spans="1:23" x14ac:dyDescent="0.3">
      <c r="A100">
        <v>497</v>
      </c>
      <c r="B100">
        <v>1262</v>
      </c>
      <c r="C100">
        <v>70</v>
      </c>
      <c r="D100">
        <v>1</v>
      </c>
      <c r="E100">
        <v>22</v>
      </c>
      <c r="F100">
        <v>2</v>
      </c>
      <c r="G100">
        <v>3</v>
      </c>
      <c r="H100">
        <v>113</v>
      </c>
      <c r="I100">
        <v>139</v>
      </c>
      <c r="J100">
        <v>1</v>
      </c>
      <c r="K100">
        <v>1821</v>
      </c>
      <c r="L100">
        <v>0</v>
      </c>
      <c r="N100">
        <v>956</v>
      </c>
      <c r="O100">
        <v>1</v>
      </c>
      <c r="P100" t="str">
        <f t="shared" si="8"/>
        <v>No</v>
      </c>
      <c r="Q100">
        <v>99</v>
      </c>
      <c r="R100">
        <f t="shared" si="9"/>
        <v>99</v>
      </c>
      <c r="S100">
        <f t="shared" si="11"/>
        <v>0.9932432432432432</v>
      </c>
      <c r="T100">
        <f t="shared" si="14"/>
        <v>0.72796030355798613</v>
      </c>
      <c r="U100">
        <f t="shared" si="12"/>
        <v>4.5964331678617394E-5</v>
      </c>
      <c r="V100">
        <f t="shared" si="13"/>
        <v>1.6544433573329217E-3</v>
      </c>
      <c r="W100">
        <f t="shared" si="10"/>
        <v>8.7673288735026723E-4</v>
      </c>
    </row>
    <row r="101" spans="1:23" x14ac:dyDescent="0.3">
      <c r="A101">
        <v>504</v>
      </c>
      <c r="B101">
        <v>1221</v>
      </c>
      <c r="C101">
        <v>49</v>
      </c>
      <c r="D101">
        <v>1</v>
      </c>
      <c r="E101">
        <v>24</v>
      </c>
      <c r="F101">
        <v>2</v>
      </c>
      <c r="G101">
        <v>2</v>
      </c>
      <c r="H101">
        <v>120</v>
      </c>
      <c r="I101">
        <v>117</v>
      </c>
      <c r="J101">
        <v>1</v>
      </c>
      <c r="K101">
        <v>1818</v>
      </c>
      <c r="L101">
        <v>0</v>
      </c>
      <c r="N101">
        <v>964</v>
      </c>
      <c r="O101">
        <v>1</v>
      </c>
      <c r="P101" t="str">
        <f t="shared" si="8"/>
        <v>No</v>
      </c>
      <c r="Q101">
        <v>100</v>
      </c>
      <c r="R101">
        <f t="shared" si="9"/>
        <v>100</v>
      </c>
      <c r="S101">
        <f t="shared" si="11"/>
        <v>0.99319727891156462</v>
      </c>
      <c r="T101">
        <f t="shared" si="14"/>
        <v>0.72300819264942839</v>
      </c>
      <c r="U101">
        <f t="shared" si="12"/>
        <v>4.6593980057776538E-5</v>
      </c>
      <c r="V101">
        <f t="shared" si="13"/>
        <v>1.7010373373906984E-3</v>
      </c>
      <c r="W101">
        <f t="shared" si="10"/>
        <v>8.8920169791079117E-4</v>
      </c>
    </row>
    <row r="102" spans="1:23" x14ac:dyDescent="0.3">
      <c r="A102">
        <v>582</v>
      </c>
      <c r="B102">
        <v>1201</v>
      </c>
      <c r="C102">
        <v>53</v>
      </c>
      <c r="D102">
        <v>1</v>
      </c>
      <c r="E102">
        <v>10</v>
      </c>
      <c r="F102">
        <v>2</v>
      </c>
      <c r="G102">
        <v>2</v>
      </c>
      <c r="H102">
        <v>217</v>
      </c>
      <c r="I102">
        <v>20</v>
      </c>
      <c r="J102">
        <v>1</v>
      </c>
      <c r="K102">
        <v>1818</v>
      </c>
      <c r="L102">
        <v>0</v>
      </c>
      <c r="N102">
        <v>972</v>
      </c>
      <c r="O102">
        <v>0</v>
      </c>
      <c r="P102" t="str">
        <f t="shared" si="8"/>
        <v>Yes</v>
      </c>
      <c r="Q102">
        <v>101</v>
      </c>
      <c r="R102" t="str">
        <f t="shared" si="9"/>
        <v>-</v>
      </c>
      <c r="S102" t="str">
        <f t="shared" si="11"/>
        <v>-</v>
      </c>
      <c r="T102">
        <f t="shared" si="14"/>
        <v>0.72300819264942839</v>
      </c>
      <c r="U102">
        <f t="shared" si="12"/>
        <v>0</v>
      </c>
      <c r="V102">
        <f t="shared" si="13"/>
        <v>1.7010373373906984E-3</v>
      </c>
      <c r="W102">
        <f t="shared" si="10"/>
        <v>8.8920169791079117E-4</v>
      </c>
    </row>
    <row r="103" spans="1:23" x14ac:dyDescent="0.3">
      <c r="A103">
        <v>408</v>
      </c>
      <c r="B103">
        <v>596</v>
      </c>
      <c r="C103">
        <v>59</v>
      </c>
      <c r="D103">
        <v>1</v>
      </c>
      <c r="E103">
        <v>17</v>
      </c>
      <c r="F103">
        <v>2</v>
      </c>
      <c r="G103">
        <v>4</v>
      </c>
      <c r="H103">
        <v>60</v>
      </c>
      <c r="I103">
        <v>29</v>
      </c>
      <c r="J103">
        <v>1</v>
      </c>
      <c r="K103">
        <v>1807</v>
      </c>
      <c r="L103">
        <v>1</v>
      </c>
      <c r="N103">
        <v>972</v>
      </c>
      <c r="O103">
        <v>0</v>
      </c>
      <c r="P103" t="str">
        <f t="shared" si="8"/>
        <v>Yes</v>
      </c>
      <c r="Q103">
        <v>102</v>
      </c>
      <c r="R103" t="str">
        <f t="shared" si="9"/>
        <v>-</v>
      </c>
      <c r="S103" t="str">
        <f t="shared" si="11"/>
        <v>-</v>
      </c>
      <c r="T103">
        <f t="shared" si="14"/>
        <v>0.72300819264942839</v>
      </c>
      <c r="U103">
        <f t="shared" si="12"/>
        <v>0</v>
      </c>
      <c r="V103">
        <f t="shared" si="13"/>
        <v>1.7010373373906984E-3</v>
      </c>
      <c r="W103">
        <f t="shared" si="10"/>
        <v>8.8920169791079117E-4</v>
      </c>
    </row>
    <row r="104" spans="1:23" x14ac:dyDescent="0.3">
      <c r="A104">
        <v>514</v>
      </c>
      <c r="B104">
        <v>1267</v>
      </c>
      <c r="C104">
        <v>69</v>
      </c>
      <c r="D104">
        <v>1</v>
      </c>
      <c r="E104">
        <v>25</v>
      </c>
      <c r="F104">
        <v>1</v>
      </c>
      <c r="G104">
        <v>1</v>
      </c>
      <c r="H104">
        <v>131</v>
      </c>
      <c r="I104">
        <v>196</v>
      </c>
      <c r="J104">
        <v>1</v>
      </c>
      <c r="K104">
        <v>1781</v>
      </c>
      <c r="L104">
        <v>0</v>
      </c>
      <c r="N104">
        <v>973</v>
      </c>
      <c r="O104">
        <v>0</v>
      </c>
      <c r="P104" t="str">
        <f t="shared" si="8"/>
        <v>Yes</v>
      </c>
      <c r="Q104">
        <v>103</v>
      </c>
      <c r="R104" t="str">
        <f t="shared" si="9"/>
        <v>-</v>
      </c>
      <c r="S104" t="str">
        <f t="shared" si="11"/>
        <v>-</v>
      </c>
      <c r="T104">
        <f t="shared" si="14"/>
        <v>0.72300819264942839</v>
      </c>
      <c r="U104">
        <f t="shared" si="12"/>
        <v>0</v>
      </c>
      <c r="V104">
        <f t="shared" si="13"/>
        <v>1.7010373373906984E-3</v>
      </c>
      <c r="W104">
        <f t="shared" si="10"/>
        <v>8.8920169791079117E-4</v>
      </c>
    </row>
    <row r="105" spans="1:23" x14ac:dyDescent="0.3">
      <c r="A105">
        <v>647</v>
      </c>
      <c r="B105">
        <v>274</v>
      </c>
      <c r="C105">
        <v>60</v>
      </c>
      <c r="D105">
        <v>1</v>
      </c>
      <c r="E105">
        <v>12</v>
      </c>
      <c r="F105">
        <v>1</v>
      </c>
      <c r="G105">
        <v>2</v>
      </c>
      <c r="H105">
        <v>402</v>
      </c>
      <c r="I105">
        <v>90</v>
      </c>
      <c r="J105">
        <v>1</v>
      </c>
      <c r="K105">
        <v>1767</v>
      </c>
      <c r="L105">
        <v>0</v>
      </c>
      <c r="N105">
        <v>974</v>
      </c>
      <c r="O105">
        <v>0</v>
      </c>
      <c r="P105" t="str">
        <f t="shared" si="8"/>
        <v>Yes</v>
      </c>
      <c r="Q105">
        <v>104</v>
      </c>
      <c r="R105" t="str">
        <f t="shared" si="9"/>
        <v>-</v>
      </c>
      <c r="S105" t="str">
        <f t="shared" si="11"/>
        <v>-</v>
      </c>
      <c r="T105">
        <f t="shared" si="14"/>
        <v>0.72300819264942839</v>
      </c>
      <c r="U105">
        <f t="shared" si="12"/>
        <v>0</v>
      </c>
      <c r="V105">
        <f t="shared" si="13"/>
        <v>1.7010373373906984E-3</v>
      </c>
      <c r="W105">
        <f t="shared" si="10"/>
        <v>8.8920169791079117E-4</v>
      </c>
    </row>
    <row r="106" spans="1:23" x14ac:dyDescent="0.3">
      <c r="A106">
        <v>39</v>
      </c>
      <c r="B106">
        <v>64</v>
      </c>
      <c r="C106">
        <v>56</v>
      </c>
      <c r="D106">
        <v>1</v>
      </c>
      <c r="E106">
        <v>40</v>
      </c>
      <c r="F106">
        <v>2</v>
      </c>
      <c r="G106">
        <v>3</v>
      </c>
      <c r="H106">
        <v>0</v>
      </c>
      <c r="I106">
        <v>3</v>
      </c>
      <c r="J106">
        <v>1</v>
      </c>
      <c r="K106">
        <v>1763</v>
      </c>
      <c r="L106">
        <v>1</v>
      </c>
      <c r="N106">
        <v>1036</v>
      </c>
      <c r="O106">
        <v>1</v>
      </c>
      <c r="P106" t="str">
        <f t="shared" si="8"/>
        <v>No</v>
      </c>
      <c r="Q106">
        <v>105</v>
      </c>
      <c r="R106">
        <f t="shared" si="9"/>
        <v>105</v>
      </c>
      <c r="S106">
        <f t="shared" si="11"/>
        <v>0.99295774647887325</v>
      </c>
      <c r="T106">
        <f t="shared" si="14"/>
        <v>0.71791658565893945</v>
      </c>
      <c r="U106">
        <f t="shared" si="12"/>
        <v>4.9945060433523126E-5</v>
      </c>
      <c r="V106">
        <f t="shared" si="13"/>
        <v>1.7509823978242216E-3</v>
      </c>
      <c r="W106">
        <f t="shared" si="10"/>
        <v>9.0246372392554846E-4</v>
      </c>
    </row>
    <row r="107" spans="1:23" x14ac:dyDescent="0.3">
      <c r="A107">
        <v>117</v>
      </c>
      <c r="B107">
        <v>1007</v>
      </c>
      <c r="C107">
        <v>56</v>
      </c>
      <c r="D107">
        <v>1</v>
      </c>
      <c r="E107">
        <v>20</v>
      </c>
      <c r="F107">
        <v>1</v>
      </c>
      <c r="G107">
        <v>1</v>
      </c>
      <c r="H107">
        <v>2</v>
      </c>
      <c r="I107">
        <v>334</v>
      </c>
      <c r="J107">
        <v>1</v>
      </c>
      <c r="K107">
        <v>1756</v>
      </c>
      <c r="L107">
        <v>0</v>
      </c>
      <c r="N107">
        <v>1043</v>
      </c>
      <c r="O107">
        <v>1</v>
      </c>
      <c r="P107" t="str">
        <f t="shared" si="8"/>
        <v>No</v>
      </c>
      <c r="Q107">
        <v>106</v>
      </c>
      <c r="R107">
        <f t="shared" si="9"/>
        <v>106</v>
      </c>
      <c r="S107">
        <f t="shared" si="11"/>
        <v>0.99290780141843971</v>
      </c>
      <c r="T107">
        <f t="shared" si="14"/>
        <v>0.71282497866845052</v>
      </c>
      <c r="U107">
        <f t="shared" si="12"/>
        <v>5.0658561296859166E-5</v>
      </c>
      <c r="V107">
        <f t="shared" si="13"/>
        <v>1.8016409591210807E-3</v>
      </c>
      <c r="W107">
        <f t="shared" si="10"/>
        <v>9.1544881363104505E-4</v>
      </c>
    </row>
    <row r="108" spans="1:23" x14ac:dyDescent="0.3">
      <c r="A108">
        <v>324</v>
      </c>
      <c r="B108">
        <v>1410</v>
      </c>
      <c r="C108">
        <v>61</v>
      </c>
      <c r="D108">
        <v>1</v>
      </c>
      <c r="E108">
        <v>24</v>
      </c>
      <c r="F108">
        <v>2</v>
      </c>
      <c r="G108">
        <v>2</v>
      </c>
      <c r="H108">
        <v>28</v>
      </c>
      <c r="I108">
        <v>50</v>
      </c>
      <c r="J108">
        <v>1</v>
      </c>
      <c r="K108">
        <v>1756</v>
      </c>
      <c r="L108">
        <v>0</v>
      </c>
      <c r="N108">
        <v>1059</v>
      </c>
      <c r="O108">
        <v>1</v>
      </c>
      <c r="P108" t="str">
        <f t="shared" si="8"/>
        <v>No</v>
      </c>
      <c r="Q108">
        <v>107</v>
      </c>
      <c r="R108">
        <f t="shared" si="9"/>
        <v>107</v>
      </c>
      <c r="S108">
        <f t="shared" si="11"/>
        <v>0.99285714285714288</v>
      </c>
      <c r="T108">
        <f t="shared" si="14"/>
        <v>0.70773337167796158</v>
      </c>
      <c r="U108">
        <f t="shared" si="12"/>
        <v>5.1387461459403907E-5</v>
      </c>
      <c r="V108">
        <f t="shared" si="13"/>
        <v>1.8530284205804846E-3</v>
      </c>
      <c r="W108">
        <f t="shared" si="10"/>
        <v>9.2815696702728135E-4</v>
      </c>
    </row>
    <row r="109" spans="1:23" x14ac:dyDescent="0.3">
      <c r="A109">
        <v>496</v>
      </c>
      <c r="B109">
        <v>1266</v>
      </c>
      <c r="C109">
        <v>66</v>
      </c>
      <c r="D109">
        <v>1</v>
      </c>
      <c r="E109">
        <v>23</v>
      </c>
      <c r="F109">
        <v>2</v>
      </c>
      <c r="G109">
        <v>1</v>
      </c>
      <c r="H109">
        <v>112</v>
      </c>
      <c r="I109">
        <v>225</v>
      </c>
      <c r="J109">
        <v>1</v>
      </c>
      <c r="K109">
        <v>1743</v>
      </c>
      <c r="L109">
        <v>0</v>
      </c>
      <c r="N109">
        <v>1062</v>
      </c>
      <c r="O109">
        <v>0</v>
      </c>
      <c r="P109" t="str">
        <f t="shared" si="8"/>
        <v>Yes</v>
      </c>
      <c r="Q109">
        <v>108</v>
      </c>
      <c r="R109" t="str">
        <f t="shared" si="9"/>
        <v>-</v>
      </c>
      <c r="S109" t="str">
        <f t="shared" si="11"/>
        <v>-</v>
      </c>
      <c r="T109">
        <f t="shared" si="14"/>
        <v>0.70773337167796158</v>
      </c>
      <c r="U109">
        <f t="shared" si="12"/>
        <v>0</v>
      </c>
      <c r="V109">
        <f t="shared" si="13"/>
        <v>1.8530284205804846E-3</v>
      </c>
      <c r="W109">
        <f t="shared" si="10"/>
        <v>9.2815696702728135E-4</v>
      </c>
    </row>
    <row r="110" spans="1:23" x14ac:dyDescent="0.3">
      <c r="A110">
        <v>91</v>
      </c>
      <c r="B110">
        <v>939</v>
      </c>
      <c r="C110">
        <v>50</v>
      </c>
      <c r="D110">
        <v>1</v>
      </c>
      <c r="E110">
        <v>50</v>
      </c>
      <c r="F110">
        <v>2</v>
      </c>
      <c r="G110">
        <v>6</v>
      </c>
      <c r="H110">
        <v>1</v>
      </c>
      <c r="I110">
        <v>2</v>
      </c>
      <c r="J110">
        <v>1</v>
      </c>
      <c r="K110">
        <v>1729</v>
      </c>
      <c r="L110">
        <v>0</v>
      </c>
      <c r="N110">
        <v>1078</v>
      </c>
      <c r="O110">
        <v>0</v>
      </c>
      <c r="P110" t="str">
        <f t="shared" si="8"/>
        <v>Yes</v>
      </c>
      <c r="Q110">
        <v>109</v>
      </c>
      <c r="R110" t="str">
        <f t="shared" si="9"/>
        <v>-</v>
      </c>
      <c r="S110" t="str">
        <f t="shared" si="11"/>
        <v>-</v>
      </c>
      <c r="T110">
        <f t="shared" si="14"/>
        <v>0.70773337167796158</v>
      </c>
      <c r="U110">
        <f t="shared" si="12"/>
        <v>0</v>
      </c>
      <c r="V110">
        <f t="shared" si="13"/>
        <v>1.8530284205804846E-3</v>
      </c>
      <c r="W110">
        <f t="shared" si="10"/>
        <v>9.2815696702728135E-4</v>
      </c>
    </row>
    <row r="111" spans="1:23" x14ac:dyDescent="0.3">
      <c r="A111">
        <v>368</v>
      </c>
      <c r="B111">
        <v>766</v>
      </c>
      <c r="C111">
        <v>57</v>
      </c>
      <c r="D111">
        <v>1</v>
      </c>
      <c r="E111">
        <v>32</v>
      </c>
      <c r="F111">
        <v>2</v>
      </c>
      <c r="G111">
        <v>2</v>
      </c>
      <c r="H111">
        <v>43</v>
      </c>
      <c r="I111">
        <v>287</v>
      </c>
      <c r="J111">
        <v>1</v>
      </c>
      <c r="K111">
        <v>1722</v>
      </c>
      <c r="L111">
        <v>0</v>
      </c>
      <c r="N111">
        <v>1091</v>
      </c>
      <c r="O111">
        <v>0</v>
      </c>
      <c r="P111" t="str">
        <f t="shared" si="8"/>
        <v>Yes</v>
      </c>
      <c r="Q111">
        <v>110</v>
      </c>
      <c r="R111" t="str">
        <f t="shared" si="9"/>
        <v>-</v>
      </c>
      <c r="S111" t="str">
        <f t="shared" si="11"/>
        <v>-</v>
      </c>
      <c r="T111">
        <f t="shared" si="14"/>
        <v>0.70773337167796158</v>
      </c>
      <c r="U111">
        <f t="shared" si="12"/>
        <v>0</v>
      </c>
      <c r="V111">
        <f t="shared" si="13"/>
        <v>1.8530284205804846E-3</v>
      </c>
      <c r="W111">
        <f t="shared" si="10"/>
        <v>9.2815696702728135E-4</v>
      </c>
    </row>
    <row r="112" spans="1:23" x14ac:dyDescent="0.3">
      <c r="A112">
        <v>457</v>
      </c>
      <c r="B112">
        <v>1363</v>
      </c>
      <c r="C112">
        <v>70</v>
      </c>
      <c r="D112">
        <v>1</v>
      </c>
      <c r="E112">
        <v>15</v>
      </c>
      <c r="F112">
        <v>2</v>
      </c>
      <c r="G112">
        <v>3</v>
      </c>
      <c r="H112">
        <v>89</v>
      </c>
      <c r="I112">
        <v>151</v>
      </c>
      <c r="J112">
        <v>1</v>
      </c>
      <c r="K112">
        <v>1693</v>
      </c>
      <c r="L112">
        <v>0</v>
      </c>
      <c r="N112">
        <v>1100</v>
      </c>
      <c r="O112">
        <v>0</v>
      </c>
      <c r="P112" t="str">
        <f t="shared" si="8"/>
        <v>Yes</v>
      </c>
      <c r="Q112">
        <v>111</v>
      </c>
      <c r="R112" t="str">
        <f t="shared" si="9"/>
        <v>-</v>
      </c>
      <c r="S112" t="str">
        <f t="shared" si="11"/>
        <v>-</v>
      </c>
      <c r="T112">
        <f t="shared" si="14"/>
        <v>0.70773337167796158</v>
      </c>
      <c r="U112">
        <f t="shared" si="12"/>
        <v>0</v>
      </c>
      <c r="V112">
        <f t="shared" si="13"/>
        <v>1.8530284205804846E-3</v>
      </c>
      <c r="W112">
        <f t="shared" si="10"/>
        <v>9.2815696702728135E-4</v>
      </c>
    </row>
    <row r="113" spans="1:23" x14ac:dyDescent="0.3">
      <c r="A113">
        <v>198</v>
      </c>
      <c r="B113">
        <v>1100</v>
      </c>
      <c r="C113">
        <v>53</v>
      </c>
      <c r="D113">
        <v>1</v>
      </c>
      <c r="E113">
        <v>25</v>
      </c>
      <c r="F113">
        <v>2</v>
      </c>
      <c r="G113">
        <v>2</v>
      </c>
      <c r="H113">
        <v>9</v>
      </c>
      <c r="I113">
        <v>1</v>
      </c>
      <c r="J113">
        <v>1</v>
      </c>
      <c r="K113">
        <v>1685</v>
      </c>
      <c r="L113">
        <v>0</v>
      </c>
      <c r="N113">
        <v>1109</v>
      </c>
      <c r="O113">
        <v>0</v>
      </c>
      <c r="P113" t="str">
        <f t="shared" si="8"/>
        <v>Yes</v>
      </c>
      <c r="Q113">
        <v>112</v>
      </c>
      <c r="R113" t="str">
        <f t="shared" si="9"/>
        <v>-</v>
      </c>
      <c r="S113" t="str">
        <f t="shared" si="11"/>
        <v>-</v>
      </c>
      <c r="T113">
        <f t="shared" si="14"/>
        <v>0.70773337167796158</v>
      </c>
      <c r="U113">
        <f t="shared" si="12"/>
        <v>0</v>
      </c>
      <c r="V113">
        <f t="shared" si="13"/>
        <v>1.8530284205804846E-3</v>
      </c>
      <c r="W113">
        <f t="shared" si="10"/>
        <v>9.2815696702728135E-4</v>
      </c>
    </row>
    <row r="114" spans="1:23" x14ac:dyDescent="0.3">
      <c r="A114">
        <v>507</v>
      </c>
      <c r="B114">
        <v>281</v>
      </c>
      <c r="C114">
        <v>64</v>
      </c>
      <c r="D114">
        <v>1</v>
      </c>
      <c r="E114">
        <v>36</v>
      </c>
      <c r="F114">
        <v>2</v>
      </c>
      <c r="G114">
        <v>2</v>
      </c>
      <c r="H114">
        <v>122</v>
      </c>
      <c r="I114">
        <v>198</v>
      </c>
      <c r="J114">
        <v>1</v>
      </c>
      <c r="K114">
        <v>1679</v>
      </c>
      <c r="L114">
        <v>1</v>
      </c>
      <c r="N114">
        <v>1113</v>
      </c>
      <c r="O114">
        <v>0</v>
      </c>
      <c r="P114" t="str">
        <f t="shared" si="8"/>
        <v>Yes</v>
      </c>
      <c r="Q114">
        <v>113</v>
      </c>
      <c r="R114" t="str">
        <f t="shared" si="9"/>
        <v>-</v>
      </c>
      <c r="S114" t="str">
        <f t="shared" si="11"/>
        <v>-</v>
      </c>
      <c r="T114">
        <f t="shared" si="14"/>
        <v>0.70773337167796158</v>
      </c>
      <c r="U114">
        <f t="shared" si="12"/>
        <v>0</v>
      </c>
      <c r="V114">
        <f t="shared" si="13"/>
        <v>1.8530284205804846E-3</v>
      </c>
      <c r="W114">
        <f t="shared" si="10"/>
        <v>9.2815696702728135E-4</v>
      </c>
    </row>
    <row r="115" spans="1:23" x14ac:dyDescent="0.3">
      <c r="A115">
        <v>105</v>
      </c>
      <c r="B115">
        <v>668</v>
      </c>
      <c r="C115">
        <v>54</v>
      </c>
      <c r="D115">
        <v>1</v>
      </c>
      <c r="E115">
        <v>25</v>
      </c>
      <c r="F115">
        <v>3</v>
      </c>
      <c r="G115">
        <v>3</v>
      </c>
      <c r="H115">
        <v>1</v>
      </c>
      <c r="I115">
        <v>83</v>
      </c>
      <c r="J115">
        <v>1</v>
      </c>
      <c r="K115">
        <v>1655</v>
      </c>
      <c r="L115">
        <v>0</v>
      </c>
      <c r="N115">
        <v>1114</v>
      </c>
      <c r="O115">
        <v>0</v>
      </c>
      <c r="P115" t="str">
        <f t="shared" si="8"/>
        <v>Yes</v>
      </c>
      <c r="Q115">
        <v>114</v>
      </c>
      <c r="R115" t="str">
        <f t="shared" si="9"/>
        <v>-</v>
      </c>
      <c r="S115" t="str">
        <f t="shared" si="11"/>
        <v>-</v>
      </c>
      <c r="T115">
        <f t="shared" si="14"/>
        <v>0.70773337167796158</v>
      </c>
      <c r="U115">
        <f t="shared" si="12"/>
        <v>0</v>
      </c>
      <c r="V115">
        <f t="shared" si="13"/>
        <v>1.8530284205804846E-3</v>
      </c>
      <c r="W115">
        <f t="shared" si="10"/>
        <v>9.2815696702728135E-4</v>
      </c>
    </row>
    <row r="116" spans="1:23" x14ac:dyDescent="0.3">
      <c r="A116">
        <v>531</v>
      </c>
      <c r="B116">
        <v>1325</v>
      </c>
      <c r="C116">
        <v>63</v>
      </c>
      <c r="D116">
        <v>1</v>
      </c>
      <c r="E116">
        <v>30</v>
      </c>
      <c r="F116">
        <v>1</v>
      </c>
      <c r="G116">
        <v>5</v>
      </c>
      <c r="H116">
        <v>144</v>
      </c>
      <c r="I116">
        <v>221</v>
      </c>
      <c r="J116">
        <v>1</v>
      </c>
      <c r="K116">
        <v>1645</v>
      </c>
      <c r="L116">
        <v>0</v>
      </c>
      <c r="N116">
        <v>1120</v>
      </c>
      <c r="O116">
        <v>1</v>
      </c>
      <c r="P116" t="str">
        <f t="shared" si="8"/>
        <v>No</v>
      </c>
      <c r="Q116">
        <v>115</v>
      </c>
      <c r="R116">
        <f t="shared" si="9"/>
        <v>115</v>
      </c>
      <c r="S116">
        <f t="shared" si="11"/>
        <v>0.99242424242424243</v>
      </c>
      <c r="T116">
        <f t="shared" si="14"/>
        <v>0.70237175522585582</v>
      </c>
      <c r="U116">
        <f t="shared" si="12"/>
        <v>5.7830210501966227E-5</v>
      </c>
      <c r="V116">
        <f t="shared" si="13"/>
        <v>1.9108586310824507E-3</v>
      </c>
      <c r="W116">
        <f t="shared" si="10"/>
        <v>9.4267640275783624E-4</v>
      </c>
    </row>
    <row r="117" spans="1:23" x14ac:dyDescent="0.3">
      <c r="A117">
        <v>451</v>
      </c>
      <c r="B117">
        <v>1058</v>
      </c>
      <c r="C117">
        <v>71</v>
      </c>
      <c r="D117">
        <v>1</v>
      </c>
      <c r="E117">
        <v>15</v>
      </c>
      <c r="F117">
        <v>2</v>
      </c>
      <c r="G117">
        <v>9</v>
      </c>
      <c r="H117">
        <v>85</v>
      </c>
      <c r="I117">
        <v>9</v>
      </c>
      <c r="J117">
        <v>1</v>
      </c>
      <c r="K117">
        <v>1645</v>
      </c>
      <c r="L117">
        <v>0</v>
      </c>
      <c r="N117">
        <v>1140</v>
      </c>
      <c r="O117">
        <v>1</v>
      </c>
      <c r="P117" t="str">
        <f t="shared" si="8"/>
        <v>No</v>
      </c>
      <c r="Q117">
        <v>116</v>
      </c>
      <c r="R117">
        <f t="shared" si="9"/>
        <v>116</v>
      </c>
      <c r="S117">
        <f t="shared" si="11"/>
        <v>0.99236641221374045</v>
      </c>
      <c r="T117">
        <f t="shared" si="14"/>
        <v>0.69701013877375007</v>
      </c>
      <c r="U117">
        <f t="shared" si="12"/>
        <v>5.8719906048150323E-5</v>
      </c>
      <c r="V117">
        <f t="shared" si="13"/>
        <v>1.9695785371306009E-3</v>
      </c>
      <c r="W117">
        <f t="shared" si="10"/>
        <v>9.5686681668831475E-4</v>
      </c>
    </row>
    <row r="118" spans="1:23" x14ac:dyDescent="0.3">
      <c r="A118">
        <v>257</v>
      </c>
      <c r="B118">
        <v>543</v>
      </c>
      <c r="C118">
        <v>57</v>
      </c>
      <c r="D118">
        <v>1</v>
      </c>
      <c r="E118">
        <v>30</v>
      </c>
      <c r="F118">
        <v>2</v>
      </c>
      <c r="G118">
        <v>1</v>
      </c>
      <c r="H118">
        <v>17</v>
      </c>
      <c r="I118">
        <v>83</v>
      </c>
      <c r="J118">
        <v>1</v>
      </c>
      <c r="K118">
        <v>1641</v>
      </c>
      <c r="L118">
        <v>1</v>
      </c>
      <c r="N118">
        <v>1146</v>
      </c>
      <c r="O118">
        <v>1</v>
      </c>
      <c r="P118" t="str">
        <f t="shared" si="8"/>
        <v>No</v>
      </c>
      <c r="Q118">
        <v>117</v>
      </c>
      <c r="R118">
        <f t="shared" si="9"/>
        <v>117</v>
      </c>
      <c r="S118">
        <f t="shared" si="11"/>
        <v>0.99230769230769234</v>
      </c>
      <c r="T118">
        <f t="shared" si="14"/>
        <v>0.69164852232164431</v>
      </c>
      <c r="U118">
        <f t="shared" si="12"/>
        <v>5.9630292188431724E-5</v>
      </c>
      <c r="V118">
        <f t="shared" si="13"/>
        <v>2.0292088293190325E-3</v>
      </c>
      <c r="W118">
        <f t="shared" si="10"/>
        <v>9.7072820881871679E-4</v>
      </c>
    </row>
    <row r="119" spans="1:23" x14ac:dyDescent="0.3">
      <c r="A119">
        <v>225</v>
      </c>
      <c r="B119">
        <v>539</v>
      </c>
      <c r="C119">
        <v>62</v>
      </c>
      <c r="D119">
        <v>1</v>
      </c>
      <c r="E119">
        <v>25</v>
      </c>
      <c r="F119">
        <v>3</v>
      </c>
      <c r="G119">
        <v>4</v>
      </c>
      <c r="H119">
        <v>12</v>
      </c>
      <c r="I119">
        <v>49</v>
      </c>
      <c r="J119">
        <v>1</v>
      </c>
      <c r="K119">
        <v>1637</v>
      </c>
      <c r="L119">
        <v>0</v>
      </c>
      <c r="N119">
        <v>1150</v>
      </c>
      <c r="O119">
        <v>1</v>
      </c>
      <c r="P119" t="str">
        <f t="shared" si="8"/>
        <v>No</v>
      </c>
      <c r="Q119">
        <v>118</v>
      </c>
      <c r="R119">
        <f t="shared" si="9"/>
        <v>118</v>
      </c>
      <c r="S119">
        <f t="shared" si="11"/>
        <v>0.99224806201550386</v>
      </c>
      <c r="T119">
        <f t="shared" si="14"/>
        <v>0.68628690586953855</v>
      </c>
      <c r="U119">
        <f t="shared" si="12"/>
        <v>6.0562015503875968E-5</v>
      </c>
      <c r="V119">
        <f t="shared" si="13"/>
        <v>2.0897708448229086E-3</v>
      </c>
      <c r="W119">
        <f t="shared" si="10"/>
        <v>9.8426057914904256E-4</v>
      </c>
    </row>
    <row r="120" spans="1:23" x14ac:dyDescent="0.3">
      <c r="A120">
        <v>409</v>
      </c>
      <c r="B120">
        <v>1327</v>
      </c>
      <c r="C120">
        <v>79</v>
      </c>
      <c r="D120">
        <v>1</v>
      </c>
      <c r="E120">
        <v>23</v>
      </c>
      <c r="F120">
        <v>1</v>
      </c>
      <c r="G120">
        <v>1</v>
      </c>
      <c r="H120">
        <v>60</v>
      </c>
      <c r="I120">
        <v>80</v>
      </c>
      <c r="J120">
        <v>1</v>
      </c>
      <c r="K120">
        <v>1632</v>
      </c>
      <c r="L120">
        <v>0</v>
      </c>
      <c r="N120">
        <v>1152</v>
      </c>
      <c r="O120">
        <v>0</v>
      </c>
      <c r="P120" t="str">
        <f t="shared" si="8"/>
        <v>Yes</v>
      </c>
      <c r="Q120">
        <v>119</v>
      </c>
      <c r="R120" t="str">
        <f t="shared" si="9"/>
        <v>-</v>
      </c>
      <c r="S120" t="str">
        <f t="shared" si="11"/>
        <v>-</v>
      </c>
      <c r="T120">
        <f t="shared" si="14"/>
        <v>0.68628690586953855</v>
      </c>
      <c r="U120">
        <f t="shared" si="12"/>
        <v>0</v>
      </c>
      <c r="V120">
        <f t="shared" si="13"/>
        <v>2.0897708448229086E-3</v>
      </c>
      <c r="W120">
        <f t="shared" si="10"/>
        <v>9.8426057914904256E-4</v>
      </c>
    </row>
    <row r="121" spans="1:23" x14ac:dyDescent="0.3">
      <c r="A121">
        <v>401</v>
      </c>
      <c r="B121">
        <v>1400</v>
      </c>
      <c r="C121">
        <v>62</v>
      </c>
      <c r="D121">
        <v>1</v>
      </c>
      <c r="E121">
        <v>60</v>
      </c>
      <c r="F121">
        <v>2</v>
      </c>
      <c r="G121">
        <v>1</v>
      </c>
      <c r="H121">
        <v>56</v>
      </c>
      <c r="I121">
        <v>17</v>
      </c>
      <c r="J121">
        <v>1</v>
      </c>
      <c r="K121">
        <v>1600</v>
      </c>
      <c r="L121">
        <v>0</v>
      </c>
      <c r="N121">
        <v>1163</v>
      </c>
      <c r="O121">
        <v>0</v>
      </c>
      <c r="P121" t="str">
        <f t="shared" si="8"/>
        <v>Yes</v>
      </c>
      <c r="Q121">
        <v>120</v>
      </c>
      <c r="R121" t="str">
        <f t="shared" si="9"/>
        <v>-</v>
      </c>
      <c r="S121" t="str">
        <f t="shared" si="11"/>
        <v>-</v>
      </c>
      <c r="T121">
        <f t="shared" si="14"/>
        <v>0.68628690586953855</v>
      </c>
      <c r="U121">
        <f t="shared" si="12"/>
        <v>0</v>
      </c>
      <c r="V121">
        <f t="shared" si="13"/>
        <v>2.0897708448229086E-3</v>
      </c>
      <c r="W121">
        <f t="shared" si="10"/>
        <v>9.8426057914904256E-4</v>
      </c>
    </row>
    <row r="122" spans="1:23" x14ac:dyDescent="0.3">
      <c r="A122">
        <v>675</v>
      </c>
      <c r="B122">
        <v>1171</v>
      </c>
      <c r="C122">
        <v>48</v>
      </c>
      <c r="D122">
        <v>1</v>
      </c>
      <c r="E122">
        <v>35</v>
      </c>
      <c r="F122">
        <v>1</v>
      </c>
      <c r="G122">
        <v>2</v>
      </c>
      <c r="H122">
        <v>845</v>
      </c>
      <c r="I122">
        <v>105</v>
      </c>
      <c r="J122">
        <v>1</v>
      </c>
      <c r="K122">
        <v>1578</v>
      </c>
      <c r="L122">
        <v>0</v>
      </c>
      <c r="N122">
        <v>1169</v>
      </c>
      <c r="O122">
        <v>0</v>
      </c>
      <c r="P122" t="str">
        <f t="shared" si="8"/>
        <v>Yes</v>
      </c>
      <c r="Q122">
        <v>121</v>
      </c>
      <c r="R122" t="str">
        <f t="shared" si="9"/>
        <v>-</v>
      </c>
      <c r="S122" t="str">
        <f t="shared" si="11"/>
        <v>-</v>
      </c>
      <c r="T122">
        <f t="shared" si="14"/>
        <v>0.68628690586953855</v>
      </c>
      <c r="U122">
        <f t="shared" si="12"/>
        <v>0</v>
      </c>
      <c r="V122">
        <f t="shared" si="13"/>
        <v>2.0897708448229086E-3</v>
      </c>
      <c r="W122">
        <f t="shared" si="10"/>
        <v>9.8426057914904256E-4</v>
      </c>
    </row>
    <row r="123" spans="1:23" x14ac:dyDescent="0.3">
      <c r="A123">
        <v>278</v>
      </c>
      <c r="B123">
        <v>690</v>
      </c>
      <c r="C123">
        <v>61</v>
      </c>
      <c r="D123">
        <v>1</v>
      </c>
      <c r="E123">
        <v>25</v>
      </c>
      <c r="F123">
        <v>2</v>
      </c>
      <c r="G123">
        <v>1</v>
      </c>
      <c r="H123">
        <v>21</v>
      </c>
      <c r="I123">
        <v>172</v>
      </c>
      <c r="J123">
        <v>1</v>
      </c>
      <c r="K123">
        <v>1521</v>
      </c>
      <c r="L123">
        <v>1</v>
      </c>
      <c r="N123">
        <v>1183</v>
      </c>
      <c r="O123">
        <v>1</v>
      </c>
      <c r="P123" t="str">
        <f t="shared" si="8"/>
        <v>No</v>
      </c>
      <c r="Q123">
        <v>122</v>
      </c>
      <c r="R123">
        <f t="shared" si="9"/>
        <v>122</v>
      </c>
      <c r="S123">
        <f t="shared" si="11"/>
        <v>0.99199999999999999</v>
      </c>
      <c r="T123">
        <f t="shared" si="14"/>
        <v>0.68079661062258223</v>
      </c>
      <c r="U123">
        <f t="shared" si="12"/>
        <v>6.4516129032258067E-5</v>
      </c>
      <c r="V123">
        <f t="shared" si="13"/>
        <v>2.1542869738551667E-3</v>
      </c>
      <c r="W123">
        <f t="shared" si="10"/>
        <v>9.984775977232845E-4</v>
      </c>
    </row>
    <row r="124" spans="1:23" x14ac:dyDescent="0.3">
      <c r="A124">
        <v>472</v>
      </c>
      <c r="B124">
        <v>578</v>
      </c>
      <c r="C124">
        <v>71</v>
      </c>
      <c r="D124">
        <v>1</v>
      </c>
      <c r="E124">
        <v>16</v>
      </c>
      <c r="F124">
        <v>2</v>
      </c>
      <c r="G124">
        <v>1</v>
      </c>
      <c r="H124">
        <v>98</v>
      </c>
      <c r="I124">
        <v>306</v>
      </c>
      <c r="J124">
        <v>1</v>
      </c>
      <c r="K124">
        <v>1514</v>
      </c>
      <c r="L124">
        <v>0</v>
      </c>
      <c r="N124">
        <v>1219</v>
      </c>
      <c r="O124">
        <v>0</v>
      </c>
      <c r="P124" t="str">
        <f t="shared" si="8"/>
        <v>Yes</v>
      </c>
      <c r="Q124">
        <v>123</v>
      </c>
      <c r="R124" t="str">
        <f t="shared" si="9"/>
        <v>-</v>
      </c>
      <c r="S124" t="str">
        <f t="shared" si="11"/>
        <v>-</v>
      </c>
      <c r="T124">
        <f t="shared" si="14"/>
        <v>0.68079661062258223</v>
      </c>
      <c r="U124">
        <f t="shared" si="12"/>
        <v>0</v>
      </c>
      <c r="V124">
        <f t="shared" si="13"/>
        <v>2.1542869738551667E-3</v>
      </c>
      <c r="W124">
        <f t="shared" si="10"/>
        <v>9.984775977232845E-4</v>
      </c>
    </row>
    <row r="125" spans="1:23" x14ac:dyDescent="0.3">
      <c r="A125">
        <v>656</v>
      </c>
      <c r="B125">
        <v>1518</v>
      </c>
      <c r="C125">
        <v>67</v>
      </c>
      <c r="D125">
        <v>1</v>
      </c>
      <c r="E125">
        <v>44</v>
      </c>
      <c r="F125">
        <v>2</v>
      </c>
      <c r="G125">
        <v>10</v>
      </c>
      <c r="H125">
        <v>431</v>
      </c>
      <c r="I125">
        <v>267</v>
      </c>
      <c r="J125">
        <v>1</v>
      </c>
      <c r="K125">
        <v>1505</v>
      </c>
      <c r="L125">
        <v>0</v>
      </c>
      <c r="N125">
        <v>1222</v>
      </c>
      <c r="O125">
        <v>0</v>
      </c>
      <c r="P125" t="str">
        <f t="shared" si="8"/>
        <v>Yes</v>
      </c>
      <c r="Q125">
        <v>124</v>
      </c>
      <c r="R125" t="str">
        <f t="shared" si="9"/>
        <v>-</v>
      </c>
      <c r="S125" t="str">
        <f t="shared" si="11"/>
        <v>-</v>
      </c>
      <c r="T125">
        <f t="shared" si="14"/>
        <v>0.68079661062258223</v>
      </c>
      <c r="U125">
        <f t="shared" si="12"/>
        <v>0</v>
      </c>
      <c r="V125">
        <f t="shared" si="13"/>
        <v>2.1542869738551667E-3</v>
      </c>
      <c r="W125">
        <f t="shared" si="10"/>
        <v>9.984775977232845E-4</v>
      </c>
    </row>
    <row r="126" spans="1:23" x14ac:dyDescent="0.3">
      <c r="A126">
        <v>348</v>
      </c>
      <c r="B126">
        <v>875</v>
      </c>
      <c r="C126">
        <v>70</v>
      </c>
      <c r="D126">
        <v>1</v>
      </c>
      <c r="E126">
        <v>25</v>
      </c>
      <c r="F126">
        <v>2</v>
      </c>
      <c r="G126">
        <v>4</v>
      </c>
      <c r="H126">
        <v>34</v>
      </c>
      <c r="I126">
        <v>273</v>
      </c>
      <c r="J126">
        <v>1</v>
      </c>
      <c r="K126">
        <v>1502</v>
      </c>
      <c r="L126">
        <v>1</v>
      </c>
      <c r="N126">
        <v>1246</v>
      </c>
      <c r="O126">
        <v>1</v>
      </c>
      <c r="P126" t="str">
        <f t="shared" si="8"/>
        <v>No</v>
      </c>
      <c r="Q126">
        <v>125</v>
      </c>
      <c r="R126">
        <f t="shared" si="9"/>
        <v>125</v>
      </c>
      <c r="S126">
        <f t="shared" si="11"/>
        <v>0.99180327868852458</v>
      </c>
      <c r="T126">
        <f t="shared" si="14"/>
        <v>0.6752163105355119</v>
      </c>
      <c r="U126">
        <f t="shared" si="12"/>
        <v>6.7741498441945542E-5</v>
      </c>
      <c r="V126">
        <f t="shared" si="13"/>
        <v>2.222028472297112E-3</v>
      </c>
      <c r="W126">
        <f t="shared" si="10"/>
        <v>1.0130607016874676E-3</v>
      </c>
    </row>
    <row r="127" spans="1:23" x14ac:dyDescent="0.3">
      <c r="A127">
        <v>479</v>
      </c>
      <c r="B127">
        <v>1202</v>
      </c>
      <c r="C127">
        <v>60</v>
      </c>
      <c r="D127">
        <v>1</v>
      </c>
      <c r="E127">
        <v>100</v>
      </c>
      <c r="F127">
        <v>2</v>
      </c>
      <c r="G127">
        <v>10</v>
      </c>
      <c r="H127">
        <v>102</v>
      </c>
      <c r="I127">
        <v>88</v>
      </c>
      <c r="J127">
        <v>1</v>
      </c>
      <c r="K127">
        <v>1493</v>
      </c>
      <c r="L127">
        <v>1</v>
      </c>
      <c r="N127">
        <v>1277</v>
      </c>
      <c r="O127">
        <v>0</v>
      </c>
      <c r="P127" t="str">
        <f t="shared" si="8"/>
        <v>Yes</v>
      </c>
      <c r="Q127">
        <v>126</v>
      </c>
      <c r="R127" t="str">
        <f t="shared" si="9"/>
        <v>-</v>
      </c>
      <c r="S127" t="str">
        <f t="shared" si="11"/>
        <v>-</v>
      </c>
      <c r="T127">
        <f t="shared" si="14"/>
        <v>0.6752163105355119</v>
      </c>
      <c r="U127">
        <f t="shared" si="12"/>
        <v>0</v>
      </c>
      <c r="V127">
        <f t="shared" si="13"/>
        <v>2.222028472297112E-3</v>
      </c>
      <c r="W127">
        <f t="shared" si="10"/>
        <v>1.0130607016874676E-3</v>
      </c>
    </row>
    <row r="128" spans="1:23" x14ac:dyDescent="0.3">
      <c r="A128">
        <v>508</v>
      </c>
      <c r="B128">
        <v>1342</v>
      </c>
      <c r="C128">
        <v>63</v>
      </c>
      <c r="D128">
        <v>1</v>
      </c>
      <c r="E128">
        <v>13</v>
      </c>
      <c r="F128">
        <v>2</v>
      </c>
      <c r="G128">
        <v>1</v>
      </c>
      <c r="H128">
        <v>124</v>
      </c>
      <c r="I128">
        <v>361</v>
      </c>
      <c r="J128">
        <v>1</v>
      </c>
      <c r="K128">
        <v>1490</v>
      </c>
      <c r="L128">
        <v>0</v>
      </c>
      <c r="N128">
        <v>1280</v>
      </c>
      <c r="O128">
        <v>1</v>
      </c>
      <c r="P128" t="str">
        <f t="shared" si="8"/>
        <v>No</v>
      </c>
      <c r="Q128">
        <v>127</v>
      </c>
      <c r="R128">
        <f t="shared" si="9"/>
        <v>127</v>
      </c>
      <c r="S128">
        <f t="shared" si="11"/>
        <v>0.9916666666666667</v>
      </c>
      <c r="T128">
        <f t="shared" si="14"/>
        <v>0.66958950794771599</v>
      </c>
      <c r="U128">
        <f t="shared" si="12"/>
        <v>7.0028011204481788E-5</v>
      </c>
      <c r="V128">
        <f t="shared" si="13"/>
        <v>2.292056483501594E-3</v>
      </c>
      <c r="W128">
        <f t="shared" si="10"/>
        <v>1.0276437745643039E-3</v>
      </c>
    </row>
    <row r="129" spans="1:23" x14ac:dyDescent="0.3">
      <c r="A129">
        <v>44</v>
      </c>
      <c r="B129">
        <v>1368</v>
      </c>
      <c r="C129">
        <v>53</v>
      </c>
      <c r="D129">
        <v>1</v>
      </c>
      <c r="E129">
        <v>58</v>
      </c>
      <c r="F129">
        <v>2</v>
      </c>
      <c r="G129">
        <v>1</v>
      </c>
      <c r="H129">
        <v>0</v>
      </c>
      <c r="I129">
        <v>0</v>
      </c>
      <c r="J129">
        <v>1</v>
      </c>
      <c r="K129">
        <v>1483</v>
      </c>
      <c r="L129">
        <v>0</v>
      </c>
      <c r="N129">
        <v>1283</v>
      </c>
      <c r="O129">
        <v>0</v>
      </c>
      <c r="P129" t="str">
        <f t="shared" si="8"/>
        <v>Yes</v>
      </c>
      <c r="Q129">
        <v>128</v>
      </c>
      <c r="R129" t="str">
        <f t="shared" si="9"/>
        <v>-</v>
      </c>
      <c r="S129" t="str">
        <f t="shared" si="11"/>
        <v>-</v>
      </c>
      <c r="T129">
        <f t="shared" si="14"/>
        <v>0.66958950794771599</v>
      </c>
      <c r="U129">
        <f t="shared" si="12"/>
        <v>0</v>
      </c>
      <c r="V129">
        <f t="shared" si="13"/>
        <v>2.292056483501594E-3</v>
      </c>
      <c r="W129">
        <f t="shared" si="10"/>
        <v>1.0276437745643039E-3</v>
      </c>
    </row>
    <row r="130" spans="1:23" x14ac:dyDescent="0.3">
      <c r="A130">
        <v>256</v>
      </c>
      <c r="B130">
        <v>1471</v>
      </c>
      <c r="C130">
        <v>65</v>
      </c>
      <c r="D130">
        <v>1</v>
      </c>
      <c r="E130">
        <v>25</v>
      </c>
      <c r="F130">
        <v>3</v>
      </c>
      <c r="G130">
        <v>2</v>
      </c>
      <c r="H130">
        <v>17</v>
      </c>
      <c r="I130">
        <v>14</v>
      </c>
      <c r="J130">
        <v>1</v>
      </c>
      <c r="K130">
        <v>1483</v>
      </c>
      <c r="L130">
        <v>0</v>
      </c>
      <c r="N130">
        <v>1323</v>
      </c>
      <c r="O130">
        <v>0</v>
      </c>
      <c r="P130" t="str">
        <f t="shared" ref="P130:P193" si="15">IF(O130=0,"Yes","No")</f>
        <v>Yes</v>
      </c>
      <c r="Q130">
        <v>129</v>
      </c>
      <c r="R130" t="str">
        <f t="shared" ref="R130:R193" si="16">IF(O130=0,"-",Q130)</f>
        <v>-</v>
      </c>
      <c r="S130" t="str">
        <f t="shared" si="11"/>
        <v>-</v>
      </c>
      <c r="T130">
        <f t="shared" si="14"/>
        <v>0.66958950794771599</v>
      </c>
      <c r="U130">
        <f t="shared" si="12"/>
        <v>0</v>
      </c>
      <c r="V130">
        <f t="shared" si="13"/>
        <v>2.292056483501594E-3</v>
      </c>
      <c r="W130">
        <f t="shared" ref="W130:W193" si="17">T130^2*V130</f>
        <v>1.0276437745643039E-3</v>
      </c>
    </row>
    <row r="131" spans="1:23" x14ac:dyDescent="0.3">
      <c r="A131">
        <v>370</v>
      </c>
      <c r="B131">
        <v>856</v>
      </c>
      <c r="C131">
        <v>57</v>
      </c>
      <c r="D131">
        <v>1</v>
      </c>
      <c r="E131">
        <v>15</v>
      </c>
      <c r="F131">
        <v>2</v>
      </c>
      <c r="G131">
        <v>3</v>
      </c>
      <c r="H131">
        <v>44</v>
      </c>
      <c r="I131">
        <v>78</v>
      </c>
      <c r="J131">
        <v>1</v>
      </c>
      <c r="K131">
        <v>1481</v>
      </c>
      <c r="L131">
        <v>1</v>
      </c>
      <c r="N131">
        <v>1329</v>
      </c>
      <c r="O131">
        <v>0</v>
      </c>
      <c r="P131" t="str">
        <f t="shared" si="15"/>
        <v>Yes</v>
      </c>
      <c r="Q131">
        <v>130</v>
      </c>
      <c r="R131" t="str">
        <f t="shared" si="16"/>
        <v>-</v>
      </c>
      <c r="S131" t="str">
        <f t="shared" ref="S131:S194" si="18">IF(R131="-","-",(246-R131)/(246-R131+1))</f>
        <v>-</v>
      </c>
      <c r="T131">
        <f t="shared" si="14"/>
        <v>0.66958950794771599</v>
      </c>
      <c r="U131">
        <f t="shared" ref="U131:U194" si="19">IF(R131="-",0,1/((246-R131)*(246-R131+1)))</f>
        <v>0</v>
      </c>
      <c r="V131">
        <f t="shared" ref="V131:V194" si="20">V130+U131</f>
        <v>2.292056483501594E-3</v>
      </c>
      <c r="W131">
        <f t="shared" si="17"/>
        <v>1.0276437745643039E-3</v>
      </c>
    </row>
    <row r="132" spans="1:23" x14ac:dyDescent="0.3">
      <c r="A132">
        <v>131</v>
      </c>
      <c r="B132">
        <v>1149</v>
      </c>
      <c r="C132">
        <v>69</v>
      </c>
      <c r="D132">
        <v>1</v>
      </c>
      <c r="E132">
        <v>40</v>
      </c>
      <c r="F132">
        <v>3</v>
      </c>
      <c r="G132">
        <v>1</v>
      </c>
      <c r="H132">
        <v>3</v>
      </c>
      <c r="I132">
        <v>9</v>
      </c>
      <c r="J132">
        <v>1</v>
      </c>
      <c r="K132">
        <v>1434</v>
      </c>
      <c r="L132">
        <v>0</v>
      </c>
      <c r="N132">
        <v>1341</v>
      </c>
      <c r="O132">
        <v>0</v>
      </c>
      <c r="P132" t="str">
        <f t="shared" si="15"/>
        <v>Yes</v>
      </c>
      <c r="Q132">
        <v>131</v>
      </c>
      <c r="R132" t="str">
        <f t="shared" si="16"/>
        <v>-</v>
      </c>
      <c r="S132" t="str">
        <f t="shared" si="18"/>
        <v>-</v>
      </c>
      <c r="T132">
        <f t="shared" si="14"/>
        <v>0.66958950794771599</v>
      </c>
      <c r="U132">
        <f t="shared" si="19"/>
        <v>0</v>
      </c>
      <c r="V132">
        <f t="shared" si="20"/>
        <v>2.292056483501594E-3</v>
      </c>
      <c r="W132">
        <f t="shared" si="17"/>
        <v>1.0276437745643039E-3</v>
      </c>
    </row>
    <row r="133" spans="1:23" x14ac:dyDescent="0.3">
      <c r="A133">
        <v>247</v>
      </c>
      <c r="B133">
        <v>1387</v>
      </c>
      <c r="C133">
        <v>64</v>
      </c>
      <c r="D133">
        <v>1</v>
      </c>
      <c r="E133">
        <v>40</v>
      </c>
      <c r="F133">
        <v>2</v>
      </c>
      <c r="G133">
        <v>23</v>
      </c>
      <c r="H133">
        <v>16</v>
      </c>
      <c r="I133">
        <v>22</v>
      </c>
      <c r="J133">
        <v>1</v>
      </c>
      <c r="K133">
        <v>1363</v>
      </c>
      <c r="L133">
        <v>1</v>
      </c>
      <c r="N133">
        <v>1342</v>
      </c>
      <c r="O133">
        <v>0</v>
      </c>
      <c r="P133" t="str">
        <f t="shared" si="15"/>
        <v>Yes</v>
      </c>
      <c r="Q133">
        <v>132</v>
      </c>
      <c r="R133" t="str">
        <f t="shared" si="16"/>
        <v>-</v>
      </c>
      <c r="S133" t="str">
        <f t="shared" si="18"/>
        <v>-</v>
      </c>
      <c r="T133">
        <f t="shared" si="14"/>
        <v>0.66958950794771599</v>
      </c>
      <c r="U133">
        <f t="shared" si="19"/>
        <v>0</v>
      </c>
      <c r="V133">
        <f t="shared" si="20"/>
        <v>2.292056483501594E-3</v>
      </c>
      <c r="W133">
        <f t="shared" si="17"/>
        <v>1.0276437745643039E-3</v>
      </c>
    </row>
    <row r="134" spans="1:23" x14ac:dyDescent="0.3">
      <c r="A134">
        <v>371</v>
      </c>
      <c r="B134">
        <v>1590</v>
      </c>
      <c r="C134">
        <v>53</v>
      </c>
      <c r="D134">
        <v>1</v>
      </c>
      <c r="E134">
        <v>27</v>
      </c>
      <c r="F134">
        <v>3</v>
      </c>
      <c r="G134">
        <v>12</v>
      </c>
      <c r="H134">
        <v>44</v>
      </c>
      <c r="I134">
        <v>42</v>
      </c>
      <c r="J134">
        <v>1</v>
      </c>
      <c r="K134">
        <v>1357</v>
      </c>
      <c r="L134">
        <v>0</v>
      </c>
      <c r="N134">
        <v>1342</v>
      </c>
      <c r="O134">
        <v>0</v>
      </c>
      <c r="P134" t="str">
        <f t="shared" si="15"/>
        <v>Yes</v>
      </c>
      <c r="Q134">
        <v>133</v>
      </c>
      <c r="R134" t="str">
        <f t="shared" si="16"/>
        <v>-</v>
      </c>
      <c r="S134" t="str">
        <f t="shared" si="18"/>
        <v>-</v>
      </c>
      <c r="T134">
        <f t="shared" si="14"/>
        <v>0.66958950794771599</v>
      </c>
      <c r="U134">
        <f t="shared" si="19"/>
        <v>0</v>
      </c>
      <c r="V134">
        <f t="shared" si="20"/>
        <v>2.292056483501594E-3</v>
      </c>
      <c r="W134">
        <f t="shared" si="17"/>
        <v>1.0276437745643039E-3</v>
      </c>
    </row>
    <row r="135" spans="1:23" x14ac:dyDescent="0.3">
      <c r="A135">
        <v>455</v>
      </c>
      <c r="B135">
        <v>1139</v>
      </c>
      <c r="C135">
        <v>62</v>
      </c>
      <c r="D135">
        <v>1</v>
      </c>
      <c r="E135">
        <v>30</v>
      </c>
      <c r="F135">
        <v>2</v>
      </c>
      <c r="G135">
        <v>1</v>
      </c>
      <c r="H135">
        <v>88</v>
      </c>
      <c r="I135">
        <v>544</v>
      </c>
      <c r="J135">
        <v>1</v>
      </c>
      <c r="K135">
        <v>1355</v>
      </c>
      <c r="L135">
        <v>0</v>
      </c>
      <c r="N135">
        <v>1343</v>
      </c>
      <c r="O135">
        <v>1</v>
      </c>
      <c r="P135" t="str">
        <f t="shared" si="15"/>
        <v>No</v>
      </c>
      <c r="Q135">
        <v>134</v>
      </c>
      <c r="R135">
        <f t="shared" si="16"/>
        <v>134</v>
      </c>
      <c r="S135">
        <f t="shared" si="18"/>
        <v>0.99115044247787609</v>
      </c>
      <c r="T135">
        <f t="shared" si="14"/>
        <v>0.66366393708092208</v>
      </c>
      <c r="U135">
        <f t="shared" si="19"/>
        <v>7.9013906447534773E-5</v>
      </c>
      <c r="V135">
        <f t="shared" si="20"/>
        <v>2.3710703899491288E-3</v>
      </c>
      <c r="W135">
        <f t="shared" si="17"/>
        <v>1.0443375297366504E-3</v>
      </c>
    </row>
    <row r="136" spans="1:23" x14ac:dyDescent="0.3">
      <c r="A136">
        <v>562</v>
      </c>
      <c r="B136">
        <v>1245</v>
      </c>
      <c r="C136">
        <v>60</v>
      </c>
      <c r="D136">
        <v>1</v>
      </c>
      <c r="E136">
        <v>16</v>
      </c>
      <c r="F136">
        <v>2</v>
      </c>
      <c r="G136">
        <v>1</v>
      </c>
      <c r="H136">
        <v>184</v>
      </c>
      <c r="I136">
        <v>51</v>
      </c>
      <c r="J136">
        <v>1</v>
      </c>
      <c r="K136">
        <v>1352</v>
      </c>
      <c r="L136">
        <v>1</v>
      </c>
      <c r="N136">
        <v>1350</v>
      </c>
      <c r="O136">
        <v>0</v>
      </c>
      <c r="P136" t="str">
        <f t="shared" si="15"/>
        <v>Yes</v>
      </c>
      <c r="Q136">
        <v>135</v>
      </c>
      <c r="R136" t="str">
        <f t="shared" si="16"/>
        <v>-</v>
      </c>
      <c r="S136" t="str">
        <f t="shared" si="18"/>
        <v>-</v>
      </c>
      <c r="T136">
        <f t="shared" si="14"/>
        <v>0.66366393708092208</v>
      </c>
      <c r="U136">
        <f t="shared" si="19"/>
        <v>0</v>
      </c>
      <c r="V136">
        <f t="shared" si="20"/>
        <v>2.3710703899491288E-3</v>
      </c>
      <c r="W136">
        <f t="shared" si="17"/>
        <v>1.0443375297366504E-3</v>
      </c>
    </row>
    <row r="137" spans="1:23" x14ac:dyDescent="0.3">
      <c r="A137">
        <v>660</v>
      </c>
      <c r="B137">
        <v>1142</v>
      </c>
      <c r="C137">
        <v>61</v>
      </c>
      <c r="D137">
        <v>1</v>
      </c>
      <c r="E137">
        <v>30</v>
      </c>
      <c r="F137">
        <v>2</v>
      </c>
      <c r="G137">
        <v>8</v>
      </c>
      <c r="H137">
        <v>472</v>
      </c>
      <c r="I137">
        <v>293</v>
      </c>
      <c r="J137">
        <v>1</v>
      </c>
      <c r="K137">
        <v>1350</v>
      </c>
      <c r="L137">
        <v>0</v>
      </c>
      <c r="N137">
        <v>1352</v>
      </c>
      <c r="O137">
        <v>1</v>
      </c>
      <c r="P137" t="str">
        <f t="shared" si="15"/>
        <v>No</v>
      </c>
      <c r="Q137">
        <v>136</v>
      </c>
      <c r="R137">
        <f t="shared" si="16"/>
        <v>136</v>
      </c>
      <c r="S137">
        <f t="shared" si="18"/>
        <v>0.99099099099099097</v>
      </c>
      <c r="T137">
        <f t="shared" si="14"/>
        <v>0.65768498269280562</v>
      </c>
      <c r="U137">
        <f t="shared" si="19"/>
        <v>8.1900081900081903E-5</v>
      </c>
      <c r="V137">
        <f t="shared" si="20"/>
        <v>2.4529704718492108E-3</v>
      </c>
      <c r="W137">
        <f t="shared" si="17"/>
        <v>1.0610312405475507E-3</v>
      </c>
    </row>
    <row r="138" spans="1:23" x14ac:dyDescent="0.3">
      <c r="A138">
        <v>627</v>
      </c>
      <c r="B138">
        <v>964</v>
      </c>
      <c r="C138">
        <v>53</v>
      </c>
      <c r="D138">
        <v>1</v>
      </c>
      <c r="E138">
        <v>37</v>
      </c>
      <c r="F138">
        <v>2</v>
      </c>
      <c r="G138">
        <v>5</v>
      </c>
      <c r="H138">
        <v>345</v>
      </c>
      <c r="I138">
        <v>47</v>
      </c>
      <c r="J138">
        <v>1</v>
      </c>
      <c r="K138">
        <v>1343</v>
      </c>
      <c r="L138">
        <v>1</v>
      </c>
      <c r="N138">
        <v>1355</v>
      </c>
      <c r="O138">
        <v>0</v>
      </c>
      <c r="P138" t="str">
        <f t="shared" si="15"/>
        <v>Yes</v>
      </c>
      <c r="Q138">
        <v>137</v>
      </c>
      <c r="R138" t="str">
        <f t="shared" si="16"/>
        <v>-</v>
      </c>
      <c r="S138" t="str">
        <f t="shared" si="18"/>
        <v>-</v>
      </c>
      <c r="T138">
        <f t="shared" ref="T138:T201" si="21">IF(S138="-",T137*1,T137*S138)</f>
        <v>0.65768498269280562</v>
      </c>
      <c r="U138">
        <f t="shared" si="19"/>
        <v>0</v>
      </c>
      <c r="V138">
        <f t="shared" si="20"/>
        <v>2.4529704718492108E-3</v>
      </c>
      <c r="W138">
        <f t="shared" si="17"/>
        <v>1.0610312405475507E-3</v>
      </c>
    </row>
    <row r="139" spans="1:23" x14ac:dyDescent="0.3">
      <c r="A139">
        <v>356</v>
      </c>
      <c r="B139">
        <v>1528</v>
      </c>
      <c r="C139">
        <v>58</v>
      </c>
      <c r="D139">
        <v>1</v>
      </c>
      <c r="E139">
        <v>35</v>
      </c>
      <c r="F139">
        <v>2</v>
      </c>
      <c r="G139">
        <v>2</v>
      </c>
      <c r="H139">
        <v>38</v>
      </c>
      <c r="I139">
        <v>18</v>
      </c>
      <c r="J139">
        <v>1</v>
      </c>
      <c r="K139">
        <v>1342</v>
      </c>
      <c r="L139">
        <v>0</v>
      </c>
      <c r="N139">
        <v>1357</v>
      </c>
      <c r="O139">
        <v>0</v>
      </c>
      <c r="P139" t="str">
        <f t="shared" si="15"/>
        <v>Yes</v>
      </c>
      <c r="Q139">
        <v>138</v>
      </c>
      <c r="R139" t="str">
        <f t="shared" si="16"/>
        <v>-</v>
      </c>
      <c r="S139" t="str">
        <f t="shared" si="18"/>
        <v>-</v>
      </c>
      <c r="T139">
        <f t="shared" si="21"/>
        <v>0.65768498269280562</v>
      </c>
      <c r="U139">
        <f t="shared" si="19"/>
        <v>0</v>
      </c>
      <c r="V139">
        <f t="shared" si="20"/>
        <v>2.4529704718492108E-3</v>
      </c>
      <c r="W139">
        <f t="shared" si="17"/>
        <v>1.0610312405475507E-3</v>
      </c>
    </row>
    <row r="140" spans="1:23" x14ac:dyDescent="0.3">
      <c r="A140">
        <v>684</v>
      </c>
      <c r="B140">
        <v>1525</v>
      </c>
      <c r="C140">
        <v>57</v>
      </c>
      <c r="D140">
        <v>1</v>
      </c>
      <c r="E140">
        <v>35</v>
      </c>
      <c r="F140">
        <v>3</v>
      </c>
      <c r="G140">
        <v>1</v>
      </c>
      <c r="H140">
        <v>1490</v>
      </c>
      <c r="I140">
        <v>209</v>
      </c>
      <c r="J140">
        <v>1</v>
      </c>
      <c r="K140">
        <v>1342</v>
      </c>
      <c r="L140">
        <v>0</v>
      </c>
      <c r="N140">
        <v>1363</v>
      </c>
      <c r="O140">
        <v>1</v>
      </c>
      <c r="P140" t="str">
        <f t="shared" si="15"/>
        <v>No</v>
      </c>
      <c r="Q140">
        <v>139</v>
      </c>
      <c r="R140">
        <f t="shared" si="16"/>
        <v>139</v>
      </c>
      <c r="S140">
        <f t="shared" si="18"/>
        <v>0.9907407407407407</v>
      </c>
      <c r="T140">
        <f t="shared" si="21"/>
        <v>0.65159530692713141</v>
      </c>
      <c r="U140">
        <f t="shared" si="19"/>
        <v>8.6535133264105233E-5</v>
      </c>
      <c r="V140">
        <f t="shared" si="20"/>
        <v>2.5395056051133159E-3</v>
      </c>
      <c r="W140">
        <f t="shared" si="17"/>
        <v>1.0782142593611101E-3</v>
      </c>
    </row>
    <row r="141" spans="1:23" x14ac:dyDescent="0.3">
      <c r="A141">
        <v>471</v>
      </c>
      <c r="B141">
        <v>1143</v>
      </c>
      <c r="C141">
        <v>55</v>
      </c>
      <c r="D141">
        <v>1</v>
      </c>
      <c r="E141">
        <v>15</v>
      </c>
      <c r="F141">
        <v>3</v>
      </c>
      <c r="G141">
        <v>3</v>
      </c>
      <c r="H141">
        <v>97</v>
      </c>
      <c r="I141">
        <v>194</v>
      </c>
      <c r="J141">
        <v>1</v>
      </c>
      <c r="K141">
        <v>1341</v>
      </c>
      <c r="L141">
        <v>0</v>
      </c>
      <c r="N141">
        <v>1427</v>
      </c>
      <c r="O141">
        <v>0</v>
      </c>
      <c r="P141" t="str">
        <f t="shared" si="15"/>
        <v>Yes</v>
      </c>
      <c r="Q141">
        <v>140</v>
      </c>
      <c r="R141" t="str">
        <f t="shared" si="16"/>
        <v>-</v>
      </c>
      <c r="S141" t="str">
        <f t="shared" si="18"/>
        <v>-</v>
      </c>
      <c r="T141">
        <f t="shared" si="21"/>
        <v>0.65159530692713141</v>
      </c>
      <c r="U141">
        <f t="shared" si="19"/>
        <v>0</v>
      </c>
      <c r="V141">
        <f t="shared" si="20"/>
        <v>2.5395056051133159E-3</v>
      </c>
      <c r="W141">
        <f t="shared" si="17"/>
        <v>1.0782142593611101E-3</v>
      </c>
    </row>
    <row r="142" spans="1:23" x14ac:dyDescent="0.3">
      <c r="A142">
        <v>552</v>
      </c>
      <c r="B142">
        <v>1589</v>
      </c>
      <c r="C142">
        <v>57</v>
      </c>
      <c r="D142">
        <v>1</v>
      </c>
      <c r="E142">
        <v>36</v>
      </c>
      <c r="F142">
        <v>3</v>
      </c>
      <c r="G142">
        <v>1</v>
      </c>
      <c r="H142">
        <v>170</v>
      </c>
      <c r="I142">
        <v>192</v>
      </c>
      <c r="J142">
        <v>1</v>
      </c>
      <c r="K142">
        <v>1329</v>
      </c>
      <c r="L142">
        <v>0</v>
      </c>
      <c r="N142">
        <v>1434</v>
      </c>
      <c r="O142">
        <v>0</v>
      </c>
      <c r="P142" t="str">
        <f t="shared" si="15"/>
        <v>Yes</v>
      </c>
      <c r="Q142">
        <v>141</v>
      </c>
      <c r="R142" t="str">
        <f t="shared" si="16"/>
        <v>-</v>
      </c>
      <c r="S142" t="str">
        <f t="shared" si="18"/>
        <v>-</v>
      </c>
      <c r="T142">
        <f t="shared" si="21"/>
        <v>0.65159530692713141</v>
      </c>
      <c r="U142">
        <f t="shared" si="19"/>
        <v>0</v>
      </c>
      <c r="V142">
        <f t="shared" si="20"/>
        <v>2.5395056051133159E-3</v>
      </c>
      <c r="W142">
        <f t="shared" si="17"/>
        <v>1.0782142593611101E-3</v>
      </c>
    </row>
    <row r="143" spans="1:23" x14ac:dyDescent="0.3">
      <c r="A143">
        <v>669</v>
      </c>
      <c r="B143">
        <v>516</v>
      </c>
      <c r="C143">
        <v>61</v>
      </c>
      <c r="D143">
        <v>1</v>
      </c>
      <c r="E143">
        <v>25</v>
      </c>
      <c r="F143">
        <v>2</v>
      </c>
      <c r="G143">
        <v>18</v>
      </c>
      <c r="H143">
        <v>595</v>
      </c>
      <c r="I143">
        <v>419</v>
      </c>
      <c r="J143">
        <v>1</v>
      </c>
      <c r="K143">
        <v>1283</v>
      </c>
      <c r="L143">
        <v>0</v>
      </c>
      <c r="N143">
        <v>1459</v>
      </c>
      <c r="O143">
        <v>1</v>
      </c>
      <c r="P143" t="str">
        <f t="shared" si="15"/>
        <v>No</v>
      </c>
      <c r="Q143">
        <v>142</v>
      </c>
      <c r="R143">
        <f t="shared" si="16"/>
        <v>142</v>
      </c>
      <c r="S143">
        <f t="shared" si="18"/>
        <v>0.99047619047619051</v>
      </c>
      <c r="T143">
        <f t="shared" si="21"/>
        <v>0.64538963733734922</v>
      </c>
      <c r="U143">
        <f t="shared" si="19"/>
        <v>9.1575091575091575E-5</v>
      </c>
      <c r="V143">
        <f t="shared" si="20"/>
        <v>2.6310806966884075E-3</v>
      </c>
      <c r="W143">
        <f t="shared" si="17"/>
        <v>1.0959182120705839E-3</v>
      </c>
    </row>
    <row r="144" spans="1:23" x14ac:dyDescent="0.3">
      <c r="A144">
        <v>259</v>
      </c>
      <c r="B144">
        <v>105</v>
      </c>
      <c r="C144">
        <v>63</v>
      </c>
      <c r="D144">
        <v>1</v>
      </c>
      <c r="E144">
        <v>19</v>
      </c>
      <c r="F144">
        <v>2</v>
      </c>
      <c r="G144">
        <v>5</v>
      </c>
      <c r="H144">
        <v>18</v>
      </c>
      <c r="I144">
        <v>38</v>
      </c>
      <c r="J144">
        <v>1</v>
      </c>
      <c r="K144">
        <v>1280</v>
      </c>
      <c r="L144">
        <v>1</v>
      </c>
      <c r="N144">
        <v>1463</v>
      </c>
      <c r="O144">
        <v>1</v>
      </c>
      <c r="P144" t="str">
        <f t="shared" si="15"/>
        <v>No</v>
      </c>
      <c r="Q144">
        <v>143</v>
      </c>
      <c r="R144">
        <f t="shared" si="16"/>
        <v>143</v>
      </c>
      <c r="S144">
        <f t="shared" si="18"/>
        <v>0.99038461538461542</v>
      </c>
      <c r="T144">
        <f t="shared" si="21"/>
        <v>0.63918396774756703</v>
      </c>
      <c r="U144">
        <f t="shared" si="19"/>
        <v>9.3353248693054525E-5</v>
      </c>
      <c r="V144">
        <f t="shared" si="20"/>
        <v>2.724433945381462E-3</v>
      </c>
      <c r="W144">
        <f t="shared" si="17"/>
        <v>1.1130842290119523E-3</v>
      </c>
    </row>
    <row r="145" spans="1:23" x14ac:dyDescent="0.3">
      <c r="A145">
        <v>681</v>
      </c>
      <c r="B145">
        <v>1247</v>
      </c>
      <c r="C145">
        <v>67</v>
      </c>
      <c r="D145">
        <v>1</v>
      </c>
      <c r="E145">
        <v>27</v>
      </c>
      <c r="F145">
        <v>2</v>
      </c>
      <c r="G145">
        <v>4</v>
      </c>
      <c r="H145">
        <v>1118</v>
      </c>
      <c r="I145">
        <v>753</v>
      </c>
      <c r="J145">
        <v>1</v>
      </c>
      <c r="K145">
        <v>1222</v>
      </c>
      <c r="L145">
        <v>0</v>
      </c>
      <c r="N145">
        <v>1481</v>
      </c>
      <c r="O145">
        <v>1</v>
      </c>
      <c r="P145" t="str">
        <f t="shared" si="15"/>
        <v>No</v>
      </c>
      <c r="Q145">
        <v>144</v>
      </c>
      <c r="R145">
        <f t="shared" si="16"/>
        <v>144</v>
      </c>
      <c r="S145">
        <f t="shared" si="18"/>
        <v>0.99029126213592233</v>
      </c>
      <c r="T145">
        <f t="shared" si="21"/>
        <v>0.63297829815778484</v>
      </c>
      <c r="U145">
        <f t="shared" si="19"/>
        <v>9.5183704549781079E-5</v>
      </c>
      <c r="V145">
        <f t="shared" si="20"/>
        <v>2.8196176499312429E-3</v>
      </c>
      <c r="W145">
        <f t="shared" si="17"/>
        <v>1.1297123101852151E-3</v>
      </c>
    </row>
    <row r="146" spans="1:23" x14ac:dyDescent="0.3">
      <c r="A146">
        <v>393</v>
      </c>
      <c r="B146">
        <v>1694</v>
      </c>
      <c r="C146">
        <v>56</v>
      </c>
      <c r="D146">
        <v>1</v>
      </c>
      <c r="E146">
        <v>32</v>
      </c>
      <c r="F146">
        <v>2</v>
      </c>
      <c r="G146">
        <v>2</v>
      </c>
      <c r="H146">
        <v>53</v>
      </c>
      <c r="I146">
        <v>174</v>
      </c>
      <c r="J146">
        <v>1</v>
      </c>
      <c r="K146">
        <v>1219</v>
      </c>
      <c r="L146">
        <v>0</v>
      </c>
      <c r="N146">
        <v>1483</v>
      </c>
      <c r="O146">
        <v>0</v>
      </c>
      <c r="P146" t="str">
        <f t="shared" si="15"/>
        <v>Yes</v>
      </c>
      <c r="Q146">
        <v>145</v>
      </c>
      <c r="R146" t="str">
        <f t="shared" si="16"/>
        <v>-</v>
      </c>
      <c r="S146" t="str">
        <f t="shared" si="18"/>
        <v>-</v>
      </c>
      <c r="T146">
        <f t="shared" si="21"/>
        <v>0.63297829815778484</v>
      </c>
      <c r="U146">
        <f t="shared" si="19"/>
        <v>0</v>
      </c>
      <c r="V146">
        <f t="shared" si="20"/>
        <v>2.8196176499312429E-3</v>
      </c>
      <c r="W146">
        <f t="shared" si="17"/>
        <v>1.1297123101852151E-3</v>
      </c>
    </row>
    <row r="147" spans="1:23" x14ac:dyDescent="0.3">
      <c r="A147">
        <v>164</v>
      </c>
      <c r="B147">
        <v>1114</v>
      </c>
      <c r="C147">
        <v>46</v>
      </c>
      <c r="D147">
        <v>1</v>
      </c>
      <c r="E147">
        <v>31</v>
      </c>
      <c r="F147">
        <v>3</v>
      </c>
      <c r="G147">
        <v>1</v>
      </c>
      <c r="H147">
        <v>6</v>
      </c>
      <c r="I147">
        <v>3</v>
      </c>
      <c r="J147">
        <v>1</v>
      </c>
      <c r="K147">
        <v>1163</v>
      </c>
      <c r="L147">
        <v>0</v>
      </c>
      <c r="N147">
        <v>1483</v>
      </c>
      <c r="O147">
        <v>0</v>
      </c>
      <c r="P147" t="str">
        <f t="shared" si="15"/>
        <v>Yes</v>
      </c>
      <c r="Q147">
        <v>146</v>
      </c>
      <c r="R147" t="str">
        <f t="shared" si="16"/>
        <v>-</v>
      </c>
      <c r="S147" t="str">
        <f t="shared" si="18"/>
        <v>-</v>
      </c>
      <c r="T147">
        <f t="shared" si="21"/>
        <v>0.63297829815778484</v>
      </c>
      <c r="U147">
        <f t="shared" si="19"/>
        <v>0</v>
      </c>
      <c r="V147">
        <f t="shared" si="20"/>
        <v>2.8196176499312429E-3</v>
      </c>
      <c r="W147">
        <f t="shared" si="17"/>
        <v>1.1297123101852151E-3</v>
      </c>
    </row>
    <row r="148" spans="1:23" x14ac:dyDescent="0.3">
      <c r="A148">
        <v>683</v>
      </c>
      <c r="B148">
        <v>1273</v>
      </c>
      <c r="C148">
        <v>64</v>
      </c>
      <c r="D148">
        <v>1</v>
      </c>
      <c r="E148">
        <v>26</v>
      </c>
      <c r="F148">
        <v>2</v>
      </c>
      <c r="G148">
        <v>2</v>
      </c>
      <c r="H148">
        <v>1356</v>
      </c>
      <c r="I148">
        <v>1144</v>
      </c>
      <c r="J148">
        <v>1</v>
      </c>
      <c r="K148">
        <v>1152</v>
      </c>
      <c r="L148">
        <v>0</v>
      </c>
      <c r="N148">
        <v>1486</v>
      </c>
      <c r="O148">
        <v>0</v>
      </c>
      <c r="P148" t="str">
        <f t="shared" si="15"/>
        <v>Yes</v>
      </c>
      <c r="Q148">
        <v>147</v>
      </c>
      <c r="R148" t="str">
        <f t="shared" si="16"/>
        <v>-</v>
      </c>
      <c r="S148" t="str">
        <f t="shared" si="18"/>
        <v>-</v>
      </c>
      <c r="T148">
        <f t="shared" si="21"/>
        <v>0.63297829815778484</v>
      </c>
      <c r="U148">
        <f t="shared" si="19"/>
        <v>0</v>
      </c>
      <c r="V148">
        <f t="shared" si="20"/>
        <v>2.8196176499312429E-3</v>
      </c>
      <c r="W148">
        <f t="shared" si="17"/>
        <v>1.1297123101852151E-3</v>
      </c>
    </row>
    <row r="149" spans="1:23" x14ac:dyDescent="0.3">
      <c r="A149">
        <v>29</v>
      </c>
      <c r="B149">
        <v>128</v>
      </c>
      <c r="C149">
        <v>62</v>
      </c>
      <c r="D149">
        <v>1</v>
      </c>
      <c r="E149">
        <v>23</v>
      </c>
      <c r="F149">
        <v>2</v>
      </c>
      <c r="G149">
        <v>2</v>
      </c>
      <c r="H149">
        <v>0</v>
      </c>
      <c r="I149">
        <v>14</v>
      </c>
      <c r="J149">
        <v>1</v>
      </c>
      <c r="K149">
        <v>1150</v>
      </c>
      <c r="L149">
        <v>1</v>
      </c>
      <c r="N149">
        <v>1490</v>
      </c>
      <c r="O149">
        <v>0</v>
      </c>
      <c r="P149" t="str">
        <f t="shared" si="15"/>
        <v>Yes</v>
      </c>
      <c r="Q149">
        <v>148</v>
      </c>
      <c r="R149" t="str">
        <f t="shared" si="16"/>
        <v>-</v>
      </c>
      <c r="S149" t="str">
        <f t="shared" si="18"/>
        <v>-</v>
      </c>
      <c r="T149">
        <f t="shared" si="21"/>
        <v>0.63297829815778484</v>
      </c>
      <c r="U149">
        <f t="shared" si="19"/>
        <v>0</v>
      </c>
      <c r="V149">
        <f t="shared" si="20"/>
        <v>2.8196176499312429E-3</v>
      </c>
      <c r="W149">
        <f t="shared" si="17"/>
        <v>1.1297123101852151E-3</v>
      </c>
    </row>
    <row r="150" spans="1:23" x14ac:dyDescent="0.3">
      <c r="A150">
        <v>499</v>
      </c>
      <c r="B150">
        <v>1291</v>
      </c>
      <c r="C150">
        <v>47</v>
      </c>
      <c r="D150">
        <v>1</v>
      </c>
      <c r="E150">
        <v>30</v>
      </c>
      <c r="F150">
        <v>1</v>
      </c>
      <c r="G150">
        <v>9</v>
      </c>
      <c r="H150">
        <v>114</v>
      </c>
      <c r="I150">
        <v>26</v>
      </c>
      <c r="J150">
        <v>1</v>
      </c>
      <c r="K150">
        <v>1146</v>
      </c>
      <c r="L150">
        <v>1</v>
      </c>
      <c r="N150">
        <v>1493</v>
      </c>
      <c r="O150">
        <v>1</v>
      </c>
      <c r="P150" t="str">
        <f t="shared" si="15"/>
        <v>No</v>
      </c>
      <c r="Q150">
        <v>149</v>
      </c>
      <c r="R150">
        <f t="shared" si="16"/>
        <v>149</v>
      </c>
      <c r="S150">
        <f t="shared" si="18"/>
        <v>0.98979591836734693</v>
      </c>
      <c r="T150">
        <f t="shared" si="21"/>
        <v>0.62651933593168496</v>
      </c>
      <c r="U150">
        <f t="shared" si="19"/>
        <v>1.0519671786240269E-4</v>
      </c>
      <c r="V150">
        <f t="shared" si="20"/>
        <v>2.9248143677936458E-3</v>
      </c>
      <c r="W150">
        <f t="shared" si="17"/>
        <v>1.148067083460399E-3</v>
      </c>
    </row>
    <row r="151" spans="1:23" x14ac:dyDescent="0.3">
      <c r="A151">
        <v>180</v>
      </c>
      <c r="B151">
        <v>812</v>
      </c>
      <c r="C151">
        <v>52</v>
      </c>
      <c r="D151">
        <v>1</v>
      </c>
      <c r="E151">
        <v>49</v>
      </c>
      <c r="F151">
        <v>3</v>
      </c>
      <c r="G151">
        <v>6</v>
      </c>
      <c r="H151">
        <v>8</v>
      </c>
      <c r="I151">
        <v>5</v>
      </c>
      <c r="J151">
        <v>1</v>
      </c>
      <c r="K151">
        <v>1140</v>
      </c>
      <c r="L151">
        <v>1</v>
      </c>
      <c r="N151">
        <v>1499</v>
      </c>
      <c r="O151">
        <v>0</v>
      </c>
      <c r="P151" t="str">
        <f t="shared" si="15"/>
        <v>Yes</v>
      </c>
      <c r="Q151">
        <v>150</v>
      </c>
      <c r="R151" t="str">
        <f t="shared" si="16"/>
        <v>-</v>
      </c>
      <c r="S151" t="str">
        <f t="shared" si="18"/>
        <v>-</v>
      </c>
      <c r="T151">
        <f t="shared" si="21"/>
        <v>0.62651933593168496</v>
      </c>
      <c r="U151">
        <f t="shared" si="19"/>
        <v>0</v>
      </c>
      <c r="V151">
        <f t="shared" si="20"/>
        <v>2.9248143677936458E-3</v>
      </c>
      <c r="W151">
        <f t="shared" si="17"/>
        <v>1.148067083460399E-3</v>
      </c>
    </row>
    <row r="152" spans="1:23" x14ac:dyDescent="0.3">
      <c r="A152">
        <v>469</v>
      </c>
      <c r="B152">
        <v>913</v>
      </c>
      <c r="C152">
        <v>67</v>
      </c>
      <c r="D152">
        <v>1</v>
      </c>
      <c r="E152">
        <v>24</v>
      </c>
      <c r="F152">
        <v>2</v>
      </c>
      <c r="G152">
        <v>4</v>
      </c>
      <c r="H152">
        <v>96</v>
      </c>
      <c r="I152">
        <v>90</v>
      </c>
      <c r="J152">
        <v>1</v>
      </c>
      <c r="K152">
        <v>1120</v>
      </c>
      <c r="L152">
        <v>1</v>
      </c>
      <c r="N152">
        <v>1502</v>
      </c>
      <c r="O152">
        <v>1</v>
      </c>
      <c r="P152" t="str">
        <f t="shared" si="15"/>
        <v>No</v>
      </c>
      <c r="Q152">
        <v>151</v>
      </c>
      <c r="R152">
        <f t="shared" si="16"/>
        <v>151</v>
      </c>
      <c r="S152">
        <f t="shared" si="18"/>
        <v>0.98958333333333337</v>
      </c>
      <c r="T152">
        <f t="shared" si="21"/>
        <v>0.61999309284906323</v>
      </c>
      <c r="U152">
        <f t="shared" si="19"/>
        <v>1.0964912280701755E-4</v>
      </c>
      <c r="V152">
        <f t="shared" si="20"/>
        <v>3.0344634906006632E-3</v>
      </c>
      <c r="W152">
        <f t="shared" si="17"/>
        <v>1.1664217761549616E-3</v>
      </c>
    </row>
    <row r="153" spans="1:23" x14ac:dyDescent="0.3">
      <c r="A153">
        <v>583</v>
      </c>
      <c r="B153">
        <v>719</v>
      </c>
      <c r="C153">
        <v>60</v>
      </c>
      <c r="D153">
        <v>1</v>
      </c>
      <c r="E153">
        <v>22</v>
      </c>
      <c r="F153">
        <v>3</v>
      </c>
      <c r="G153">
        <v>1</v>
      </c>
      <c r="H153">
        <v>218</v>
      </c>
      <c r="I153">
        <v>442</v>
      </c>
      <c r="J153">
        <v>1</v>
      </c>
      <c r="K153">
        <v>1114</v>
      </c>
      <c r="L153">
        <v>0</v>
      </c>
      <c r="N153">
        <v>1505</v>
      </c>
      <c r="O153">
        <v>0</v>
      </c>
      <c r="P153" t="str">
        <f t="shared" si="15"/>
        <v>Yes</v>
      </c>
      <c r="Q153">
        <v>152</v>
      </c>
      <c r="R153" t="str">
        <f t="shared" si="16"/>
        <v>-</v>
      </c>
      <c r="S153" t="str">
        <f t="shared" si="18"/>
        <v>-</v>
      </c>
      <c r="T153">
        <f t="shared" si="21"/>
        <v>0.61999309284906323</v>
      </c>
      <c r="U153">
        <f t="shared" si="19"/>
        <v>0</v>
      </c>
      <c r="V153">
        <f t="shared" si="20"/>
        <v>3.0344634906006632E-3</v>
      </c>
      <c r="W153">
        <f t="shared" si="17"/>
        <v>1.1664217761549616E-3</v>
      </c>
    </row>
    <row r="154" spans="1:23" x14ac:dyDescent="0.3">
      <c r="A154">
        <v>450</v>
      </c>
      <c r="B154">
        <v>1572</v>
      </c>
      <c r="C154">
        <v>65</v>
      </c>
      <c r="D154">
        <v>1</v>
      </c>
      <c r="E154">
        <v>30</v>
      </c>
      <c r="F154">
        <v>2</v>
      </c>
      <c r="G154">
        <v>5</v>
      </c>
      <c r="H154">
        <v>85</v>
      </c>
      <c r="I154">
        <v>365</v>
      </c>
      <c r="J154">
        <v>1</v>
      </c>
      <c r="K154">
        <v>1113</v>
      </c>
      <c r="L154">
        <v>0</v>
      </c>
      <c r="N154">
        <v>1514</v>
      </c>
      <c r="O154">
        <v>0</v>
      </c>
      <c r="P154" t="str">
        <f t="shared" si="15"/>
        <v>Yes</v>
      </c>
      <c r="Q154">
        <v>153</v>
      </c>
      <c r="R154" t="str">
        <f t="shared" si="16"/>
        <v>-</v>
      </c>
      <c r="S154" t="str">
        <f t="shared" si="18"/>
        <v>-</v>
      </c>
      <c r="T154">
        <f t="shared" si="21"/>
        <v>0.61999309284906323</v>
      </c>
      <c r="U154">
        <f t="shared" si="19"/>
        <v>0</v>
      </c>
      <c r="V154">
        <f t="shared" si="20"/>
        <v>3.0344634906006632E-3</v>
      </c>
      <c r="W154">
        <f t="shared" si="17"/>
        <v>1.1664217761549616E-3</v>
      </c>
    </row>
    <row r="155" spans="1:23" x14ac:dyDescent="0.3">
      <c r="A155">
        <v>444</v>
      </c>
      <c r="B155">
        <v>695</v>
      </c>
      <c r="C155">
        <v>50</v>
      </c>
      <c r="D155">
        <v>1</v>
      </c>
      <c r="E155">
        <v>21</v>
      </c>
      <c r="F155">
        <v>1</v>
      </c>
      <c r="G155">
        <v>1</v>
      </c>
      <c r="H155">
        <v>82</v>
      </c>
      <c r="I155">
        <v>2</v>
      </c>
      <c r="J155">
        <v>1</v>
      </c>
      <c r="K155">
        <v>1109</v>
      </c>
      <c r="L155">
        <v>0</v>
      </c>
      <c r="N155">
        <v>1521</v>
      </c>
      <c r="O155">
        <v>1</v>
      </c>
      <c r="P155" t="str">
        <f t="shared" si="15"/>
        <v>No</v>
      </c>
      <c r="Q155">
        <v>154</v>
      </c>
      <c r="R155">
        <f t="shared" si="16"/>
        <v>154</v>
      </c>
      <c r="S155">
        <f t="shared" si="18"/>
        <v>0.989247311827957</v>
      </c>
      <c r="T155">
        <f t="shared" si="21"/>
        <v>0.61332650045283676</v>
      </c>
      <c r="U155">
        <f t="shared" si="19"/>
        <v>1.168770453482936E-4</v>
      </c>
      <c r="V155">
        <f t="shared" si="20"/>
        <v>3.151340535948957E-3</v>
      </c>
      <c r="W155">
        <f t="shared" si="17"/>
        <v>1.1854378664952763E-3</v>
      </c>
    </row>
    <row r="156" spans="1:23" x14ac:dyDescent="0.3">
      <c r="A156">
        <v>127</v>
      </c>
      <c r="B156">
        <v>1223</v>
      </c>
      <c r="C156">
        <v>58</v>
      </c>
      <c r="D156">
        <v>1</v>
      </c>
      <c r="E156">
        <v>35</v>
      </c>
      <c r="F156">
        <v>2</v>
      </c>
      <c r="G156">
        <v>11</v>
      </c>
      <c r="H156">
        <v>2</v>
      </c>
      <c r="I156">
        <v>76</v>
      </c>
      <c r="J156">
        <v>1</v>
      </c>
      <c r="K156">
        <v>1100</v>
      </c>
      <c r="L156">
        <v>0</v>
      </c>
      <c r="N156">
        <v>1578</v>
      </c>
      <c r="O156">
        <v>0</v>
      </c>
      <c r="P156" t="str">
        <f t="shared" si="15"/>
        <v>Yes</v>
      </c>
      <c r="Q156">
        <v>155</v>
      </c>
      <c r="R156" t="str">
        <f t="shared" si="16"/>
        <v>-</v>
      </c>
      <c r="S156" t="str">
        <f t="shared" si="18"/>
        <v>-</v>
      </c>
      <c r="T156">
        <f t="shared" si="21"/>
        <v>0.61332650045283676</v>
      </c>
      <c r="U156">
        <f t="shared" si="19"/>
        <v>0</v>
      </c>
      <c r="V156">
        <f t="shared" si="20"/>
        <v>3.151340535948957E-3</v>
      </c>
      <c r="W156">
        <f t="shared" si="17"/>
        <v>1.1854378664952763E-3</v>
      </c>
    </row>
    <row r="157" spans="1:23" x14ac:dyDescent="0.3">
      <c r="A157">
        <v>296</v>
      </c>
      <c r="B157">
        <v>1329</v>
      </c>
      <c r="C157">
        <v>61</v>
      </c>
      <c r="D157">
        <v>1</v>
      </c>
      <c r="E157">
        <v>30</v>
      </c>
      <c r="F157">
        <v>2</v>
      </c>
      <c r="G157">
        <v>1</v>
      </c>
      <c r="H157">
        <v>24</v>
      </c>
      <c r="I157">
        <v>38</v>
      </c>
      <c r="J157">
        <v>1</v>
      </c>
      <c r="K157">
        <v>1091</v>
      </c>
      <c r="L157">
        <v>0</v>
      </c>
      <c r="N157">
        <v>1600</v>
      </c>
      <c r="O157">
        <v>0</v>
      </c>
      <c r="P157" t="str">
        <f t="shared" si="15"/>
        <v>Yes</v>
      </c>
      <c r="Q157">
        <v>156</v>
      </c>
      <c r="R157" t="str">
        <f t="shared" si="16"/>
        <v>-</v>
      </c>
      <c r="S157" t="str">
        <f t="shared" si="18"/>
        <v>-</v>
      </c>
      <c r="T157">
        <f t="shared" si="21"/>
        <v>0.61332650045283676</v>
      </c>
      <c r="U157">
        <f t="shared" si="19"/>
        <v>0</v>
      </c>
      <c r="V157">
        <f t="shared" si="20"/>
        <v>3.151340535948957E-3</v>
      </c>
      <c r="W157">
        <f t="shared" si="17"/>
        <v>1.1854378664952763E-3</v>
      </c>
    </row>
    <row r="158" spans="1:23" x14ac:dyDescent="0.3">
      <c r="A158">
        <v>406</v>
      </c>
      <c r="B158">
        <v>1395</v>
      </c>
      <c r="C158">
        <v>51</v>
      </c>
      <c r="D158">
        <v>1</v>
      </c>
      <c r="E158">
        <v>42</v>
      </c>
      <c r="F158">
        <v>2</v>
      </c>
      <c r="G158">
        <v>7</v>
      </c>
      <c r="H158">
        <v>58</v>
      </c>
      <c r="I158">
        <v>75</v>
      </c>
      <c r="J158">
        <v>1</v>
      </c>
      <c r="K158">
        <v>1078</v>
      </c>
      <c r="L158">
        <v>0</v>
      </c>
      <c r="N158">
        <v>1627</v>
      </c>
      <c r="O158">
        <v>0</v>
      </c>
      <c r="P158" t="str">
        <f t="shared" si="15"/>
        <v>Yes</v>
      </c>
      <c r="Q158">
        <v>157</v>
      </c>
      <c r="R158" t="str">
        <f t="shared" si="16"/>
        <v>-</v>
      </c>
      <c r="S158" t="str">
        <f t="shared" si="18"/>
        <v>-</v>
      </c>
      <c r="T158">
        <f t="shared" si="21"/>
        <v>0.61332650045283676</v>
      </c>
      <c r="U158">
        <f t="shared" si="19"/>
        <v>0</v>
      </c>
      <c r="V158">
        <f t="shared" si="20"/>
        <v>3.151340535948957E-3</v>
      </c>
      <c r="W158">
        <f t="shared" si="17"/>
        <v>1.1854378664952763E-3</v>
      </c>
    </row>
    <row r="159" spans="1:23" x14ac:dyDescent="0.3">
      <c r="A159">
        <v>310</v>
      </c>
      <c r="B159">
        <v>1741</v>
      </c>
      <c r="C159">
        <v>54</v>
      </c>
      <c r="D159">
        <v>1</v>
      </c>
      <c r="E159">
        <v>29</v>
      </c>
      <c r="F159">
        <v>2</v>
      </c>
      <c r="G159">
        <v>10</v>
      </c>
      <c r="H159">
        <v>26</v>
      </c>
      <c r="I159">
        <v>284</v>
      </c>
      <c r="J159">
        <v>1</v>
      </c>
      <c r="K159">
        <v>1062</v>
      </c>
      <c r="L159">
        <v>0</v>
      </c>
      <c r="N159">
        <v>1632</v>
      </c>
      <c r="O159">
        <v>0</v>
      </c>
      <c r="P159" t="str">
        <f t="shared" si="15"/>
        <v>Yes</v>
      </c>
      <c r="Q159">
        <v>158</v>
      </c>
      <c r="R159" t="str">
        <f t="shared" si="16"/>
        <v>-</v>
      </c>
      <c r="S159" t="str">
        <f t="shared" si="18"/>
        <v>-</v>
      </c>
      <c r="T159">
        <f t="shared" si="21"/>
        <v>0.61332650045283676</v>
      </c>
      <c r="U159">
        <f t="shared" si="19"/>
        <v>0</v>
      </c>
      <c r="V159">
        <f t="shared" si="20"/>
        <v>3.151340535948957E-3</v>
      </c>
      <c r="W159">
        <f t="shared" si="17"/>
        <v>1.1854378664952763E-3</v>
      </c>
    </row>
    <row r="160" spans="1:23" x14ac:dyDescent="0.3">
      <c r="A160">
        <v>400</v>
      </c>
      <c r="B160">
        <v>558</v>
      </c>
      <c r="C160">
        <v>64</v>
      </c>
      <c r="D160">
        <v>1</v>
      </c>
      <c r="E160">
        <v>25</v>
      </c>
      <c r="F160">
        <v>3</v>
      </c>
      <c r="G160">
        <v>3</v>
      </c>
      <c r="H160">
        <v>56</v>
      </c>
      <c r="I160">
        <v>272</v>
      </c>
      <c r="J160">
        <v>1</v>
      </c>
      <c r="K160">
        <v>1059</v>
      </c>
      <c r="L160">
        <v>1</v>
      </c>
      <c r="N160">
        <v>1637</v>
      </c>
      <c r="O160">
        <v>0</v>
      </c>
      <c r="P160" t="str">
        <f t="shared" si="15"/>
        <v>Yes</v>
      </c>
      <c r="Q160">
        <v>159</v>
      </c>
      <c r="R160" t="str">
        <f t="shared" si="16"/>
        <v>-</v>
      </c>
      <c r="S160" t="str">
        <f t="shared" si="18"/>
        <v>-</v>
      </c>
      <c r="T160">
        <f t="shared" si="21"/>
        <v>0.61332650045283676</v>
      </c>
      <c r="U160">
        <f t="shared" si="19"/>
        <v>0</v>
      </c>
      <c r="V160">
        <f t="shared" si="20"/>
        <v>3.151340535948957E-3</v>
      </c>
      <c r="W160">
        <f t="shared" si="17"/>
        <v>1.1854378664952763E-3</v>
      </c>
    </row>
    <row r="161" spans="1:23" x14ac:dyDescent="0.3">
      <c r="A161">
        <v>335</v>
      </c>
      <c r="B161">
        <v>56</v>
      </c>
      <c r="C161">
        <v>52</v>
      </c>
      <c r="D161">
        <v>1</v>
      </c>
      <c r="E161">
        <v>25</v>
      </c>
      <c r="F161">
        <v>2</v>
      </c>
      <c r="G161">
        <v>13</v>
      </c>
      <c r="H161">
        <v>31</v>
      </c>
      <c r="I161">
        <v>196</v>
      </c>
      <c r="J161">
        <v>1</v>
      </c>
      <c r="K161">
        <v>1043</v>
      </c>
      <c r="L161">
        <v>1</v>
      </c>
      <c r="N161">
        <v>1641</v>
      </c>
      <c r="O161">
        <v>1</v>
      </c>
      <c r="P161" t="str">
        <f t="shared" si="15"/>
        <v>No</v>
      </c>
      <c r="Q161">
        <v>160</v>
      </c>
      <c r="R161">
        <f t="shared" si="16"/>
        <v>160</v>
      </c>
      <c r="S161">
        <f t="shared" si="18"/>
        <v>0.9885057471264368</v>
      </c>
      <c r="T161">
        <f t="shared" si="21"/>
        <v>0.60627677056257423</v>
      </c>
      <c r="U161">
        <f t="shared" si="19"/>
        <v>1.3365410318096765E-4</v>
      </c>
      <c r="V161">
        <f t="shared" si="20"/>
        <v>3.2849946391299246E-3</v>
      </c>
      <c r="W161">
        <f t="shared" si="17"/>
        <v>1.2074704809874558E-3</v>
      </c>
    </row>
    <row r="162" spans="1:23" x14ac:dyDescent="0.3">
      <c r="A162">
        <v>244</v>
      </c>
      <c r="B162">
        <v>1335</v>
      </c>
      <c r="C162">
        <v>54</v>
      </c>
      <c r="D162">
        <v>1</v>
      </c>
      <c r="E162">
        <v>30</v>
      </c>
      <c r="F162">
        <v>2</v>
      </c>
      <c r="G162">
        <v>6</v>
      </c>
      <c r="H162">
        <v>15</v>
      </c>
      <c r="I162">
        <v>81</v>
      </c>
      <c r="J162">
        <v>1</v>
      </c>
      <c r="K162">
        <v>1036</v>
      </c>
      <c r="L162">
        <v>1</v>
      </c>
      <c r="N162">
        <v>1645</v>
      </c>
      <c r="O162">
        <v>0</v>
      </c>
      <c r="P162" t="str">
        <f t="shared" si="15"/>
        <v>Yes</v>
      </c>
      <c r="Q162">
        <v>161</v>
      </c>
      <c r="R162" t="str">
        <f t="shared" si="16"/>
        <v>-</v>
      </c>
      <c r="S162" t="str">
        <f t="shared" si="18"/>
        <v>-</v>
      </c>
      <c r="T162">
        <f t="shared" si="21"/>
        <v>0.60627677056257423</v>
      </c>
      <c r="U162">
        <f t="shared" si="19"/>
        <v>0</v>
      </c>
      <c r="V162">
        <f t="shared" si="20"/>
        <v>3.2849946391299246E-3</v>
      </c>
      <c r="W162">
        <f t="shared" si="17"/>
        <v>1.2074704809874558E-3</v>
      </c>
    </row>
    <row r="163" spans="1:23" x14ac:dyDescent="0.3">
      <c r="A163">
        <v>527</v>
      </c>
      <c r="B163">
        <v>1780</v>
      </c>
      <c r="C163">
        <v>61</v>
      </c>
      <c r="D163">
        <v>1</v>
      </c>
      <c r="E163">
        <v>27</v>
      </c>
      <c r="F163">
        <v>2</v>
      </c>
      <c r="G163">
        <v>5</v>
      </c>
      <c r="H163">
        <v>141</v>
      </c>
      <c r="I163">
        <v>346</v>
      </c>
      <c r="J163">
        <v>1</v>
      </c>
      <c r="K163">
        <v>974</v>
      </c>
      <c r="L163">
        <v>0</v>
      </c>
      <c r="N163">
        <v>1645</v>
      </c>
      <c r="O163">
        <v>0</v>
      </c>
      <c r="P163" t="str">
        <f t="shared" si="15"/>
        <v>Yes</v>
      </c>
      <c r="Q163">
        <v>162</v>
      </c>
      <c r="R163" t="str">
        <f t="shared" si="16"/>
        <v>-</v>
      </c>
      <c r="S163" t="str">
        <f t="shared" si="18"/>
        <v>-</v>
      </c>
      <c r="T163">
        <f t="shared" si="21"/>
        <v>0.60627677056257423</v>
      </c>
      <c r="U163">
        <f t="shared" si="19"/>
        <v>0</v>
      </c>
      <c r="V163">
        <f t="shared" si="20"/>
        <v>3.2849946391299246E-3</v>
      </c>
      <c r="W163">
        <f t="shared" si="17"/>
        <v>1.2074704809874558E-3</v>
      </c>
    </row>
    <row r="164" spans="1:23" x14ac:dyDescent="0.3">
      <c r="A164">
        <v>132</v>
      </c>
      <c r="B164">
        <v>946</v>
      </c>
      <c r="C164">
        <v>63</v>
      </c>
      <c r="D164">
        <v>1</v>
      </c>
      <c r="E164">
        <v>23</v>
      </c>
      <c r="F164">
        <v>3</v>
      </c>
      <c r="G164">
        <v>12</v>
      </c>
      <c r="H164">
        <v>3</v>
      </c>
      <c r="I164">
        <v>2</v>
      </c>
      <c r="J164">
        <v>1</v>
      </c>
      <c r="K164">
        <v>973</v>
      </c>
      <c r="L164">
        <v>0</v>
      </c>
      <c r="N164">
        <v>1655</v>
      </c>
      <c r="O164">
        <v>0</v>
      </c>
      <c r="P164" t="str">
        <f t="shared" si="15"/>
        <v>Yes</v>
      </c>
      <c r="Q164">
        <v>163</v>
      </c>
      <c r="R164" t="str">
        <f t="shared" si="16"/>
        <v>-</v>
      </c>
      <c r="S164" t="str">
        <f t="shared" si="18"/>
        <v>-</v>
      </c>
      <c r="T164">
        <f t="shared" si="21"/>
        <v>0.60627677056257423</v>
      </c>
      <c r="U164">
        <f t="shared" si="19"/>
        <v>0</v>
      </c>
      <c r="V164">
        <f t="shared" si="20"/>
        <v>3.2849946391299246E-3</v>
      </c>
      <c r="W164">
        <f t="shared" si="17"/>
        <v>1.2074704809874558E-3</v>
      </c>
    </row>
    <row r="165" spans="1:23" x14ac:dyDescent="0.3">
      <c r="A165">
        <v>232</v>
      </c>
      <c r="B165">
        <v>1709</v>
      </c>
      <c r="C165">
        <v>59</v>
      </c>
      <c r="D165">
        <v>1</v>
      </c>
      <c r="E165">
        <v>23</v>
      </c>
      <c r="F165">
        <v>2</v>
      </c>
      <c r="G165">
        <v>1</v>
      </c>
      <c r="H165">
        <v>13</v>
      </c>
      <c r="I165">
        <v>20</v>
      </c>
      <c r="J165">
        <v>1</v>
      </c>
      <c r="K165">
        <v>972</v>
      </c>
      <c r="L165">
        <v>0</v>
      </c>
      <c r="N165">
        <v>1679</v>
      </c>
      <c r="O165">
        <v>1</v>
      </c>
      <c r="P165" t="str">
        <f t="shared" si="15"/>
        <v>No</v>
      </c>
      <c r="Q165">
        <v>164</v>
      </c>
      <c r="R165">
        <f t="shared" si="16"/>
        <v>164</v>
      </c>
      <c r="S165">
        <f t="shared" si="18"/>
        <v>0.98795180722891562</v>
      </c>
      <c r="T165">
        <f t="shared" si="21"/>
        <v>0.59897223115820586</v>
      </c>
      <c r="U165">
        <f t="shared" si="19"/>
        <v>1.4692918013517486E-4</v>
      </c>
      <c r="V165">
        <f t="shared" si="20"/>
        <v>3.4319238192650993E-3</v>
      </c>
      <c r="W165">
        <f t="shared" si="17"/>
        <v>1.2312635308641179E-3</v>
      </c>
    </row>
    <row r="166" spans="1:23" x14ac:dyDescent="0.3">
      <c r="A166">
        <v>318</v>
      </c>
      <c r="B166">
        <v>1671</v>
      </c>
      <c r="C166">
        <v>68</v>
      </c>
      <c r="D166">
        <v>1</v>
      </c>
      <c r="E166">
        <v>23</v>
      </c>
      <c r="F166">
        <v>2</v>
      </c>
      <c r="G166">
        <v>1</v>
      </c>
      <c r="H166">
        <v>27</v>
      </c>
      <c r="I166">
        <v>5</v>
      </c>
      <c r="J166">
        <v>1</v>
      </c>
      <c r="K166">
        <v>972</v>
      </c>
      <c r="L166">
        <v>0</v>
      </c>
      <c r="N166">
        <v>1685</v>
      </c>
      <c r="O166">
        <v>0</v>
      </c>
      <c r="P166" t="str">
        <f t="shared" si="15"/>
        <v>Yes</v>
      </c>
      <c r="Q166">
        <v>165</v>
      </c>
      <c r="R166" t="str">
        <f t="shared" si="16"/>
        <v>-</v>
      </c>
      <c r="S166" t="str">
        <f t="shared" si="18"/>
        <v>-</v>
      </c>
      <c r="T166">
        <f t="shared" si="21"/>
        <v>0.59897223115820586</v>
      </c>
      <c r="U166">
        <f t="shared" si="19"/>
        <v>0</v>
      </c>
      <c r="V166">
        <f t="shared" si="20"/>
        <v>3.4319238192650993E-3</v>
      </c>
      <c r="W166">
        <f t="shared" si="17"/>
        <v>1.2312635308641179E-3</v>
      </c>
    </row>
    <row r="167" spans="1:23" x14ac:dyDescent="0.3">
      <c r="A167">
        <v>254</v>
      </c>
      <c r="B167">
        <v>724</v>
      </c>
      <c r="C167">
        <v>55</v>
      </c>
      <c r="D167">
        <v>1</v>
      </c>
      <c r="E167">
        <v>15</v>
      </c>
      <c r="F167">
        <v>2</v>
      </c>
      <c r="G167">
        <v>3</v>
      </c>
      <c r="H167">
        <v>16</v>
      </c>
      <c r="I167">
        <v>14</v>
      </c>
      <c r="J167">
        <v>1</v>
      </c>
      <c r="K167">
        <v>964</v>
      </c>
      <c r="L167">
        <v>1</v>
      </c>
      <c r="N167">
        <v>1692</v>
      </c>
      <c r="O167">
        <v>0</v>
      </c>
      <c r="P167" t="str">
        <f t="shared" si="15"/>
        <v>Yes</v>
      </c>
      <c r="Q167">
        <v>166</v>
      </c>
      <c r="R167" t="str">
        <f t="shared" si="16"/>
        <v>-</v>
      </c>
      <c r="S167" t="str">
        <f t="shared" si="18"/>
        <v>-</v>
      </c>
      <c r="T167">
        <f t="shared" si="21"/>
        <v>0.59897223115820586</v>
      </c>
      <c r="U167">
        <f t="shared" si="19"/>
        <v>0</v>
      </c>
      <c r="V167">
        <f t="shared" si="20"/>
        <v>3.4319238192650993E-3</v>
      </c>
      <c r="W167">
        <f t="shared" si="17"/>
        <v>1.2312635308641179E-3</v>
      </c>
    </row>
    <row r="168" spans="1:23" x14ac:dyDescent="0.3">
      <c r="A168">
        <v>389</v>
      </c>
      <c r="B168">
        <v>538</v>
      </c>
      <c r="C168">
        <v>58</v>
      </c>
      <c r="D168">
        <v>1</v>
      </c>
      <c r="E168">
        <v>56</v>
      </c>
      <c r="F168">
        <v>1</v>
      </c>
      <c r="G168">
        <v>11</v>
      </c>
      <c r="H168">
        <v>51</v>
      </c>
      <c r="I168">
        <v>50</v>
      </c>
      <c r="J168">
        <v>1</v>
      </c>
      <c r="K168">
        <v>956</v>
      </c>
      <c r="L168">
        <v>1</v>
      </c>
      <c r="N168">
        <v>1693</v>
      </c>
      <c r="O168">
        <v>0</v>
      </c>
      <c r="P168" t="str">
        <f t="shared" si="15"/>
        <v>Yes</v>
      </c>
      <c r="Q168">
        <v>167</v>
      </c>
      <c r="R168" t="str">
        <f t="shared" si="16"/>
        <v>-</v>
      </c>
      <c r="S168" t="str">
        <f t="shared" si="18"/>
        <v>-</v>
      </c>
      <c r="T168">
        <f t="shared" si="21"/>
        <v>0.59897223115820586</v>
      </c>
      <c r="U168">
        <f t="shared" si="19"/>
        <v>0</v>
      </c>
      <c r="V168">
        <f t="shared" si="20"/>
        <v>3.4319238192650993E-3</v>
      </c>
      <c r="W168">
        <f t="shared" si="17"/>
        <v>1.2312635308641179E-3</v>
      </c>
    </row>
    <row r="169" spans="1:23" x14ac:dyDescent="0.3">
      <c r="A169">
        <v>391</v>
      </c>
      <c r="B169">
        <v>305</v>
      </c>
      <c r="C169">
        <v>69</v>
      </c>
      <c r="D169">
        <v>1</v>
      </c>
      <c r="E169">
        <v>21</v>
      </c>
      <c r="F169">
        <v>3</v>
      </c>
      <c r="G169">
        <v>1</v>
      </c>
      <c r="H169">
        <v>51</v>
      </c>
      <c r="I169">
        <v>749</v>
      </c>
      <c r="J169">
        <v>1</v>
      </c>
      <c r="K169">
        <v>945</v>
      </c>
      <c r="L169">
        <v>0</v>
      </c>
      <c r="N169">
        <v>1717</v>
      </c>
      <c r="O169">
        <v>0</v>
      </c>
      <c r="P169" t="str">
        <f t="shared" si="15"/>
        <v>Yes</v>
      </c>
      <c r="Q169">
        <v>168</v>
      </c>
      <c r="R169" t="str">
        <f t="shared" si="16"/>
        <v>-</v>
      </c>
      <c r="S169" t="str">
        <f t="shared" si="18"/>
        <v>-</v>
      </c>
      <c r="T169">
        <f t="shared" si="21"/>
        <v>0.59897223115820586</v>
      </c>
      <c r="U169">
        <f t="shared" si="19"/>
        <v>0</v>
      </c>
      <c r="V169">
        <f t="shared" si="20"/>
        <v>3.4319238192650993E-3</v>
      </c>
      <c r="W169">
        <f t="shared" si="17"/>
        <v>1.2312635308641179E-3</v>
      </c>
    </row>
    <row r="170" spans="1:23" x14ac:dyDescent="0.3">
      <c r="A170">
        <v>102</v>
      </c>
      <c r="B170">
        <v>1751</v>
      </c>
      <c r="C170">
        <v>52</v>
      </c>
      <c r="D170">
        <v>1</v>
      </c>
      <c r="E170">
        <v>20</v>
      </c>
      <c r="F170">
        <v>2</v>
      </c>
      <c r="G170">
        <v>1</v>
      </c>
      <c r="H170">
        <v>1</v>
      </c>
      <c r="I170">
        <v>8</v>
      </c>
      <c r="J170">
        <v>1</v>
      </c>
      <c r="K170">
        <v>936</v>
      </c>
      <c r="L170">
        <v>0</v>
      </c>
      <c r="N170">
        <v>1717</v>
      </c>
      <c r="O170">
        <v>0</v>
      </c>
      <c r="P170" t="str">
        <f t="shared" si="15"/>
        <v>Yes</v>
      </c>
      <c r="Q170">
        <v>169</v>
      </c>
      <c r="R170" t="str">
        <f t="shared" si="16"/>
        <v>-</v>
      </c>
      <c r="S170" t="str">
        <f t="shared" si="18"/>
        <v>-</v>
      </c>
      <c r="T170">
        <f t="shared" si="21"/>
        <v>0.59897223115820586</v>
      </c>
      <c r="U170">
        <f t="shared" si="19"/>
        <v>0</v>
      </c>
      <c r="V170">
        <f t="shared" si="20"/>
        <v>3.4319238192650993E-3</v>
      </c>
      <c r="W170">
        <f t="shared" si="17"/>
        <v>1.2312635308641179E-3</v>
      </c>
    </row>
    <row r="171" spans="1:23" x14ac:dyDescent="0.3">
      <c r="A171">
        <v>380</v>
      </c>
      <c r="B171">
        <v>1330</v>
      </c>
      <c r="C171">
        <v>64</v>
      </c>
      <c r="D171">
        <v>1</v>
      </c>
      <c r="E171">
        <v>35</v>
      </c>
      <c r="F171">
        <v>2</v>
      </c>
      <c r="G171">
        <v>3</v>
      </c>
      <c r="H171">
        <v>47</v>
      </c>
      <c r="I171">
        <v>64</v>
      </c>
      <c r="J171">
        <v>1</v>
      </c>
      <c r="K171">
        <v>918</v>
      </c>
      <c r="L171">
        <v>1</v>
      </c>
      <c r="N171">
        <v>1720</v>
      </c>
      <c r="O171">
        <v>0</v>
      </c>
      <c r="P171" t="str">
        <f t="shared" si="15"/>
        <v>Yes</v>
      </c>
      <c r="Q171">
        <v>170</v>
      </c>
      <c r="R171" t="str">
        <f t="shared" si="16"/>
        <v>-</v>
      </c>
      <c r="S171" t="str">
        <f t="shared" si="18"/>
        <v>-</v>
      </c>
      <c r="T171">
        <f t="shared" si="21"/>
        <v>0.59897223115820586</v>
      </c>
      <c r="U171">
        <f t="shared" si="19"/>
        <v>0</v>
      </c>
      <c r="V171">
        <f t="shared" si="20"/>
        <v>3.4319238192650993E-3</v>
      </c>
      <c r="W171">
        <f t="shared" si="17"/>
        <v>1.2312635308641179E-3</v>
      </c>
    </row>
    <row r="172" spans="1:23" x14ac:dyDescent="0.3">
      <c r="A172">
        <v>566</v>
      </c>
      <c r="B172">
        <v>1707</v>
      </c>
      <c r="C172">
        <v>47</v>
      </c>
      <c r="D172">
        <v>1</v>
      </c>
      <c r="E172">
        <v>40</v>
      </c>
      <c r="F172">
        <v>3</v>
      </c>
      <c r="G172">
        <v>6</v>
      </c>
      <c r="H172">
        <v>187</v>
      </c>
      <c r="I172">
        <v>24</v>
      </c>
      <c r="J172">
        <v>1</v>
      </c>
      <c r="K172">
        <v>916</v>
      </c>
      <c r="L172">
        <v>0</v>
      </c>
      <c r="N172">
        <v>1722</v>
      </c>
      <c r="O172">
        <v>0</v>
      </c>
      <c r="P172" t="str">
        <f t="shared" si="15"/>
        <v>Yes</v>
      </c>
      <c r="Q172">
        <v>171</v>
      </c>
      <c r="R172" t="str">
        <f t="shared" si="16"/>
        <v>-</v>
      </c>
      <c r="S172" t="str">
        <f t="shared" si="18"/>
        <v>-</v>
      </c>
      <c r="T172">
        <f t="shared" si="21"/>
        <v>0.59897223115820586</v>
      </c>
      <c r="U172">
        <f t="shared" si="19"/>
        <v>0</v>
      </c>
      <c r="V172">
        <f t="shared" si="20"/>
        <v>3.4319238192650993E-3</v>
      </c>
      <c r="W172">
        <f t="shared" si="17"/>
        <v>1.2312635308641179E-3</v>
      </c>
    </row>
    <row r="173" spans="1:23" x14ac:dyDescent="0.3">
      <c r="A173">
        <v>280</v>
      </c>
      <c r="B173">
        <v>149</v>
      </c>
      <c r="C173">
        <v>63</v>
      </c>
      <c r="D173">
        <v>1</v>
      </c>
      <c r="E173">
        <v>43</v>
      </c>
      <c r="F173">
        <v>2</v>
      </c>
      <c r="G173">
        <v>5</v>
      </c>
      <c r="H173">
        <v>21</v>
      </c>
      <c r="I173">
        <v>174</v>
      </c>
      <c r="J173">
        <v>1</v>
      </c>
      <c r="K173">
        <v>893</v>
      </c>
      <c r="L173">
        <v>1</v>
      </c>
      <c r="N173">
        <v>1722</v>
      </c>
      <c r="O173">
        <v>0</v>
      </c>
      <c r="P173" t="str">
        <f t="shared" si="15"/>
        <v>Yes</v>
      </c>
      <c r="Q173">
        <v>172</v>
      </c>
      <c r="R173" t="str">
        <f t="shared" si="16"/>
        <v>-</v>
      </c>
      <c r="S173" t="str">
        <f t="shared" si="18"/>
        <v>-</v>
      </c>
      <c r="T173">
        <f t="shared" si="21"/>
        <v>0.59897223115820586</v>
      </c>
      <c r="U173">
        <f t="shared" si="19"/>
        <v>0</v>
      </c>
      <c r="V173">
        <f t="shared" si="20"/>
        <v>3.4319238192650993E-3</v>
      </c>
      <c r="W173">
        <f t="shared" si="17"/>
        <v>1.2312635308641179E-3</v>
      </c>
    </row>
    <row r="174" spans="1:23" x14ac:dyDescent="0.3">
      <c r="A174">
        <v>334</v>
      </c>
      <c r="B174">
        <v>718</v>
      </c>
      <c r="C174">
        <v>59</v>
      </c>
      <c r="D174">
        <v>1</v>
      </c>
      <c r="E174">
        <v>15</v>
      </c>
      <c r="F174">
        <v>2</v>
      </c>
      <c r="G174">
        <v>1</v>
      </c>
      <c r="H174">
        <v>30</v>
      </c>
      <c r="I174">
        <v>122</v>
      </c>
      <c r="J174">
        <v>1</v>
      </c>
      <c r="K174">
        <v>890</v>
      </c>
      <c r="L174">
        <v>1</v>
      </c>
      <c r="N174">
        <v>1729</v>
      </c>
      <c r="O174">
        <v>0</v>
      </c>
      <c r="P174" t="str">
        <f t="shared" si="15"/>
        <v>Yes</v>
      </c>
      <c r="Q174">
        <v>173</v>
      </c>
      <c r="R174" t="str">
        <f t="shared" si="16"/>
        <v>-</v>
      </c>
      <c r="S174" t="str">
        <f t="shared" si="18"/>
        <v>-</v>
      </c>
      <c r="T174">
        <f t="shared" si="21"/>
        <v>0.59897223115820586</v>
      </c>
      <c r="U174">
        <f t="shared" si="19"/>
        <v>0</v>
      </c>
      <c r="V174">
        <f t="shared" si="20"/>
        <v>3.4319238192650993E-3</v>
      </c>
      <c r="W174">
        <f t="shared" si="17"/>
        <v>1.2312635308641179E-3</v>
      </c>
    </row>
    <row r="175" spans="1:23" x14ac:dyDescent="0.3">
      <c r="A175">
        <v>303</v>
      </c>
      <c r="B175">
        <v>1111</v>
      </c>
      <c r="C175">
        <v>54</v>
      </c>
      <c r="D175">
        <v>1</v>
      </c>
      <c r="E175">
        <v>21</v>
      </c>
      <c r="F175">
        <v>2</v>
      </c>
      <c r="G175">
        <v>7</v>
      </c>
      <c r="H175">
        <v>25</v>
      </c>
      <c r="I175">
        <v>88</v>
      </c>
      <c r="J175">
        <v>1</v>
      </c>
      <c r="K175">
        <v>888</v>
      </c>
      <c r="L175">
        <v>0</v>
      </c>
      <c r="N175">
        <v>1743</v>
      </c>
      <c r="O175">
        <v>0</v>
      </c>
      <c r="P175" t="str">
        <f t="shared" si="15"/>
        <v>Yes</v>
      </c>
      <c r="Q175">
        <v>174</v>
      </c>
      <c r="R175" t="str">
        <f t="shared" si="16"/>
        <v>-</v>
      </c>
      <c r="S175" t="str">
        <f t="shared" si="18"/>
        <v>-</v>
      </c>
      <c r="T175">
        <f t="shared" si="21"/>
        <v>0.59897223115820586</v>
      </c>
      <c r="U175">
        <f t="shared" si="19"/>
        <v>0</v>
      </c>
      <c r="V175">
        <f t="shared" si="20"/>
        <v>3.4319238192650993E-3</v>
      </c>
      <c r="W175">
        <f t="shared" si="17"/>
        <v>1.2312635308641179E-3</v>
      </c>
    </row>
    <row r="176" spans="1:23" x14ac:dyDescent="0.3">
      <c r="A176">
        <v>216</v>
      </c>
      <c r="B176">
        <v>1603</v>
      </c>
      <c r="C176">
        <v>62</v>
      </c>
      <c r="D176">
        <v>1</v>
      </c>
      <c r="E176">
        <v>20</v>
      </c>
      <c r="F176">
        <v>2</v>
      </c>
      <c r="G176">
        <v>1</v>
      </c>
      <c r="H176">
        <v>11</v>
      </c>
      <c r="I176">
        <v>6</v>
      </c>
      <c r="J176">
        <v>1</v>
      </c>
      <c r="K176">
        <v>870</v>
      </c>
      <c r="L176">
        <v>0</v>
      </c>
      <c r="N176">
        <v>1756</v>
      </c>
      <c r="O176">
        <v>0</v>
      </c>
      <c r="P176" t="str">
        <f t="shared" si="15"/>
        <v>Yes</v>
      </c>
      <c r="Q176">
        <v>175</v>
      </c>
      <c r="R176" t="str">
        <f t="shared" si="16"/>
        <v>-</v>
      </c>
      <c r="S176" t="str">
        <f t="shared" si="18"/>
        <v>-</v>
      </c>
      <c r="T176">
        <f t="shared" si="21"/>
        <v>0.59897223115820586</v>
      </c>
      <c r="U176">
        <f t="shared" si="19"/>
        <v>0</v>
      </c>
      <c r="V176">
        <f t="shared" si="20"/>
        <v>3.4319238192650993E-3</v>
      </c>
      <c r="W176">
        <f t="shared" si="17"/>
        <v>1.2312635308641179E-3</v>
      </c>
    </row>
    <row r="177" spans="1:23" x14ac:dyDescent="0.3">
      <c r="A177">
        <v>219</v>
      </c>
      <c r="B177">
        <v>956</v>
      </c>
      <c r="C177">
        <v>52</v>
      </c>
      <c r="D177">
        <v>1</v>
      </c>
      <c r="E177">
        <v>35</v>
      </c>
      <c r="F177">
        <v>2</v>
      </c>
      <c r="G177">
        <v>21</v>
      </c>
      <c r="H177">
        <v>11</v>
      </c>
      <c r="I177">
        <v>57</v>
      </c>
      <c r="J177">
        <v>1</v>
      </c>
      <c r="K177">
        <v>859</v>
      </c>
      <c r="L177">
        <v>1</v>
      </c>
      <c r="N177">
        <v>1756</v>
      </c>
      <c r="O177">
        <v>0</v>
      </c>
      <c r="P177" t="str">
        <f t="shared" si="15"/>
        <v>Yes</v>
      </c>
      <c r="Q177">
        <v>176</v>
      </c>
      <c r="R177" t="str">
        <f t="shared" si="16"/>
        <v>-</v>
      </c>
      <c r="S177" t="str">
        <f t="shared" si="18"/>
        <v>-</v>
      </c>
      <c r="T177">
        <f t="shared" si="21"/>
        <v>0.59897223115820586</v>
      </c>
      <c r="U177">
        <f t="shared" si="19"/>
        <v>0</v>
      </c>
      <c r="V177">
        <f t="shared" si="20"/>
        <v>3.4319238192650993E-3</v>
      </c>
      <c r="W177">
        <f t="shared" si="17"/>
        <v>1.2312635308641179E-3</v>
      </c>
    </row>
    <row r="178" spans="1:23" x14ac:dyDescent="0.3">
      <c r="A178">
        <v>413</v>
      </c>
      <c r="B178">
        <v>1816</v>
      </c>
      <c r="C178">
        <v>63</v>
      </c>
      <c r="D178">
        <v>1</v>
      </c>
      <c r="E178">
        <v>22</v>
      </c>
      <c r="F178">
        <v>2</v>
      </c>
      <c r="G178">
        <v>9</v>
      </c>
      <c r="H178">
        <v>64</v>
      </c>
      <c r="I178">
        <v>19</v>
      </c>
      <c r="J178">
        <v>1</v>
      </c>
      <c r="K178">
        <v>857</v>
      </c>
      <c r="L178">
        <v>0</v>
      </c>
      <c r="N178">
        <v>1760</v>
      </c>
      <c r="O178">
        <v>0</v>
      </c>
      <c r="P178" t="str">
        <f t="shared" si="15"/>
        <v>Yes</v>
      </c>
      <c r="Q178">
        <v>177</v>
      </c>
      <c r="R178" t="str">
        <f t="shared" si="16"/>
        <v>-</v>
      </c>
      <c r="S178" t="str">
        <f t="shared" si="18"/>
        <v>-</v>
      </c>
      <c r="T178">
        <f t="shared" si="21"/>
        <v>0.59897223115820586</v>
      </c>
      <c r="U178">
        <f t="shared" si="19"/>
        <v>0</v>
      </c>
      <c r="V178">
        <f t="shared" si="20"/>
        <v>3.4319238192650993E-3</v>
      </c>
      <c r="W178">
        <f t="shared" si="17"/>
        <v>1.2312635308641179E-3</v>
      </c>
    </row>
    <row r="179" spans="1:23" x14ac:dyDescent="0.3">
      <c r="A179">
        <v>202</v>
      </c>
      <c r="B179">
        <v>676</v>
      </c>
      <c r="C179">
        <v>74</v>
      </c>
      <c r="D179">
        <v>1</v>
      </c>
      <c r="E179">
        <v>35</v>
      </c>
      <c r="F179">
        <v>2</v>
      </c>
      <c r="G179">
        <v>11</v>
      </c>
      <c r="H179">
        <v>10</v>
      </c>
      <c r="I179">
        <v>472</v>
      </c>
      <c r="J179">
        <v>1</v>
      </c>
      <c r="K179">
        <v>855</v>
      </c>
      <c r="L179">
        <v>1</v>
      </c>
      <c r="N179">
        <v>1763</v>
      </c>
      <c r="O179">
        <v>1</v>
      </c>
      <c r="P179" t="str">
        <f t="shared" si="15"/>
        <v>No</v>
      </c>
      <c r="Q179">
        <v>178</v>
      </c>
      <c r="R179">
        <f t="shared" si="16"/>
        <v>178</v>
      </c>
      <c r="S179">
        <f t="shared" si="18"/>
        <v>0.98550724637681164</v>
      </c>
      <c r="T179">
        <f t="shared" si="21"/>
        <v>0.59029147418489858</v>
      </c>
      <c r="U179">
        <f t="shared" si="19"/>
        <v>2.1312872975277067E-4</v>
      </c>
      <c r="V179">
        <f t="shared" si="20"/>
        <v>3.64505254901787E-3</v>
      </c>
      <c r="W179">
        <f t="shared" si="17"/>
        <v>1.2700967796769329E-3</v>
      </c>
    </row>
    <row r="180" spans="1:23" x14ac:dyDescent="0.3">
      <c r="A180">
        <v>69</v>
      </c>
      <c r="B180">
        <v>1686</v>
      </c>
      <c r="C180">
        <v>60</v>
      </c>
      <c r="D180">
        <v>1</v>
      </c>
      <c r="E180">
        <v>39</v>
      </c>
      <c r="F180">
        <v>3</v>
      </c>
      <c r="G180">
        <v>9</v>
      </c>
      <c r="H180">
        <v>0</v>
      </c>
      <c r="I180">
        <v>0</v>
      </c>
      <c r="J180">
        <v>1</v>
      </c>
      <c r="K180">
        <v>855</v>
      </c>
      <c r="L180">
        <v>0</v>
      </c>
      <c r="N180">
        <v>1767</v>
      </c>
      <c r="O180">
        <v>0</v>
      </c>
      <c r="P180" t="str">
        <f t="shared" si="15"/>
        <v>Yes</v>
      </c>
      <c r="Q180">
        <v>179</v>
      </c>
      <c r="R180" t="str">
        <f t="shared" si="16"/>
        <v>-</v>
      </c>
      <c r="S180" t="str">
        <f t="shared" si="18"/>
        <v>-</v>
      </c>
      <c r="T180">
        <f t="shared" si="21"/>
        <v>0.59029147418489858</v>
      </c>
      <c r="U180">
        <f t="shared" si="19"/>
        <v>0</v>
      </c>
      <c r="V180">
        <f t="shared" si="20"/>
        <v>3.64505254901787E-3</v>
      </c>
      <c r="W180">
        <f t="shared" si="17"/>
        <v>1.2700967796769329E-3</v>
      </c>
    </row>
    <row r="181" spans="1:23" x14ac:dyDescent="0.3">
      <c r="A181">
        <v>359</v>
      </c>
      <c r="B181">
        <v>1196</v>
      </c>
      <c r="C181">
        <v>57</v>
      </c>
      <c r="D181">
        <v>1</v>
      </c>
      <c r="E181">
        <v>30</v>
      </c>
      <c r="F181">
        <v>2</v>
      </c>
      <c r="G181">
        <v>8</v>
      </c>
      <c r="H181">
        <v>40</v>
      </c>
      <c r="I181">
        <v>40</v>
      </c>
      <c r="J181">
        <v>1</v>
      </c>
      <c r="K181">
        <v>836</v>
      </c>
      <c r="L181">
        <v>1</v>
      </c>
      <c r="N181">
        <v>1781</v>
      </c>
      <c r="O181">
        <v>0</v>
      </c>
      <c r="P181" t="str">
        <f t="shared" si="15"/>
        <v>Yes</v>
      </c>
      <c r="Q181">
        <v>180</v>
      </c>
      <c r="R181" t="str">
        <f t="shared" si="16"/>
        <v>-</v>
      </c>
      <c r="S181" t="str">
        <f t="shared" si="18"/>
        <v>-</v>
      </c>
      <c r="T181">
        <f t="shared" si="21"/>
        <v>0.59029147418489858</v>
      </c>
      <c r="U181">
        <f t="shared" si="19"/>
        <v>0</v>
      </c>
      <c r="V181">
        <f t="shared" si="20"/>
        <v>3.64505254901787E-3</v>
      </c>
      <c r="W181">
        <f t="shared" si="17"/>
        <v>1.2700967796769329E-3</v>
      </c>
    </row>
    <row r="182" spans="1:23" x14ac:dyDescent="0.3">
      <c r="A182">
        <v>199</v>
      </c>
      <c r="B182">
        <v>1728</v>
      </c>
      <c r="C182">
        <v>54</v>
      </c>
      <c r="D182">
        <v>1</v>
      </c>
      <c r="E182">
        <v>19</v>
      </c>
      <c r="F182">
        <v>3</v>
      </c>
      <c r="G182">
        <v>9</v>
      </c>
      <c r="H182">
        <v>9</v>
      </c>
      <c r="I182">
        <v>2</v>
      </c>
      <c r="J182">
        <v>1</v>
      </c>
      <c r="K182">
        <v>828</v>
      </c>
      <c r="L182">
        <v>0</v>
      </c>
      <c r="N182">
        <v>1786</v>
      </c>
      <c r="O182">
        <v>0</v>
      </c>
      <c r="P182" t="str">
        <f t="shared" si="15"/>
        <v>Yes</v>
      </c>
      <c r="Q182">
        <v>181</v>
      </c>
      <c r="R182" t="str">
        <f t="shared" si="16"/>
        <v>-</v>
      </c>
      <c r="S182" t="str">
        <f t="shared" si="18"/>
        <v>-</v>
      </c>
      <c r="T182">
        <f t="shared" si="21"/>
        <v>0.59029147418489858</v>
      </c>
      <c r="U182">
        <f t="shared" si="19"/>
        <v>0</v>
      </c>
      <c r="V182">
        <f t="shared" si="20"/>
        <v>3.64505254901787E-3</v>
      </c>
      <c r="W182">
        <f t="shared" si="17"/>
        <v>1.2700967796769329E-3</v>
      </c>
    </row>
    <row r="183" spans="1:23" x14ac:dyDescent="0.3">
      <c r="A183">
        <v>246</v>
      </c>
      <c r="B183">
        <v>1672</v>
      </c>
      <c r="C183">
        <v>67</v>
      </c>
      <c r="D183">
        <v>1</v>
      </c>
      <c r="E183">
        <v>25</v>
      </c>
      <c r="F183">
        <v>2</v>
      </c>
      <c r="G183">
        <v>1</v>
      </c>
      <c r="H183">
        <v>15</v>
      </c>
      <c r="I183">
        <v>55</v>
      </c>
      <c r="J183">
        <v>1</v>
      </c>
      <c r="K183">
        <v>825</v>
      </c>
      <c r="L183">
        <v>0</v>
      </c>
      <c r="N183">
        <v>1807</v>
      </c>
      <c r="O183">
        <v>0</v>
      </c>
      <c r="P183" t="str">
        <f t="shared" si="15"/>
        <v>Yes</v>
      </c>
      <c r="Q183">
        <v>182</v>
      </c>
      <c r="R183" t="str">
        <f t="shared" si="16"/>
        <v>-</v>
      </c>
      <c r="S183" t="str">
        <f t="shared" si="18"/>
        <v>-</v>
      </c>
      <c r="T183">
        <f t="shared" si="21"/>
        <v>0.59029147418489858</v>
      </c>
      <c r="U183">
        <f t="shared" si="19"/>
        <v>0</v>
      </c>
      <c r="V183">
        <f t="shared" si="20"/>
        <v>3.64505254901787E-3</v>
      </c>
      <c r="W183">
        <f t="shared" si="17"/>
        <v>1.2700967796769329E-3</v>
      </c>
    </row>
    <row r="184" spans="1:23" x14ac:dyDescent="0.3">
      <c r="A184">
        <v>382</v>
      </c>
      <c r="B184">
        <v>1113</v>
      </c>
      <c r="C184">
        <v>63</v>
      </c>
      <c r="D184">
        <v>1</v>
      </c>
      <c r="E184">
        <v>18</v>
      </c>
      <c r="F184">
        <v>2</v>
      </c>
      <c r="G184">
        <v>1</v>
      </c>
      <c r="H184">
        <v>48</v>
      </c>
      <c r="I184">
        <v>18</v>
      </c>
      <c r="J184">
        <v>1</v>
      </c>
      <c r="K184">
        <v>806</v>
      </c>
      <c r="L184">
        <v>0</v>
      </c>
      <c r="N184">
        <v>1807</v>
      </c>
      <c r="O184">
        <v>1</v>
      </c>
      <c r="P184" t="str">
        <f t="shared" si="15"/>
        <v>No</v>
      </c>
      <c r="Q184">
        <v>183</v>
      </c>
      <c r="R184">
        <f t="shared" si="16"/>
        <v>183</v>
      </c>
      <c r="S184">
        <f t="shared" si="18"/>
        <v>0.984375</v>
      </c>
      <c r="T184">
        <f t="shared" si="21"/>
        <v>0.58106816990075949</v>
      </c>
      <c r="U184">
        <f t="shared" si="19"/>
        <v>2.48015873015873E-4</v>
      </c>
      <c r="V184">
        <f t="shared" si="20"/>
        <v>3.893068422033743E-3</v>
      </c>
      <c r="W184">
        <f t="shared" si="17"/>
        <v>1.3144564709839809E-3</v>
      </c>
    </row>
    <row r="185" spans="1:23" x14ac:dyDescent="0.3">
      <c r="A185">
        <v>646</v>
      </c>
      <c r="B185">
        <v>814</v>
      </c>
      <c r="C185">
        <v>64</v>
      </c>
      <c r="D185">
        <v>1</v>
      </c>
      <c r="E185">
        <v>32</v>
      </c>
      <c r="F185">
        <v>2</v>
      </c>
      <c r="G185">
        <v>4</v>
      </c>
      <c r="H185">
        <v>402</v>
      </c>
      <c r="I185">
        <v>372</v>
      </c>
      <c r="J185">
        <v>1</v>
      </c>
      <c r="K185">
        <v>799</v>
      </c>
      <c r="L185">
        <v>1</v>
      </c>
      <c r="N185">
        <v>1818</v>
      </c>
      <c r="O185">
        <v>0</v>
      </c>
      <c r="P185" t="str">
        <f t="shared" si="15"/>
        <v>Yes</v>
      </c>
      <c r="Q185">
        <v>184</v>
      </c>
      <c r="R185" t="str">
        <f t="shared" si="16"/>
        <v>-</v>
      </c>
      <c r="S185" t="str">
        <f t="shared" si="18"/>
        <v>-</v>
      </c>
      <c r="T185">
        <f t="shared" si="21"/>
        <v>0.58106816990075949</v>
      </c>
      <c r="U185">
        <f t="shared" si="19"/>
        <v>0</v>
      </c>
      <c r="V185">
        <f t="shared" si="20"/>
        <v>3.893068422033743E-3</v>
      </c>
      <c r="W185">
        <f t="shared" si="17"/>
        <v>1.3144564709839809E-3</v>
      </c>
    </row>
    <row r="186" spans="1:23" x14ac:dyDescent="0.3">
      <c r="A186">
        <v>55</v>
      </c>
      <c r="B186">
        <v>530</v>
      </c>
      <c r="C186">
        <v>62</v>
      </c>
      <c r="D186">
        <v>1</v>
      </c>
      <c r="E186">
        <v>20</v>
      </c>
      <c r="F186">
        <v>2</v>
      </c>
      <c r="G186">
        <v>7</v>
      </c>
      <c r="H186">
        <v>0</v>
      </c>
      <c r="I186">
        <v>0</v>
      </c>
      <c r="J186">
        <v>1</v>
      </c>
      <c r="K186">
        <v>797</v>
      </c>
      <c r="L186">
        <v>1</v>
      </c>
      <c r="N186">
        <v>1818</v>
      </c>
      <c r="O186">
        <v>0</v>
      </c>
      <c r="P186" t="str">
        <f t="shared" si="15"/>
        <v>Yes</v>
      </c>
      <c r="Q186">
        <v>185</v>
      </c>
      <c r="R186" t="str">
        <f t="shared" si="16"/>
        <v>-</v>
      </c>
      <c r="S186" t="str">
        <f t="shared" si="18"/>
        <v>-</v>
      </c>
      <c r="T186">
        <f t="shared" si="21"/>
        <v>0.58106816990075949</v>
      </c>
      <c r="U186">
        <f t="shared" si="19"/>
        <v>0</v>
      </c>
      <c r="V186">
        <f t="shared" si="20"/>
        <v>3.893068422033743E-3</v>
      </c>
      <c r="W186">
        <f t="shared" si="17"/>
        <v>1.3144564709839809E-3</v>
      </c>
    </row>
    <row r="187" spans="1:23" x14ac:dyDescent="0.3">
      <c r="A187">
        <v>565</v>
      </c>
      <c r="B187">
        <v>583</v>
      </c>
      <c r="C187">
        <v>64</v>
      </c>
      <c r="D187">
        <v>1</v>
      </c>
      <c r="E187">
        <v>27</v>
      </c>
      <c r="F187">
        <v>2</v>
      </c>
      <c r="G187">
        <v>3</v>
      </c>
      <c r="H187">
        <v>186</v>
      </c>
      <c r="I187">
        <v>139</v>
      </c>
      <c r="J187">
        <v>1</v>
      </c>
      <c r="K187">
        <v>784</v>
      </c>
      <c r="L187">
        <v>1</v>
      </c>
      <c r="N187">
        <v>1821</v>
      </c>
      <c r="O187">
        <v>0</v>
      </c>
      <c r="P187" t="str">
        <f t="shared" si="15"/>
        <v>Yes</v>
      </c>
      <c r="Q187">
        <v>186</v>
      </c>
      <c r="R187" t="str">
        <f t="shared" si="16"/>
        <v>-</v>
      </c>
      <c r="S187" t="str">
        <f t="shared" si="18"/>
        <v>-</v>
      </c>
      <c r="T187">
        <f t="shared" si="21"/>
        <v>0.58106816990075949</v>
      </c>
      <c r="U187">
        <f t="shared" si="19"/>
        <v>0</v>
      </c>
      <c r="V187">
        <f t="shared" si="20"/>
        <v>3.893068422033743E-3</v>
      </c>
      <c r="W187">
        <f t="shared" si="17"/>
        <v>1.3144564709839809E-3</v>
      </c>
    </row>
    <row r="188" spans="1:23" x14ac:dyDescent="0.3">
      <c r="A188">
        <v>138</v>
      </c>
      <c r="B188">
        <v>1819</v>
      </c>
      <c r="C188">
        <v>63</v>
      </c>
      <c r="D188">
        <v>1</v>
      </c>
      <c r="E188">
        <v>23</v>
      </c>
      <c r="F188">
        <v>2</v>
      </c>
      <c r="G188">
        <v>3</v>
      </c>
      <c r="H188">
        <v>3</v>
      </c>
      <c r="I188">
        <v>2</v>
      </c>
      <c r="J188">
        <v>1</v>
      </c>
      <c r="K188">
        <v>770</v>
      </c>
      <c r="L188">
        <v>0</v>
      </c>
      <c r="N188">
        <v>1826</v>
      </c>
      <c r="O188">
        <v>0</v>
      </c>
      <c r="P188" t="str">
        <f t="shared" si="15"/>
        <v>Yes</v>
      </c>
      <c r="Q188">
        <v>187</v>
      </c>
      <c r="R188" t="str">
        <f t="shared" si="16"/>
        <v>-</v>
      </c>
      <c r="S188" t="str">
        <f t="shared" si="18"/>
        <v>-</v>
      </c>
      <c r="T188">
        <f t="shared" si="21"/>
        <v>0.58106816990075949</v>
      </c>
      <c r="U188">
        <f t="shared" si="19"/>
        <v>0</v>
      </c>
      <c r="V188">
        <f t="shared" si="20"/>
        <v>3.893068422033743E-3</v>
      </c>
      <c r="W188">
        <f t="shared" si="17"/>
        <v>1.3144564709839809E-3</v>
      </c>
    </row>
    <row r="189" spans="1:23" x14ac:dyDescent="0.3">
      <c r="A189">
        <v>686</v>
      </c>
      <c r="B189">
        <v>894</v>
      </c>
      <c r="C189">
        <v>80</v>
      </c>
      <c r="D189">
        <v>1</v>
      </c>
      <c r="E189">
        <v>7</v>
      </c>
      <c r="F189">
        <v>2</v>
      </c>
      <c r="G189">
        <v>7</v>
      </c>
      <c r="H189">
        <v>2380</v>
      </c>
      <c r="I189">
        <v>972</v>
      </c>
      <c r="J189">
        <v>1</v>
      </c>
      <c r="K189">
        <v>758</v>
      </c>
      <c r="L189">
        <v>0</v>
      </c>
      <c r="N189">
        <v>1826</v>
      </c>
      <c r="O189">
        <v>0</v>
      </c>
      <c r="P189" t="str">
        <f t="shared" si="15"/>
        <v>Yes</v>
      </c>
      <c r="Q189">
        <v>188</v>
      </c>
      <c r="R189" t="str">
        <f t="shared" si="16"/>
        <v>-</v>
      </c>
      <c r="S189" t="str">
        <f t="shared" si="18"/>
        <v>-</v>
      </c>
      <c r="T189">
        <f t="shared" si="21"/>
        <v>0.58106816990075949</v>
      </c>
      <c r="U189">
        <f t="shared" si="19"/>
        <v>0</v>
      </c>
      <c r="V189">
        <f t="shared" si="20"/>
        <v>3.893068422033743E-3</v>
      </c>
      <c r="W189">
        <f t="shared" si="17"/>
        <v>1.3144564709839809E-3</v>
      </c>
    </row>
    <row r="190" spans="1:23" x14ac:dyDescent="0.3">
      <c r="A190">
        <v>483</v>
      </c>
      <c r="B190">
        <v>1133</v>
      </c>
      <c r="C190">
        <v>60</v>
      </c>
      <c r="D190">
        <v>1</v>
      </c>
      <c r="E190">
        <v>32</v>
      </c>
      <c r="F190">
        <v>1</v>
      </c>
      <c r="G190">
        <v>3</v>
      </c>
      <c r="H190">
        <v>104</v>
      </c>
      <c r="I190">
        <v>203</v>
      </c>
      <c r="J190">
        <v>1</v>
      </c>
      <c r="K190">
        <v>753</v>
      </c>
      <c r="L190">
        <v>0</v>
      </c>
      <c r="N190">
        <v>1833</v>
      </c>
      <c r="O190">
        <v>0</v>
      </c>
      <c r="P190" t="str">
        <f t="shared" si="15"/>
        <v>Yes</v>
      </c>
      <c r="Q190">
        <v>189</v>
      </c>
      <c r="R190" t="str">
        <f t="shared" si="16"/>
        <v>-</v>
      </c>
      <c r="S190" t="str">
        <f t="shared" si="18"/>
        <v>-</v>
      </c>
      <c r="T190">
        <f t="shared" si="21"/>
        <v>0.58106816990075949</v>
      </c>
      <c r="U190">
        <f t="shared" si="19"/>
        <v>0</v>
      </c>
      <c r="V190">
        <f t="shared" si="20"/>
        <v>3.893068422033743E-3</v>
      </c>
      <c r="W190">
        <f t="shared" si="17"/>
        <v>1.3144564709839809E-3</v>
      </c>
    </row>
    <row r="191" spans="1:23" x14ac:dyDescent="0.3">
      <c r="A191">
        <v>321</v>
      </c>
      <c r="B191">
        <v>1241</v>
      </c>
      <c r="C191">
        <v>65</v>
      </c>
      <c r="D191">
        <v>1</v>
      </c>
      <c r="E191">
        <v>45</v>
      </c>
      <c r="F191">
        <v>2</v>
      </c>
      <c r="G191">
        <v>17</v>
      </c>
      <c r="H191">
        <v>27</v>
      </c>
      <c r="I191">
        <v>32</v>
      </c>
      <c r="J191">
        <v>1</v>
      </c>
      <c r="K191">
        <v>751</v>
      </c>
      <c r="L191">
        <v>0</v>
      </c>
      <c r="N191">
        <v>1833</v>
      </c>
      <c r="O191">
        <v>0</v>
      </c>
      <c r="P191" t="str">
        <f t="shared" si="15"/>
        <v>Yes</v>
      </c>
      <c r="Q191">
        <v>190</v>
      </c>
      <c r="R191" t="str">
        <f t="shared" si="16"/>
        <v>-</v>
      </c>
      <c r="S191" t="str">
        <f t="shared" si="18"/>
        <v>-</v>
      </c>
      <c r="T191">
        <f t="shared" si="21"/>
        <v>0.58106816990075949</v>
      </c>
      <c r="U191">
        <f t="shared" si="19"/>
        <v>0</v>
      </c>
      <c r="V191">
        <f t="shared" si="20"/>
        <v>3.893068422033743E-3</v>
      </c>
      <c r="W191">
        <f t="shared" si="17"/>
        <v>1.3144564709839809E-3</v>
      </c>
    </row>
    <row r="192" spans="1:23" x14ac:dyDescent="0.3">
      <c r="A192">
        <v>599</v>
      </c>
      <c r="B192">
        <v>1162</v>
      </c>
      <c r="C192">
        <v>75</v>
      </c>
      <c r="D192">
        <v>1</v>
      </c>
      <c r="E192">
        <v>16</v>
      </c>
      <c r="F192">
        <v>1</v>
      </c>
      <c r="G192">
        <v>1</v>
      </c>
      <c r="H192">
        <v>250</v>
      </c>
      <c r="I192">
        <v>533</v>
      </c>
      <c r="J192">
        <v>1</v>
      </c>
      <c r="K192">
        <v>747</v>
      </c>
      <c r="L192">
        <v>0</v>
      </c>
      <c r="N192">
        <v>1840</v>
      </c>
      <c r="O192">
        <v>0</v>
      </c>
      <c r="P192" t="str">
        <f t="shared" si="15"/>
        <v>Yes</v>
      </c>
      <c r="Q192">
        <v>191</v>
      </c>
      <c r="R192" t="str">
        <f t="shared" si="16"/>
        <v>-</v>
      </c>
      <c r="S192" t="str">
        <f t="shared" si="18"/>
        <v>-</v>
      </c>
      <c r="T192">
        <f t="shared" si="21"/>
        <v>0.58106816990075949</v>
      </c>
      <c r="U192">
        <f t="shared" si="19"/>
        <v>0</v>
      </c>
      <c r="V192">
        <f t="shared" si="20"/>
        <v>3.893068422033743E-3</v>
      </c>
      <c r="W192">
        <f t="shared" si="17"/>
        <v>1.3144564709839809E-3</v>
      </c>
    </row>
    <row r="193" spans="1:23" x14ac:dyDescent="0.3">
      <c r="A193">
        <v>101</v>
      </c>
      <c r="B193">
        <v>1639</v>
      </c>
      <c r="C193">
        <v>59</v>
      </c>
      <c r="D193">
        <v>1</v>
      </c>
      <c r="E193">
        <v>12</v>
      </c>
      <c r="F193">
        <v>3</v>
      </c>
      <c r="G193">
        <v>1</v>
      </c>
      <c r="H193">
        <v>1</v>
      </c>
      <c r="I193">
        <v>3</v>
      </c>
      <c r="J193">
        <v>1</v>
      </c>
      <c r="K193">
        <v>737</v>
      </c>
      <c r="L193">
        <v>0</v>
      </c>
      <c r="N193">
        <v>1841</v>
      </c>
      <c r="O193">
        <v>0</v>
      </c>
      <c r="P193" t="str">
        <f t="shared" si="15"/>
        <v>Yes</v>
      </c>
      <c r="Q193">
        <v>192</v>
      </c>
      <c r="R193" t="str">
        <f t="shared" si="16"/>
        <v>-</v>
      </c>
      <c r="S193" t="str">
        <f t="shared" si="18"/>
        <v>-</v>
      </c>
      <c r="T193">
        <f t="shared" si="21"/>
        <v>0.58106816990075949</v>
      </c>
      <c r="U193">
        <f t="shared" si="19"/>
        <v>0</v>
      </c>
      <c r="V193">
        <f t="shared" si="20"/>
        <v>3.893068422033743E-3</v>
      </c>
      <c r="W193">
        <f t="shared" si="17"/>
        <v>1.3144564709839809E-3</v>
      </c>
    </row>
    <row r="194" spans="1:23" x14ac:dyDescent="0.3">
      <c r="A194">
        <v>486</v>
      </c>
      <c r="B194">
        <v>1606</v>
      </c>
      <c r="C194">
        <v>70</v>
      </c>
      <c r="D194">
        <v>1</v>
      </c>
      <c r="E194">
        <v>18</v>
      </c>
      <c r="F194">
        <v>2</v>
      </c>
      <c r="G194">
        <v>1</v>
      </c>
      <c r="H194">
        <v>107</v>
      </c>
      <c r="I194">
        <v>307</v>
      </c>
      <c r="J194">
        <v>1</v>
      </c>
      <c r="K194">
        <v>734</v>
      </c>
      <c r="L194">
        <v>0</v>
      </c>
      <c r="N194">
        <v>1846</v>
      </c>
      <c r="O194">
        <v>0</v>
      </c>
      <c r="P194" t="str">
        <f t="shared" ref="P194:P247" si="22">IF(O194=0,"Yes","No")</f>
        <v>Yes</v>
      </c>
      <c r="Q194">
        <v>193</v>
      </c>
      <c r="R194" t="str">
        <f t="shared" ref="R194:R247" si="23">IF(O194=0,"-",Q194)</f>
        <v>-</v>
      </c>
      <c r="S194" t="str">
        <f t="shared" si="18"/>
        <v>-</v>
      </c>
      <c r="T194">
        <f t="shared" si="21"/>
        <v>0.58106816990075949</v>
      </c>
      <c r="U194">
        <f t="shared" si="19"/>
        <v>0</v>
      </c>
      <c r="V194">
        <f t="shared" si="20"/>
        <v>3.893068422033743E-3</v>
      </c>
      <c r="W194">
        <f t="shared" ref="W194:W247" si="24">T194^2*V194</f>
        <v>1.3144564709839809E-3</v>
      </c>
    </row>
    <row r="195" spans="1:23" x14ac:dyDescent="0.3">
      <c r="A195">
        <v>306</v>
      </c>
      <c r="B195">
        <v>1177</v>
      </c>
      <c r="C195">
        <v>63</v>
      </c>
      <c r="D195">
        <v>1</v>
      </c>
      <c r="E195">
        <v>25</v>
      </c>
      <c r="F195">
        <v>2</v>
      </c>
      <c r="G195">
        <v>13</v>
      </c>
      <c r="H195">
        <v>26</v>
      </c>
      <c r="I195">
        <v>348</v>
      </c>
      <c r="J195">
        <v>1</v>
      </c>
      <c r="K195">
        <v>730</v>
      </c>
      <c r="L195">
        <v>1</v>
      </c>
      <c r="N195">
        <v>1853</v>
      </c>
      <c r="O195">
        <v>0</v>
      </c>
      <c r="P195" t="str">
        <f t="shared" si="22"/>
        <v>Yes</v>
      </c>
      <c r="Q195">
        <v>194</v>
      </c>
      <c r="R195" t="str">
        <f t="shared" si="23"/>
        <v>-</v>
      </c>
      <c r="S195" t="str">
        <f t="shared" ref="S195:S247" si="25">IF(R195="-","-",(246-R195)/(246-R195+1))</f>
        <v>-</v>
      </c>
      <c r="T195">
        <f t="shared" si="21"/>
        <v>0.58106816990075949</v>
      </c>
      <c r="U195">
        <f t="shared" ref="U195:U247" si="26">IF(R195="-",0,1/((246-R195)*(246-R195+1)))</f>
        <v>0</v>
      </c>
      <c r="V195">
        <f t="shared" ref="V195:V244" si="27">V194+U195</f>
        <v>3.893068422033743E-3</v>
      </c>
      <c r="W195">
        <f t="shared" si="24"/>
        <v>1.3144564709839809E-3</v>
      </c>
    </row>
    <row r="196" spans="1:23" x14ac:dyDescent="0.3">
      <c r="A196">
        <v>240</v>
      </c>
      <c r="B196">
        <v>381</v>
      </c>
      <c r="C196">
        <v>55</v>
      </c>
      <c r="D196">
        <v>1</v>
      </c>
      <c r="E196">
        <v>50</v>
      </c>
      <c r="F196">
        <v>2</v>
      </c>
      <c r="G196">
        <v>1</v>
      </c>
      <c r="H196">
        <v>14</v>
      </c>
      <c r="I196">
        <v>203</v>
      </c>
      <c r="J196">
        <v>1</v>
      </c>
      <c r="K196">
        <v>729</v>
      </c>
      <c r="L196">
        <v>1</v>
      </c>
      <c r="N196">
        <v>1855</v>
      </c>
      <c r="O196">
        <v>0</v>
      </c>
      <c r="P196" t="str">
        <f t="shared" si="22"/>
        <v>Yes</v>
      </c>
      <c r="Q196">
        <v>195</v>
      </c>
      <c r="R196" t="str">
        <f t="shared" si="23"/>
        <v>-</v>
      </c>
      <c r="S196" t="str">
        <f t="shared" si="25"/>
        <v>-</v>
      </c>
      <c r="T196">
        <f t="shared" si="21"/>
        <v>0.58106816990075949</v>
      </c>
      <c r="U196">
        <f t="shared" si="26"/>
        <v>0</v>
      </c>
      <c r="V196">
        <f t="shared" si="27"/>
        <v>3.893068422033743E-3</v>
      </c>
      <c r="W196">
        <f t="shared" si="24"/>
        <v>1.3144564709839809E-3</v>
      </c>
    </row>
    <row r="197" spans="1:23" x14ac:dyDescent="0.3">
      <c r="A197">
        <v>13</v>
      </c>
      <c r="B197">
        <v>1574</v>
      </c>
      <c r="C197">
        <v>62</v>
      </c>
      <c r="D197">
        <v>1</v>
      </c>
      <c r="E197">
        <v>21</v>
      </c>
      <c r="F197">
        <v>2</v>
      </c>
      <c r="G197">
        <v>2</v>
      </c>
      <c r="H197">
        <v>0</v>
      </c>
      <c r="I197">
        <v>0</v>
      </c>
      <c r="J197">
        <v>1</v>
      </c>
      <c r="K197">
        <v>723</v>
      </c>
      <c r="L197">
        <v>0</v>
      </c>
      <c r="N197">
        <v>1858</v>
      </c>
      <c r="O197">
        <v>0</v>
      </c>
      <c r="P197" t="str">
        <f t="shared" si="22"/>
        <v>Yes</v>
      </c>
      <c r="Q197">
        <v>196</v>
      </c>
      <c r="R197" t="str">
        <f t="shared" si="23"/>
        <v>-</v>
      </c>
      <c r="S197" t="str">
        <f t="shared" si="25"/>
        <v>-</v>
      </c>
      <c r="T197">
        <f t="shared" si="21"/>
        <v>0.58106816990075949</v>
      </c>
      <c r="U197">
        <f t="shared" si="26"/>
        <v>0</v>
      </c>
      <c r="V197">
        <f t="shared" si="27"/>
        <v>3.893068422033743E-3</v>
      </c>
      <c r="W197">
        <f t="shared" si="24"/>
        <v>1.3144564709839809E-3</v>
      </c>
    </row>
    <row r="198" spans="1:23" x14ac:dyDescent="0.3">
      <c r="A198">
        <v>50</v>
      </c>
      <c r="B198">
        <v>119</v>
      </c>
      <c r="C198">
        <v>58</v>
      </c>
      <c r="D198">
        <v>1</v>
      </c>
      <c r="E198">
        <v>35</v>
      </c>
      <c r="F198">
        <v>3</v>
      </c>
      <c r="G198">
        <v>7</v>
      </c>
      <c r="H198">
        <v>0</v>
      </c>
      <c r="I198">
        <v>0</v>
      </c>
      <c r="J198">
        <v>1</v>
      </c>
      <c r="K198">
        <v>722</v>
      </c>
      <c r="L198">
        <v>1</v>
      </c>
      <c r="N198">
        <v>1861</v>
      </c>
      <c r="O198">
        <v>0</v>
      </c>
      <c r="P198" t="str">
        <f t="shared" si="22"/>
        <v>Yes</v>
      </c>
      <c r="Q198">
        <v>197</v>
      </c>
      <c r="R198" t="str">
        <f t="shared" si="23"/>
        <v>-</v>
      </c>
      <c r="S198" t="str">
        <f t="shared" si="25"/>
        <v>-</v>
      </c>
      <c r="T198">
        <f t="shared" si="21"/>
        <v>0.58106816990075949</v>
      </c>
      <c r="U198">
        <f t="shared" si="26"/>
        <v>0</v>
      </c>
      <c r="V198">
        <f t="shared" si="27"/>
        <v>3.893068422033743E-3</v>
      </c>
      <c r="W198">
        <f t="shared" si="24"/>
        <v>1.3144564709839809E-3</v>
      </c>
    </row>
    <row r="199" spans="1:23" x14ac:dyDescent="0.3">
      <c r="A199">
        <v>130</v>
      </c>
      <c r="B199">
        <v>1179</v>
      </c>
      <c r="C199">
        <v>68</v>
      </c>
      <c r="D199">
        <v>1</v>
      </c>
      <c r="E199">
        <v>35</v>
      </c>
      <c r="F199">
        <v>2</v>
      </c>
      <c r="G199">
        <v>2</v>
      </c>
      <c r="H199">
        <v>3</v>
      </c>
      <c r="I199">
        <v>99</v>
      </c>
      <c r="J199">
        <v>1</v>
      </c>
      <c r="K199">
        <v>717</v>
      </c>
      <c r="L199">
        <v>0</v>
      </c>
      <c r="N199">
        <v>1863</v>
      </c>
      <c r="O199">
        <v>0</v>
      </c>
      <c r="P199" t="str">
        <f t="shared" si="22"/>
        <v>Yes</v>
      </c>
      <c r="Q199">
        <v>198</v>
      </c>
      <c r="R199" t="str">
        <f t="shared" si="23"/>
        <v>-</v>
      </c>
      <c r="S199" t="str">
        <f t="shared" si="25"/>
        <v>-</v>
      </c>
      <c r="T199">
        <f t="shared" si="21"/>
        <v>0.58106816990075949</v>
      </c>
      <c r="U199">
        <f t="shared" si="26"/>
        <v>0</v>
      </c>
      <c r="V199">
        <f t="shared" si="27"/>
        <v>3.893068422033743E-3</v>
      </c>
      <c r="W199">
        <f t="shared" si="24"/>
        <v>1.3144564709839809E-3</v>
      </c>
    </row>
    <row r="200" spans="1:23" x14ac:dyDescent="0.3">
      <c r="A200">
        <v>392</v>
      </c>
      <c r="B200">
        <v>412</v>
      </c>
      <c r="C200">
        <v>58</v>
      </c>
      <c r="D200">
        <v>1</v>
      </c>
      <c r="E200">
        <v>35</v>
      </c>
      <c r="F200">
        <v>2</v>
      </c>
      <c r="G200">
        <v>9</v>
      </c>
      <c r="H200">
        <v>52</v>
      </c>
      <c r="I200">
        <v>271</v>
      </c>
      <c r="J200">
        <v>1</v>
      </c>
      <c r="K200">
        <v>712</v>
      </c>
      <c r="L200">
        <v>1</v>
      </c>
      <c r="N200">
        <v>1868</v>
      </c>
      <c r="O200">
        <v>0</v>
      </c>
      <c r="P200" t="str">
        <f t="shared" si="22"/>
        <v>Yes</v>
      </c>
      <c r="Q200">
        <v>199</v>
      </c>
      <c r="R200" t="str">
        <f t="shared" si="23"/>
        <v>-</v>
      </c>
      <c r="S200" t="str">
        <f t="shared" si="25"/>
        <v>-</v>
      </c>
      <c r="T200">
        <f t="shared" si="21"/>
        <v>0.58106816990075949</v>
      </c>
      <c r="U200">
        <f t="shared" si="26"/>
        <v>0</v>
      </c>
      <c r="V200">
        <f t="shared" si="27"/>
        <v>3.893068422033743E-3</v>
      </c>
      <c r="W200">
        <f t="shared" si="24"/>
        <v>1.3144564709839809E-3</v>
      </c>
    </row>
    <row r="201" spans="1:23" x14ac:dyDescent="0.3">
      <c r="A201">
        <v>24</v>
      </c>
      <c r="B201">
        <v>96</v>
      </c>
      <c r="C201">
        <v>63</v>
      </c>
      <c r="D201">
        <v>1</v>
      </c>
      <c r="E201">
        <v>30</v>
      </c>
      <c r="F201">
        <v>2</v>
      </c>
      <c r="G201">
        <v>7</v>
      </c>
      <c r="H201">
        <v>0</v>
      </c>
      <c r="I201">
        <v>0</v>
      </c>
      <c r="J201">
        <v>1</v>
      </c>
      <c r="K201">
        <v>698</v>
      </c>
      <c r="L201">
        <v>1</v>
      </c>
      <c r="N201">
        <v>1869</v>
      </c>
      <c r="O201">
        <v>0</v>
      </c>
      <c r="P201" t="str">
        <f t="shared" si="22"/>
        <v>Yes</v>
      </c>
      <c r="Q201">
        <v>200</v>
      </c>
      <c r="R201" t="str">
        <f t="shared" si="23"/>
        <v>-</v>
      </c>
      <c r="S201" t="str">
        <f t="shared" si="25"/>
        <v>-</v>
      </c>
      <c r="T201">
        <f t="shared" si="21"/>
        <v>0.58106816990075949</v>
      </c>
      <c r="U201">
        <f t="shared" si="26"/>
        <v>0</v>
      </c>
      <c r="V201">
        <f t="shared" si="27"/>
        <v>3.893068422033743E-3</v>
      </c>
      <c r="W201">
        <f t="shared" si="24"/>
        <v>1.3144564709839809E-3</v>
      </c>
    </row>
    <row r="202" spans="1:23" x14ac:dyDescent="0.3">
      <c r="A202">
        <v>530</v>
      </c>
      <c r="B202">
        <v>1796</v>
      </c>
      <c r="C202">
        <v>70</v>
      </c>
      <c r="D202">
        <v>1</v>
      </c>
      <c r="E202">
        <v>17</v>
      </c>
      <c r="F202">
        <v>1</v>
      </c>
      <c r="G202">
        <v>1</v>
      </c>
      <c r="H202">
        <v>142</v>
      </c>
      <c r="I202">
        <v>329</v>
      </c>
      <c r="J202">
        <v>1</v>
      </c>
      <c r="K202">
        <v>695</v>
      </c>
      <c r="L202">
        <v>0</v>
      </c>
      <c r="N202">
        <v>1884</v>
      </c>
      <c r="O202">
        <v>0</v>
      </c>
      <c r="P202" t="str">
        <f t="shared" si="22"/>
        <v>Yes</v>
      </c>
      <c r="Q202">
        <v>201</v>
      </c>
      <c r="R202" t="str">
        <f t="shared" si="23"/>
        <v>-</v>
      </c>
      <c r="S202" t="str">
        <f t="shared" si="25"/>
        <v>-</v>
      </c>
      <c r="T202">
        <f t="shared" ref="T202:T247" si="28">IF(S202="-",T201*1,T201*S202)</f>
        <v>0.58106816990075949</v>
      </c>
      <c r="U202">
        <f t="shared" si="26"/>
        <v>0</v>
      </c>
      <c r="V202">
        <f t="shared" si="27"/>
        <v>3.893068422033743E-3</v>
      </c>
      <c r="W202">
        <f t="shared" si="24"/>
        <v>1.3144564709839809E-3</v>
      </c>
    </row>
    <row r="203" spans="1:23" x14ac:dyDescent="0.3">
      <c r="A203">
        <v>414</v>
      </c>
      <c r="B203">
        <v>1321</v>
      </c>
      <c r="C203">
        <v>58</v>
      </c>
      <c r="D203">
        <v>1</v>
      </c>
      <c r="E203">
        <v>18</v>
      </c>
      <c r="F203">
        <v>2</v>
      </c>
      <c r="G203">
        <v>3</v>
      </c>
      <c r="H203">
        <v>64</v>
      </c>
      <c r="I203">
        <v>418</v>
      </c>
      <c r="J203">
        <v>1</v>
      </c>
      <c r="K203">
        <v>675</v>
      </c>
      <c r="L203">
        <v>1</v>
      </c>
      <c r="N203">
        <v>1905</v>
      </c>
      <c r="O203">
        <v>0</v>
      </c>
      <c r="P203" t="str">
        <f t="shared" si="22"/>
        <v>Yes</v>
      </c>
      <c r="Q203">
        <v>202</v>
      </c>
      <c r="R203" t="str">
        <f t="shared" si="23"/>
        <v>-</v>
      </c>
      <c r="S203" t="str">
        <f t="shared" si="25"/>
        <v>-</v>
      </c>
      <c r="T203">
        <f t="shared" si="28"/>
        <v>0.58106816990075949</v>
      </c>
      <c r="U203">
        <f t="shared" si="26"/>
        <v>0</v>
      </c>
      <c r="V203">
        <f t="shared" si="27"/>
        <v>3.893068422033743E-3</v>
      </c>
      <c r="W203">
        <f t="shared" si="24"/>
        <v>1.3144564709839809E-3</v>
      </c>
    </row>
    <row r="204" spans="1:23" x14ac:dyDescent="0.3">
      <c r="A204">
        <v>498</v>
      </c>
      <c r="B204">
        <v>1716</v>
      </c>
      <c r="C204">
        <v>56</v>
      </c>
      <c r="D204">
        <v>1</v>
      </c>
      <c r="E204">
        <v>42</v>
      </c>
      <c r="F204">
        <v>1</v>
      </c>
      <c r="G204">
        <v>5</v>
      </c>
      <c r="H204">
        <v>113</v>
      </c>
      <c r="I204">
        <v>700</v>
      </c>
      <c r="J204">
        <v>1</v>
      </c>
      <c r="K204">
        <v>662</v>
      </c>
      <c r="L204">
        <v>1</v>
      </c>
      <c r="N204">
        <v>1918</v>
      </c>
      <c r="O204">
        <v>1</v>
      </c>
      <c r="P204" t="str">
        <f t="shared" si="22"/>
        <v>No</v>
      </c>
      <c r="Q204">
        <v>203</v>
      </c>
      <c r="R204">
        <f t="shared" si="23"/>
        <v>203</v>
      </c>
      <c r="S204">
        <f t="shared" si="25"/>
        <v>0.97727272727272729</v>
      </c>
      <c r="T204">
        <f t="shared" si="28"/>
        <v>0.56786207513028775</v>
      </c>
      <c r="U204">
        <f t="shared" si="26"/>
        <v>5.2854122621564484E-4</v>
      </c>
      <c r="V204">
        <f t="shared" si="27"/>
        <v>4.4216096482493882E-3</v>
      </c>
      <c r="W204">
        <f t="shared" si="24"/>
        <v>1.4258246857445172E-3</v>
      </c>
    </row>
    <row r="205" spans="1:23" x14ac:dyDescent="0.3">
      <c r="A205">
        <v>203</v>
      </c>
      <c r="B205">
        <v>162</v>
      </c>
      <c r="C205">
        <v>60</v>
      </c>
      <c r="D205">
        <v>1</v>
      </c>
      <c r="E205">
        <v>24</v>
      </c>
      <c r="F205">
        <v>3</v>
      </c>
      <c r="G205">
        <v>7</v>
      </c>
      <c r="H205">
        <v>10</v>
      </c>
      <c r="I205">
        <v>10</v>
      </c>
      <c r="J205">
        <v>1</v>
      </c>
      <c r="K205">
        <v>632</v>
      </c>
      <c r="L205">
        <v>1</v>
      </c>
      <c r="N205">
        <v>1933</v>
      </c>
      <c r="O205">
        <v>0</v>
      </c>
      <c r="P205" t="str">
        <f t="shared" si="22"/>
        <v>Yes</v>
      </c>
      <c r="Q205">
        <v>204</v>
      </c>
      <c r="R205" t="str">
        <f t="shared" si="23"/>
        <v>-</v>
      </c>
      <c r="S205" t="str">
        <f t="shared" si="25"/>
        <v>-</v>
      </c>
      <c r="T205">
        <f t="shared" si="28"/>
        <v>0.56786207513028775</v>
      </c>
      <c r="U205">
        <f t="shared" si="26"/>
        <v>0</v>
      </c>
      <c r="V205">
        <f t="shared" si="27"/>
        <v>4.4216096482493882E-3</v>
      </c>
      <c r="W205">
        <f t="shared" si="24"/>
        <v>1.4258246857445172E-3</v>
      </c>
    </row>
    <row r="206" spans="1:23" x14ac:dyDescent="0.3">
      <c r="A206">
        <v>350</v>
      </c>
      <c r="B206">
        <v>1068</v>
      </c>
      <c r="C206">
        <v>62</v>
      </c>
      <c r="D206">
        <v>1</v>
      </c>
      <c r="E206">
        <v>19</v>
      </c>
      <c r="F206">
        <v>2</v>
      </c>
      <c r="G206">
        <v>1</v>
      </c>
      <c r="H206">
        <v>35</v>
      </c>
      <c r="I206">
        <v>1060</v>
      </c>
      <c r="J206">
        <v>1</v>
      </c>
      <c r="K206">
        <v>598</v>
      </c>
      <c r="L206">
        <v>1</v>
      </c>
      <c r="N206">
        <v>1956</v>
      </c>
      <c r="O206">
        <v>0</v>
      </c>
      <c r="P206" t="str">
        <f t="shared" si="22"/>
        <v>Yes</v>
      </c>
      <c r="Q206">
        <v>205</v>
      </c>
      <c r="R206" t="str">
        <f t="shared" si="23"/>
        <v>-</v>
      </c>
      <c r="S206" t="str">
        <f t="shared" si="25"/>
        <v>-</v>
      </c>
      <c r="T206">
        <f t="shared" si="28"/>
        <v>0.56786207513028775</v>
      </c>
      <c r="U206">
        <f t="shared" si="26"/>
        <v>0</v>
      </c>
      <c r="V206">
        <f t="shared" si="27"/>
        <v>4.4216096482493882E-3</v>
      </c>
      <c r="W206">
        <f t="shared" si="24"/>
        <v>1.4258246857445172E-3</v>
      </c>
    </row>
    <row r="207" spans="1:23" x14ac:dyDescent="0.3">
      <c r="A207">
        <v>249</v>
      </c>
      <c r="B207">
        <v>1028</v>
      </c>
      <c r="C207">
        <v>68</v>
      </c>
      <c r="D207">
        <v>1</v>
      </c>
      <c r="E207">
        <v>40</v>
      </c>
      <c r="F207">
        <v>2</v>
      </c>
      <c r="G207">
        <v>9</v>
      </c>
      <c r="H207">
        <v>16</v>
      </c>
      <c r="I207">
        <v>20</v>
      </c>
      <c r="J207">
        <v>1</v>
      </c>
      <c r="K207">
        <v>577</v>
      </c>
      <c r="L207">
        <v>1</v>
      </c>
      <c r="N207">
        <v>1975</v>
      </c>
      <c r="O207">
        <v>1</v>
      </c>
      <c r="P207" t="str">
        <f t="shared" si="22"/>
        <v>No</v>
      </c>
      <c r="Q207">
        <v>206</v>
      </c>
      <c r="R207">
        <f t="shared" si="23"/>
        <v>206</v>
      </c>
      <c r="S207">
        <f t="shared" si="25"/>
        <v>0.97560975609756095</v>
      </c>
      <c r="T207">
        <f t="shared" si="28"/>
        <v>0.55401178061491485</v>
      </c>
      <c r="U207">
        <f t="shared" si="26"/>
        <v>6.0975609756097561E-4</v>
      </c>
      <c r="V207">
        <f t="shared" si="27"/>
        <v>5.0313657458103634E-3</v>
      </c>
      <c r="W207">
        <f t="shared" si="24"/>
        <v>1.5442723239606417E-3</v>
      </c>
    </row>
    <row r="208" spans="1:23" x14ac:dyDescent="0.3">
      <c r="A208">
        <v>361</v>
      </c>
      <c r="B208">
        <v>1086</v>
      </c>
      <c r="C208">
        <v>68</v>
      </c>
      <c r="D208">
        <v>1</v>
      </c>
      <c r="E208">
        <v>14</v>
      </c>
      <c r="F208">
        <v>2</v>
      </c>
      <c r="G208">
        <v>6</v>
      </c>
      <c r="H208">
        <v>40</v>
      </c>
      <c r="I208">
        <v>68</v>
      </c>
      <c r="J208">
        <v>1</v>
      </c>
      <c r="K208">
        <v>573</v>
      </c>
      <c r="L208">
        <v>1</v>
      </c>
      <c r="N208">
        <v>1977</v>
      </c>
      <c r="O208">
        <v>1</v>
      </c>
      <c r="P208" t="str">
        <f t="shared" si="22"/>
        <v>No</v>
      </c>
      <c r="Q208">
        <v>207</v>
      </c>
      <c r="R208">
        <f t="shared" si="23"/>
        <v>207</v>
      </c>
      <c r="S208">
        <f t="shared" si="25"/>
        <v>0.97499999999999998</v>
      </c>
      <c r="T208">
        <f t="shared" si="28"/>
        <v>0.54016148609954195</v>
      </c>
      <c r="U208">
        <f t="shared" si="26"/>
        <v>6.4102564102564103E-4</v>
      </c>
      <c r="V208">
        <f t="shared" si="27"/>
        <v>5.6723913868360048E-3</v>
      </c>
      <c r="W208">
        <f t="shared" si="24"/>
        <v>1.6550587696735886E-3</v>
      </c>
    </row>
    <row r="209" spans="1:23" x14ac:dyDescent="0.3">
      <c r="A209">
        <v>637</v>
      </c>
      <c r="B209">
        <v>1569</v>
      </c>
      <c r="C209">
        <v>64</v>
      </c>
      <c r="D209">
        <v>1</v>
      </c>
      <c r="E209">
        <v>26</v>
      </c>
      <c r="F209">
        <v>2</v>
      </c>
      <c r="G209">
        <v>5</v>
      </c>
      <c r="H209">
        <v>370</v>
      </c>
      <c r="I209">
        <v>220</v>
      </c>
      <c r="J209">
        <v>1</v>
      </c>
      <c r="K209">
        <v>570</v>
      </c>
      <c r="L209">
        <v>0</v>
      </c>
      <c r="N209">
        <v>1977</v>
      </c>
      <c r="O209">
        <v>0</v>
      </c>
      <c r="P209" t="str">
        <f t="shared" si="22"/>
        <v>Yes</v>
      </c>
      <c r="Q209">
        <v>208</v>
      </c>
      <c r="R209" t="str">
        <f t="shared" si="23"/>
        <v>-</v>
      </c>
      <c r="S209" t="str">
        <f t="shared" si="25"/>
        <v>-</v>
      </c>
      <c r="T209">
        <f t="shared" si="28"/>
        <v>0.54016148609954195</v>
      </c>
      <c r="U209">
        <f t="shared" si="26"/>
        <v>0</v>
      </c>
      <c r="V209">
        <f t="shared" si="27"/>
        <v>5.6723913868360048E-3</v>
      </c>
      <c r="W209">
        <f t="shared" si="24"/>
        <v>1.6550587696735886E-3</v>
      </c>
    </row>
    <row r="210" spans="1:23" x14ac:dyDescent="0.3">
      <c r="A210">
        <v>9</v>
      </c>
      <c r="B210">
        <v>569</v>
      </c>
      <c r="C210">
        <v>67</v>
      </c>
      <c r="D210">
        <v>1</v>
      </c>
      <c r="E210">
        <v>20</v>
      </c>
      <c r="F210">
        <v>2</v>
      </c>
      <c r="G210">
        <v>1</v>
      </c>
      <c r="H210">
        <v>0</v>
      </c>
      <c r="I210">
        <v>0</v>
      </c>
      <c r="J210">
        <v>1</v>
      </c>
      <c r="K210">
        <v>564</v>
      </c>
      <c r="L210">
        <v>1</v>
      </c>
      <c r="N210">
        <v>1989</v>
      </c>
      <c r="O210">
        <v>1</v>
      </c>
      <c r="P210" t="str">
        <f t="shared" si="22"/>
        <v>No</v>
      </c>
      <c r="Q210">
        <v>209</v>
      </c>
      <c r="R210">
        <f t="shared" si="23"/>
        <v>209</v>
      </c>
      <c r="S210">
        <f t="shared" si="25"/>
        <v>0.97368421052631582</v>
      </c>
      <c r="T210">
        <f t="shared" si="28"/>
        <v>0.52594671014955408</v>
      </c>
      <c r="U210">
        <f t="shared" si="26"/>
        <v>7.1123755334281653E-4</v>
      </c>
      <c r="V210">
        <f t="shared" si="27"/>
        <v>6.3836289401788216E-3</v>
      </c>
      <c r="W210">
        <f t="shared" si="24"/>
        <v>1.7658390666528336E-3</v>
      </c>
    </row>
    <row r="211" spans="1:23" x14ac:dyDescent="0.3">
      <c r="A211">
        <v>255</v>
      </c>
      <c r="B211">
        <v>463</v>
      </c>
      <c r="C211">
        <v>63</v>
      </c>
      <c r="D211">
        <v>1</v>
      </c>
      <c r="E211">
        <v>21</v>
      </c>
      <c r="F211">
        <v>1</v>
      </c>
      <c r="G211">
        <v>2</v>
      </c>
      <c r="H211">
        <v>16</v>
      </c>
      <c r="I211">
        <v>241</v>
      </c>
      <c r="J211">
        <v>1</v>
      </c>
      <c r="K211">
        <v>559</v>
      </c>
      <c r="L211">
        <v>1</v>
      </c>
      <c r="N211">
        <v>2007</v>
      </c>
      <c r="O211">
        <v>0</v>
      </c>
      <c r="P211" t="str">
        <f t="shared" si="22"/>
        <v>Yes</v>
      </c>
      <c r="Q211">
        <v>210</v>
      </c>
      <c r="R211" t="str">
        <f t="shared" si="23"/>
        <v>-</v>
      </c>
      <c r="S211" t="str">
        <f t="shared" si="25"/>
        <v>-</v>
      </c>
      <c r="T211">
        <f t="shared" si="28"/>
        <v>0.52594671014955408</v>
      </c>
      <c r="U211">
        <f t="shared" si="26"/>
        <v>0</v>
      </c>
      <c r="V211">
        <f t="shared" si="27"/>
        <v>6.3836289401788216E-3</v>
      </c>
      <c r="W211">
        <f t="shared" si="24"/>
        <v>1.7658390666528336E-3</v>
      </c>
    </row>
    <row r="212" spans="1:23" x14ac:dyDescent="0.3">
      <c r="A212">
        <v>474</v>
      </c>
      <c r="B212">
        <v>1295</v>
      </c>
      <c r="C212">
        <v>50</v>
      </c>
      <c r="D212">
        <v>1</v>
      </c>
      <c r="E212">
        <v>23</v>
      </c>
      <c r="F212">
        <v>2</v>
      </c>
      <c r="G212">
        <v>8</v>
      </c>
      <c r="H212">
        <v>98</v>
      </c>
      <c r="I212">
        <v>30</v>
      </c>
      <c r="J212">
        <v>1</v>
      </c>
      <c r="K212">
        <v>554</v>
      </c>
      <c r="L212">
        <v>1</v>
      </c>
      <c r="N212">
        <v>2009</v>
      </c>
      <c r="O212">
        <v>0</v>
      </c>
      <c r="P212" t="str">
        <f t="shared" si="22"/>
        <v>Yes</v>
      </c>
      <c r="Q212">
        <v>211</v>
      </c>
      <c r="R212" t="str">
        <f t="shared" si="23"/>
        <v>-</v>
      </c>
      <c r="S212" t="str">
        <f t="shared" si="25"/>
        <v>-</v>
      </c>
      <c r="T212">
        <f t="shared" si="28"/>
        <v>0.52594671014955408</v>
      </c>
      <c r="U212">
        <f t="shared" si="26"/>
        <v>0</v>
      </c>
      <c r="V212">
        <f t="shared" si="27"/>
        <v>6.3836289401788216E-3</v>
      </c>
      <c r="W212">
        <f t="shared" si="24"/>
        <v>1.7658390666528336E-3</v>
      </c>
    </row>
    <row r="213" spans="1:23" x14ac:dyDescent="0.3">
      <c r="A213">
        <v>22</v>
      </c>
      <c r="B213">
        <v>99</v>
      </c>
      <c r="C213">
        <v>65</v>
      </c>
      <c r="D213">
        <v>1</v>
      </c>
      <c r="E213">
        <v>18</v>
      </c>
      <c r="F213">
        <v>3</v>
      </c>
      <c r="G213">
        <v>1</v>
      </c>
      <c r="H213">
        <v>0</v>
      </c>
      <c r="I213">
        <v>0</v>
      </c>
      <c r="J213">
        <v>1</v>
      </c>
      <c r="K213">
        <v>552</v>
      </c>
      <c r="L213">
        <v>1</v>
      </c>
      <c r="N213">
        <v>2009</v>
      </c>
      <c r="O213">
        <v>0</v>
      </c>
      <c r="P213" t="str">
        <f t="shared" si="22"/>
        <v>Yes</v>
      </c>
      <c r="Q213">
        <v>212</v>
      </c>
      <c r="R213" t="str">
        <f t="shared" si="23"/>
        <v>-</v>
      </c>
      <c r="S213" t="str">
        <f t="shared" si="25"/>
        <v>-</v>
      </c>
      <c r="T213">
        <f t="shared" si="28"/>
        <v>0.52594671014955408</v>
      </c>
      <c r="U213">
        <f t="shared" si="26"/>
        <v>0</v>
      </c>
      <c r="V213">
        <f t="shared" si="27"/>
        <v>6.3836289401788216E-3</v>
      </c>
      <c r="W213">
        <f t="shared" si="24"/>
        <v>1.7658390666528336E-3</v>
      </c>
    </row>
    <row r="214" spans="1:23" x14ac:dyDescent="0.3">
      <c r="A214">
        <v>179</v>
      </c>
      <c r="B214">
        <v>1366</v>
      </c>
      <c r="C214">
        <v>59</v>
      </c>
      <c r="D214">
        <v>1</v>
      </c>
      <c r="E214">
        <v>23</v>
      </c>
      <c r="F214">
        <v>3</v>
      </c>
      <c r="G214">
        <v>3</v>
      </c>
      <c r="H214">
        <v>8</v>
      </c>
      <c r="I214">
        <v>0</v>
      </c>
      <c r="J214">
        <v>1</v>
      </c>
      <c r="K214">
        <v>548</v>
      </c>
      <c r="L214">
        <v>1</v>
      </c>
      <c r="N214">
        <v>2010</v>
      </c>
      <c r="O214">
        <v>0</v>
      </c>
      <c r="P214" t="str">
        <f t="shared" si="22"/>
        <v>Yes</v>
      </c>
      <c r="Q214">
        <v>213</v>
      </c>
      <c r="R214" t="str">
        <f t="shared" si="23"/>
        <v>-</v>
      </c>
      <c r="S214" t="str">
        <f t="shared" si="25"/>
        <v>-</v>
      </c>
      <c r="T214">
        <f t="shared" si="28"/>
        <v>0.52594671014955408</v>
      </c>
      <c r="U214">
        <f t="shared" si="26"/>
        <v>0</v>
      </c>
      <c r="V214">
        <f t="shared" si="27"/>
        <v>6.3836289401788216E-3</v>
      </c>
      <c r="W214">
        <f t="shared" si="24"/>
        <v>1.7658390666528336E-3</v>
      </c>
    </row>
    <row r="215" spans="1:23" x14ac:dyDescent="0.3">
      <c r="A215">
        <v>208</v>
      </c>
      <c r="B215">
        <v>473</v>
      </c>
      <c r="C215">
        <v>61</v>
      </c>
      <c r="D215">
        <v>1</v>
      </c>
      <c r="E215">
        <v>35</v>
      </c>
      <c r="F215">
        <v>3</v>
      </c>
      <c r="G215">
        <v>16</v>
      </c>
      <c r="H215">
        <v>10</v>
      </c>
      <c r="I215">
        <v>13</v>
      </c>
      <c r="J215">
        <v>1</v>
      </c>
      <c r="K215">
        <v>548</v>
      </c>
      <c r="L215">
        <v>1</v>
      </c>
      <c r="N215">
        <v>2014</v>
      </c>
      <c r="O215">
        <v>0</v>
      </c>
      <c r="P215" t="str">
        <f t="shared" si="22"/>
        <v>Yes</v>
      </c>
      <c r="Q215">
        <v>214</v>
      </c>
      <c r="R215" t="str">
        <f t="shared" si="23"/>
        <v>-</v>
      </c>
      <c r="S215" t="str">
        <f t="shared" si="25"/>
        <v>-</v>
      </c>
      <c r="T215">
        <f t="shared" si="28"/>
        <v>0.52594671014955408</v>
      </c>
      <c r="U215">
        <f t="shared" si="26"/>
        <v>0</v>
      </c>
      <c r="V215">
        <f t="shared" si="27"/>
        <v>6.3836289401788216E-3</v>
      </c>
      <c r="W215">
        <f t="shared" si="24"/>
        <v>1.7658390666528336E-3</v>
      </c>
    </row>
    <row r="216" spans="1:23" x14ac:dyDescent="0.3">
      <c r="A216">
        <v>72</v>
      </c>
      <c r="B216">
        <v>1059</v>
      </c>
      <c r="C216">
        <v>59</v>
      </c>
      <c r="D216">
        <v>1</v>
      </c>
      <c r="E216">
        <v>28</v>
      </c>
      <c r="F216">
        <v>2</v>
      </c>
      <c r="G216">
        <v>18</v>
      </c>
      <c r="H216">
        <v>0</v>
      </c>
      <c r="I216">
        <v>7</v>
      </c>
      <c r="J216">
        <v>1</v>
      </c>
      <c r="K216">
        <v>544</v>
      </c>
      <c r="L216">
        <v>1</v>
      </c>
      <c r="N216">
        <v>2015</v>
      </c>
      <c r="O216">
        <v>1</v>
      </c>
      <c r="P216" t="str">
        <f t="shared" si="22"/>
        <v>No</v>
      </c>
      <c r="Q216">
        <v>215</v>
      </c>
      <c r="R216">
        <f t="shared" si="23"/>
        <v>215</v>
      </c>
      <c r="S216">
        <f t="shared" si="25"/>
        <v>0.96875</v>
      </c>
      <c r="T216">
        <f t="shared" si="28"/>
        <v>0.5095108754573805</v>
      </c>
      <c r="U216">
        <f t="shared" si="26"/>
        <v>1.0080645161290322E-3</v>
      </c>
      <c r="V216">
        <f t="shared" si="27"/>
        <v>7.3916934563078539E-3</v>
      </c>
      <c r="W216">
        <f t="shared" si="24"/>
        <v>1.9188934685406263E-3</v>
      </c>
    </row>
    <row r="217" spans="1:23" x14ac:dyDescent="0.3">
      <c r="A217">
        <v>118</v>
      </c>
      <c r="B217">
        <v>1315</v>
      </c>
      <c r="C217">
        <v>72</v>
      </c>
      <c r="D217">
        <v>1</v>
      </c>
      <c r="E217">
        <v>34</v>
      </c>
      <c r="F217">
        <v>3</v>
      </c>
      <c r="G217">
        <v>36</v>
      </c>
      <c r="H217">
        <v>2</v>
      </c>
      <c r="I217">
        <v>1091</v>
      </c>
      <c r="J217">
        <v>1</v>
      </c>
      <c r="K217">
        <v>515</v>
      </c>
      <c r="L217">
        <v>1</v>
      </c>
      <c r="N217">
        <v>2017</v>
      </c>
      <c r="O217">
        <v>0</v>
      </c>
      <c r="P217" t="str">
        <f t="shared" si="22"/>
        <v>Yes</v>
      </c>
      <c r="Q217">
        <v>216</v>
      </c>
      <c r="R217" t="str">
        <f t="shared" si="23"/>
        <v>-</v>
      </c>
      <c r="S217" t="str">
        <f t="shared" si="25"/>
        <v>-</v>
      </c>
      <c r="T217">
        <f t="shared" si="28"/>
        <v>0.5095108754573805</v>
      </c>
      <c r="U217">
        <f t="shared" si="26"/>
        <v>0</v>
      </c>
      <c r="V217">
        <f t="shared" si="27"/>
        <v>7.3916934563078539E-3</v>
      </c>
      <c r="W217">
        <f t="shared" si="24"/>
        <v>1.9188934685406263E-3</v>
      </c>
    </row>
    <row r="218" spans="1:23" x14ac:dyDescent="0.3">
      <c r="A218">
        <v>188</v>
      </c>
      <c r="B218">
        <v>1785</v>
      </c>
      <c r="C218">
        <v>60</v>
      </c>
      <c r="D218">
        <v>1</v>
      </c>
      <c r="E218">
        <v>40</v>
      </c>
      <c r="F218">
        <v>2</v>
      </c>
      <c r="G218">
        <v>6</v>
      </c>
      <c r="H218">
        <v>8</v>
      </c>
      <c r="I218">
        <v>11</v>
      </c>
      <c r="J218">
        <v>1</v>
      </c>
      <c r="K218">
        <v>504</v>
      </c>
      <c r="L218">
        <v>1</v>
      </c>
      <c r="N218">
        <v>2018</v>
      </c>
      <c r="O218">
        <v>1</v>
      </c>
      <c r="P218" t="str">
        <f t="shared" si="22"/>
        <v>No</v>
      </c>
      <c r="Q218">
        <v>217</v>
      </c>
      <c r="R218">
        <f t="shared" si="23"/>
        <v>217</v>
      </c>
      <c r="S218">
        <f t="shared" si="25"/>
        <v>0.96666666666666667</v>
      </c>
      <c r="T218">
        <f t="shared" si="28"/>
        <v>0.49252717960880116</v>
      </c>
      <c r="U218">
        <f t="shared" si="26"/>
        <v>1.1494252873563218E-3</v>
      </c>
      <c r="V218">
        <f t="shared" si="27"/>
        <v>8.5411187436641757E-3</v>
      </c>
      <c r="W218">
        <f t="shared" si="24"/>
        <v>2.0719304016796687E-3</v>
      </c>
    </row>
    <row r="219" spans="1:23" x14ac:dyDescent="0.3">
      <c r="A219">
        <v>88</v>
      </c>
      <c r="B219">
        <v>968</v>
      </c>
      <c r="C219">
        <v>50</v>
      </c>
      <c r="D219">
        <v>1</v>
      </c>
      <c r="E219">
        <v>25</v>
      </c>
      <c r="F219">
        <v>2</v>
      </c>
      <c r="G219">
        <v>3</v>
      </c>
      <c r="H219">
        <v>0</v>
      </c>
      <c r="I219">
        <v>496</v>
      </c>
      <c r="J219">
        <v>1</v>
      </c>
      <c r="K219">
        <v>502</v>
      </c>
      <c r="L219">
        <v>1</v>
      </c>
      <c r="N219">
        <v>2024</v>
      </c>
      <c r="O219">
        <v>0</v>
      </c>
      <c r="P219" t="str">
        <f t="shared" si="22"/>
        <v>Yes</v>
      </c>
      <c r="Q219">
        <v>218</v>
      </c>
      <c r="R219" t="str">
        <f t="shared" si="23"/>
        <v>-</v>
      </c>
      <c r="S219" t="str">
        <f t="shared" si="25"/>
        <v>-</v>
      </c>
      <c r="T219">
        <f t="shared" si="28"/>
        <v>0.49252717960880116</v>
      </c>
      <c r="U219">
        <f t="shared" si="26"/>
        <v>0</v>
      </c>
      <c r="V219">
        <f t="shared" si="27"/>
        <v>8.5411187436641757E-3</v>
      </c>
      <c r="W219">
        <f t="shared" si="24"/>
        <v>2.0719304016796687E-3</v>
      </c>
    </row>
    <row r="220" spans="1:23" x14ac:dyDescent="0.3">
      <c r="A220">
        <v>133</v>
      </c>
      <c r="B220">
        <v>282</v>
      </c>
      <c r="C220">
        <v>54</v>
      </c>
      <c r="D220">
        <v>1</v>
      </c>
      <c r="E220">
        <v>40</v>
      </c>
      <c r="F220">
        <v>3</v>
      </c>
      <c r="G220">
        <v>4</v>
      </c>
      <c r="H220">
        <v>3</v>
      </c>
      <c r="I220">
        <v>2</v>
      </c>
      <c r="J220">
        <v>1</v>
      </c>
      <c r="K220">
        <v>498</v>
      </c>
      <c r="L220">
        <v>1</v>
      </c>
      <c r="N220">
        <v>2027</v>
      </c>
      <c r="O220">
        <v>0</v>
      </c>
      <c r="P220" t="str">
        <f t="shared" si="22"/>
        <v>Yes</v>
      </c>
      <c r="Q220">
        <v>219</v>
      </c>
      <c r="R220" t="str">
        <f t="shared" si="23"/>
        <v>-</v>
      </c>
      <c r="S220" t="str">
        <f t="shared" si="25"/>
        <v>-</v>
      </c>
      <c r="T220">
        <f t="shared" si="28"/>
        <v>0.49252717960880116</v>
      </c>
      <c r="U220">
        <f t="shared" si="26"/>
        <v>0</v>
      </c>
      <c r="V220">
        <f t="shared" si="27"/>
        <v>8.5411187436641757E-3</v>
      </c>
      <c r="W220">
        <f t="shared" si="24"/>
        <v>2.0719304016796687E-3</v>
      </c>
    </row>
    <row r="221" spans="1:23" x14ac:dyDescent="0.3">
      <c r="A221">
        <v>263</v>
      </c>
      <c r="B221">
        <v>900</v>
      </c>
      <c r="C221">
        <v>57</v>
      </c>
      <c r="D221">
        <v>1</v>
      </c>
      <c r="E221">
        <v>35</v>
      </c>
      <c r="F221">
        <v>2</v>
      </c>
      <c r="G221">
        <v>4</v>
      </c>
      <c r="H221">
        <v>18</v>
      </c>
      <c r="I221">
        <v>0</v>
      </c>
      <c r="J221">
        <v>1</v>
      </c>
      <c r="K221">
        <v>473</v>
      </c>
      <c r="L221">
        <v>1</v>
      </c>
      <c r="N221">
        <v>2030</v>
      </c>
      <c r="O221">
        <v>1</v>
      </c>
      <c r="P221" t="str">
        <f t="shared" si="22"/>
        <v>No</v>
      </c>
      <c r="Q221">
        <v>220</v>
      </c>
      <c r="R221">
        <f t="shared" si="23"/>
        <v>220</v>
      </c>
      <c r="S221">
        <f t="shared" si="25"/>
        <v>0.96296296296296291</v>
      </c>
      <c r="T221">
        <f t="shared" si="28"/>
        <v>0.4742854322158826</v>
      </c>
      <c r="U221">
        <f t="shared" si="26"/>
        <v>1.4245014245014246E-3</v>
      </c>
      <c r="V221">
        <f t="shared" si="27"/>
        <v>9.9656201681656009E-3</v>
      </c>
      <c r="W221">
        <f t="shared" si="24"/>
        <v>2.2417330833940821E-3</v>
      </c>
    </row>
    <row r="222" spans="1:23" x14ac:dyDescent="0.3">
      <c r="A222">
        <v>671</v>
      </c>
      <c r="B222">
        <v>1640</v>
      </c>
      <c r="C222">
        <v>51</v>
      </c>
      <c r="D222">
        <v>1</v>
      </c>
      <c r="E222">
        <v>4</v>
      </c>
      <c r="F222">
        <v>1</v>
      </c>
      <c r="G222">
        <v>4</v>
      </c>
      <c r="H222">
        <v>638</v>
      </c>
      <c r="I222">
        <v>232</v>
      </c>
      <c r="J222">
        <v>1</v>
      </c>
      <c r="K222">
        <v>461</v>
      </c>
      <c r="L222">
        <v>0</v>
      </c>
      <c r="N222">
        <v>2030</v>
      </c>
      <c r="O222">
        <v>0</v>
      </c>
      <c r="P222" t="str">
        <f t="shared" si="22"/>
        <v>Yes</v>
      </c>
      <c r="Q222">
        <v>221</v>
      </c>
      <c r="R222" t="str">
        <f t="shared" si="23"/>
        <v>-</v>
      </c>
      <c r="S222" t="str">
        <f t="shared" si="25"/>
        <v>-</v>
      </c>
      <c r="T222">
        <f t="shared" si="28"/>
        <v>0.4742854322158826</v>
      </c>
      <c r="U222">
        <f t="shared" si="26"/>
        <v>0</v>
      </c>
      <c r="V222">
        <f t="shared" si="27"/>
        <v>9.9656201681656009E-3</v>
      </c>
      <c r="W222">
        <f t="shared" si="24"/>
        <v>2.2417330833940821E-3</v>
      </c>
    </row>
    <row r="223" spans="1:23" x14ac:dyDescent="0.3">
      <c r="A223">
        <v>596</v>
      </c>
      <c r="B223">
        <v>1623</v>
      </c>
      <c r="C223">
        <v>58</v>
      </c>
      <c r="D223">
        <v>1</v>
      </c>
      <c r="E223">
        <v>25</v>
      </c>
      <c r="F223">
        <v>1</v>
      </c>
      <c r="G223">
        <v>1</v>
      </c>
      <c r="H223">
        <v>241</v>
      </c>
      <c r="I223">
        <v>28</v>
      </c>
      <c r="J223">
        <v>1</v>
      </c>
      <c r="K223">
        <v>432</v>
      </c>
      <c r="L223">
        <v>0</v>
      </c>
      <c r="N223">
        <v>2059</v>
      </c>
      <c r="O223">
        <v>0</v>
      </c>
      <c r="P223" t="str">
        <f t="shared" si="22"/>
        <v>Yes</v>
      </c>
      <c r="Q223">
        <v>222</v>
      </c>
      <c r="R223" t="str">
        <f t="shared" si="23"/>
        <v>-</v>
      </c>
      <c r="S223" t="str">
        <f t="shared" si="25"/>
        <v>-</v>
      </c>
      <c r="T223">
        <f t="shared" si="28"/>
        <v>0.4742854322158826</v>
      </c>
      <c r="U223">
        <f t="shared" si="26"/>
        <v>0</v>
      </c>
      <c r="V223">
        <f t="shared" si="27"/>
        <v>9.9656201681656009E-3</v>
      </c>
      <c r="W223">
        <f t="shared" si="24"/>
        <v>2.2417330833940821E-3</v>
      </c>
    </row>
    <row r="224" spans="1:23" x14ac:dyDescent="0.3">
      <c r="A224">
        <v>239</v>
      </c>
      <c r="B224">
        <v>1492</v>
      </c>
      <c r="C224">
        <v>60</v>
      </c>
      <c r="D224">
        <v>1</v>
      </c>
      <c r="E224">
        <v>15</v>
      </c>
      <c r="F224">
        <v>1</v>
      </c>
      <c r="G224">
        <v>7</v>
      </c>
      <c r="H224">
        <v>14</v>
      </c>
      <c r="I224">
        <v>8</v>
      </c>
      <c r="J224">
        <v>1</v>
      </c>
      <c r="K224">
        <v>429</v>
      </c>
      <c r="L224">
        <v>0</v>
      </c>
      <c r="N224">
        <v>2126</v>
      </c>
      <c r="O224">
        <v>0</v>
      </c>
      <c r="P224" t="str">
        <f t="shared" si="22"/>
        <v>Yes</v>
      </c>
      <c r="Q224">
        <v>223</v>
      </c>
      <c r="R224" t="str">
        <f t="shared" si="23"/>
        <v>-</v>
      </c>
      <c r="S224" t="str">
        <f t="shared" si="25"/>
        <v>-</v>
      </c>
      <c r="T224">
        <f t="shared" si="28"/>
        <v>0.4742854322158826</v>
      </c>
      <c r="U224">
        <f t="shared" si="26"/>
        <v>0</v>
      </c>
      <c r="V224">
        <f t="shared" si="27"/>
        <v>9.9656201681656009E-3</v>
      </c>
      <c r="W224">
        <f t="shared" si="24"/>
        <v>2.2417330833940821E-3</v>
      </c>
    </row>
    <row r="225" spans="1:23" x14ac:dyDescent="0.3">
      <c r="A225">
        <v>150</v>
      </c>
      <c r="B225">
        <v>1079</v>
      </c>
      <c r="C225">
        <v>59</v>
      </c>
      <c r="D225">
        <v>1</v>
      </c>
      <c r="E225">
        <v>48</v>
      </c>
      <c r="F225">
        <v>3</v>
      </c>
      <c r="G225">
        <v>1</v>
      </c>
      <c r="H225">
        <v>5</v>
      </c>
      <c r="I225">
        <v>17</v>
      </c>
      <c r="J225">
        <v>1</v>
      </c>
      <c r="K225">
        <v>426</v>
      </c>
      <c r="L225">
        <v>1</v>
      </c>
      <c r="N225">
        <v>2128</v>
      </c>
      <c r="O225">
        <v>0</v>
      </c>
      <c r="P225" t="str">
        <f t="shared" si="22"/>
        <v>Yes</v>
      </c>
      <c r="Q225">
        <v>224</v>
      </c>
      <c r="R225" t="str">
        <f t="shared" si="23"/>
        <v>-</v>
      </c>
      <c r="S225" t="str">
        <f t="shared" si="25"/>
        <v>-</v>
      </c>
      <c r="T225">
        <f t="shared" si="28"/>
        <v>0.4742854322158826</v>
      </c>
      <c r="U225">
        <f t="shared" si="26"/>
        <v>0</v>
      </c>
      <c r="V225">
        <f t="shared" si="27"/>
        <v>9.9656201681656009E-3</v>
      </c>
      <c r="W225">
        <f t="shared" si="24"/>
        <v>2.2417330833940821E-3</v>
      </c>
    </row>
    <row r="226" spans="1:23" x14ac:dyDescent="0.3">
      <c r="A226">
        <v>170</v>
      </c>
      <c r="B226">
        <v>984</v>
      </c>
      <c r="C226">
        <v>59</v>
      </c>
      <c r="D226">
        <v>1</v>
      </c>
      <c r="E226">
        <v>30</v>
      </c>
      <c r="F226">
        <v>2</v>
      </c>
      <c r="G226">
        <v>13</v>
      </c>
      <c r="H226">
        <v>7</v>
      </c>
      <c r="I226">
        <v>81</v>
      </c>
      <c r="J226">
        <v>1</v>
      </c>
      <c r="K226">
        <v>410</v>
      </c>
      <c r="L226">
        <v>1</v>
      </c>
      <c r="N226">
        <v>2153</v>
      </c>
      <c r="O226">
        <v>0</v>
      </c>
      <c r="P226" t="str">
        <f t="shared" si="22"/>
        <v>Yes</v>
      </c>
      <c r="Q226">
        <v>225</v>
      </c>
      <c r="R226" t="str">
        <f t="shared" si="23"/>
        <v>-</v>
      </c>
      <c r="S226" t="str">
        <f t="shared" si="25"/>
        <v>-</v>
      </c>
      <c r="T226">
        <f t="shared" si="28"/>
        <v>0.4742854322158826</v>
      </c>
      <c r="U226">
        <f t="shared" si="26"/>
        <v>0</v>
      </c>
      <c r="V226">
        <f t="shared" si="27"/>
        <v>9.9656201681656009E-3</v>
      </c>
      <c r="W226">
        <f t="shared" si="24"/>
        <v>2.2417330833940821E-3</v>
      </c>
    </row>
    <row r="227" spans="1:23" x14ac:dyDescent="0.3">
      <c r="A227">
        <v>653</v>
      </c>
      <c r="B227">
        <v>1488</v>
      </c>
      <c r="C227">
        <v>66</v>
      </c>
      <c r="D227">
        <v>1</v>
      </c>
      <c r="E227">
        <v>42</v>
      </c>
      <c r="F227">
        <v>3</v>
      </c>
      <c r="G227">
        <v>11</v>
      </c>
      <c r="H227">
        <v>412</v>
      </c>
      <c r="I227">
        <v>339</v>
      </c>
      <c r="J227">
        <v>1</v>
      </c>
      <c r="K227">
        <v>394</v>
      </c>
      <c r="L227">
        <v>1</v>
      </c>
      <c r="N227">
        <v>2170</v>
      </c>
      <c r="O227">
        <v>0</v>
      </c>
      <c r="P227" t="str">
        <f t="shared" si="22"/>
        <v>Yes</v>
      </c>
      <c r="Q227">
        <v>226</v>
      </c>
      <c r="R227" t="str">
        <f t="shared" si="23"/>
        <v>-</v>
      </c>
      <c r="S227" t="str">
        <f t="shared" si="25"/>
        <v>-</v>
      </c>
      <c r="T227">
        <f t="shared" si="28"/>
        <v>0.4742854322158826</v>
      </c>
      <c r="U227">
        <f t="shared" si="26"/>
        <v>0</v>
      </c>
      <c r="V227">
        <f t="shared" si="27"/>
        <v>9.9656201681656009E-3</v>
      </c>
      <c r="W227">
        <f t="shared" si="24"/>
        <v>2.2417330833940821E-3</v>
      </c>
    </row>
    <row r="228" spans="1:23" x14ac:dyDescent="0.3">
      <c r="A228">
        <v>23</v>
      </c>
      <c r="B228">
        <v>1069</v>
      </c>
      <c r="C228">
        <v>64</v>
      </c>
      <c r="D228">
        <v>1</v>
      </c>
      <c r="E228">
        <v>30</v>
      </c>
      <c r="F228">
        <v>3</v>
      </c>
      <c r="G228">
        <v>12</v>
      </c>
      <c r="H228">
        <v>0</v>
      </c>
      <c r="I228">
        <v>0</v>
      </c>
      <c r="J228">
        <v>1</v>
      </c>
      <c r="K228">
        <v>392</v>
      </c>
      <c r="L228">
        <v>1</v>
      </c>
      <c r="N228">
        <v>2172</v>
      </c>
      <c r="O228">
        <v>0</v>
      </c>
      <c r="P228" t="str">
        <f t="shared" si="22"/>
        <v>Yes</v>
      </c>
      <c r="Q228">
        <v>227</v>
      </c>
      <c r="R228" t="str">
        <f t="shared" si="23"/>
        <v>-</v>
      </c>
      <c r="S228" t="str">
        <f t="shared" si="25"/>
        <v>-</v>
      </c>
      <c r="T228">
        <f t="shared" si="28"/>
        <v>0.4742854322158826</v>
      </c>
      <c r="U228">
        <f t="shared" si="26"/>
        <v>0</v>
      </c>
      <c r="V228">
        <f t="shared" si="27"/>
        <v>9.9656201681656009E-3</v>
      </c>
      <c r="W228">
        <f t="shared" si="24"/>
        <v>2.2417330833940821E-3</v>
      </c>
    </row>
    <row r="229" spans="1:23" x14ac:dyDescent="0.3">
      <c r="A229">
        <v>104</v>
      </c>
      <c r="B229">
        <v>1767</v>
      </c>
      <c r="C229">
        <v>62</v>
      </c>
      <c r="D229">
        <v>1</v>
      </c>
      <c r="E229">
        <v>50</v>
      </c>
      <c r="F229">
        <v>2</v>
      </c>
      <c r="G229">
        <v>11</v>
      </c>
      <c r="H229">
        <v>1</v>
      </c>
      <c r="I229">
        <v>2</v>
      </c>
      <c r="J229">
        <v>1</v>
      </c>
      <c r="K229">
        <v>377</v>
      </c>
      <c r="L229">
        <v>1</v>
      </c>
      <c r="N229">
        <v>2177</v>
      </c>
      <c r="O229">
        <v>0</v>
      </c>
      <c r="P229" t="str">
        <f t="shared" si="22"/>
        <v>Yes</v>
      </c>
      <c r="Q229">
        <v>228</v>
      </c>
      <c r="R229" t="str">
        <f t="shared" si="23"/>
        <v>-</v>
      </c>
      <c r="S229" t="str">
        <f t="shared" si="25"/>
        <v>-</v>
      </c>
      <c r="T229">
        <f t="shared" si="28"/>
        <v>0.4742854322158826</v>
      </c>
      <c r="U229">
        <f t="shared" si="26"/>
        <v>0</v>
      </c>
      <c r="V229">
        <f t="shared" si="27"/>
        <v>9.9656201681656009E-3</v>
      </c>
      <c r="W229">
        <f t="shared" si="24"/>
        <v>2.2417330833940821E-3</v>
      </c>
    </row>
    <row r="230" spans="1:23" x14ac:dyDescent="0.3">
      <c r="A230">
        <v>426</v>
      </c>
      <c r="B230">
        <v>1645</v>
      </c>
      <c r="C230">
        <v>62</v>
      </c>
      <c r="D230">
        <v>1</v>
      </c>
      <c r="E230">
        <v>39</v>
      </c>
      <c r="F230">
        <v>2</v>
      </c>
      <c r="G230">
        <v>4</v>
      </c>
      <c r="H230">
        <v>73</v>
      </c>
      <c r="I230">
        <v>235</v>
      </c>
      <c r="J230">
        <v>1</v>
      </c>
      <c r="K230">
        <v>374</v>
      </c>
      <c r="L230">
        <v>1</v>
      </c>
      <c r="N230">
        <v>2195</v>
      </c>
      <c r="O230">
        <v>0</v>
      </c>
      <c r="P230" t="str">
        <f t="shared" si="22"/>
        <v>Yes</v>
      </c>
      <c r="Q230">
        <v>229</v>
      </c>
      <c r="R230" t="str">
        <f t="shared" si="23"/>
        <v>-</v>
      </c>
      <c r="S230" t="str">
        <f t="shared" si="25"/>
        <v>-</v>
      </c>
      <c r="T230">
        <f t="shared" si="28"/>
        <v>0.4742854322158826</v>
      </c>
      <c r="U230">
        <f t="shared" si="26"/>
        <v>0</v>
      </c>
      <c r="V230">
        <f t="shared" si="27"/>
        <v>9.9656201681656009E-3</v>
      </c>
      <c r="W230">
        <f t="shared" si="24"/>
        <v>2.2417330833940821E-3</v>
      </c>
    </row>
    <row r="231" spans="1:23" x14ac:dyDescent="0.3">
      <c r="A231">
        <v>155</v>
      </c>
      <c r="B231">
        <v>672</v>
      </c>
      <c r="C231">
        <v>62</v>
      </c>
      <c r="D231">
        <v>1</v>
      </c>
      <c r="E231">
        <v>30</v>
      </c>
      <c r="F231">
        <v>2</v>
      </c>
      <c r="G231">
        <v>2</v>
      </c>
      <c r="H231">
        <v>5</v>
      </c>
      <c r="I231">
        <v>104</v>
      </c>
      <c r="J231">
        <v>1</v>
      </c>
      <c r="K231">
        <v>369</v>
      </c>
      <c r="L231">
        <v>1</v>
      </c>
      <c r="N231">
        <v>2217</v>
      </c>
      <c r="O231">
        <v>0</v>
      </c>
      <c r="P231" t="str">
        <f t="shared" si="22"/>
        <v>Yes</v>
      </c>
      <c r="Q231">
        <v>230</v>
      </c>
      <c r="R231" t="str">
        <f t="shared" si="23"/>
        <v>-</v>
      </c>
      <c r="S231" t="str">
        <f t="shared" si="25"/>
        <v>-</v>
      </c>
      <c r="T231">
        <f t="shared" si="28"/>
        <v>0.4742854322158826</v>
      </c>
      <c r="U231">
        <f t="shared" si="26"/>
        <v>0</v>
      </c>
      <c r="V231">
        <f t="shared" si="27"/>
        <v>9.9656201681656009E-3</v>
      </c>
      <c r="W231">
        <f t="shared" si="24"/>
        <v>2.2417330833940821E-3</v>
      </c>
    </row>
    <row r="232" spans="1:23" x14ac:dyDescent="0.3">
      <c r="A232">
        <v>577</v>
      </c>
      <c r="B232">
        <v>1622</v>
      </c>
      <c r="C232">
        <v>67</v>
      </c>
      <c r="D232">
        <v>1</v>
      </c>
      <c r="E232">
        <v>15</v>
      </c>
      <c r="F232">
        <v>1</v>
      </c>
      <c r="G232">
        <v>1</v>
      </c>
      <c r="H232">
        <v>208</v>
      </c>
      <c r="I232">
        <v>257</v>
      </c>
      <c r="J232">
        <v>1</v>
      </c>
      <c r="K232">
        <v>368</v>
      </c>
      <c r="L232">
        <v>0</v>
      </c>
      <c r="N232">
        <v>2237</v>
      </c>
      <c r="O232">
        <v>0</v>
      </c>
      <c r="P232" t="str">
        <f t="shared" si="22"/>
        <v>Yes</v>
      </c>
      <c r="Q232">
        <v>231</v>
      </c>
      <c r="R232" t="str">
        <f t="shared" si="23"/>
        <v>-</v>
      </c>
      <c r="S232" t="str">
        <f t="shared" si="25"/>
        <v>-</v>
      </c>
      <c r="T232">
        <f t="shared" si="28"/>
        <v>0.4742854322158826</v>
      </c>
      <c r="U232">
        <f t="shared" si="26"/>
        <v>0</v>
      </c>
      <c r="V232">
        <f t="shared" si="27"/>
        <v>9.9656201681656009E-3</v>
      </c>
      <c r="W232">
        <f t="shared" si="24"/>
        <v>2.2417330833940821E-3</v>
      </c>
    </row>
    <row r="233" spans="1:23" x14ac:dyDescent="0.3">
      <c r="A233">
        <v>74</v>
      </c>
      <c r="B233">
        <v>469</v>
      </c>
      <c r="C233">
        <v>47</v>
      </c>
      <c r="D233">
        <v>1</v>
      </c>
      <c r="E233">
        <v>23</v>
      </c>
      <c r="F233">
        <v>3</v>
      </c>
      <c r="G233">
        <v>5</v>
      </c>
      <c r="H233">
        <v>0</v>
      </c>
      <c r="I233">
        <v>0</v>
      </c>
      <c r="J233">
        <v>1</v>
      </c>
      <c r="K233">
        <v>308</v>
      </c>
      <c r="L233">
        <v>1</v>
      </c>
      <c r="N233">
        <v>2296</v>
      </c>
      <c r="O233">
        <v>0</v>
      </c>
      <c r="P233" t="str">
        <f t="shared" si="22"/>
        <v>Yes</v>
      </c>
      <c r="Q233">
        <v>232</v>
      </c>
      <c r="R233" t="str">
        <f t="shared" si="23"/>
        <v>-</v>
      </c>
      <c r="S233" t="str">
        <f t="shared" si="25"/>
        <v>-</v>
      </c>
      <c r="T233">
        <f t="shared" si="28"/>
        <v>0.4742854322158826</v>
      </c>
      <c r="U233">
        <f t="shared" si="26"/>
        <v>0</v>
      </c>
      <c r="V233">
        <f t="shared" si="27"/>
        <v>9.9656201681656009E-3</v>
      </c>
      <c r="W233">
        <f t="shared" si="24"/>
        <v>2.2417330833940821E-3</v>
      </c>
    </row>
    <row r="234" spans="1:23" x14ac:dyDescent="0.3">
      <c r="A234">
        <v>92</v>
      </c>
      <c r="B234">
        <v>92</v>
      </c>
      <c r="C234">
        <v>64</v>
      </c>
      <c r="D234">
        <v>1</v>
      </c>
      <c r="E234">
        <v>45</v>
      </c>
      <c r="F234">
        <v>3</v>
      </c>
      <c r="G234">
        <v>5</v>
      </c>
      <c r="H234">
        <v>1</v>
      </c>
      <c r="I234">
        <v>8</v>
      </c>
      <c r="J234">
        <v>1</v>
      </c>
      <c r="K234">
        <v>275</v>
      </c>
      <c r="L234">
        <v>1</v>
      </c>
      <c r="N234">
        <v>2320</v>
      </c>
      <c r="O234">
        <v>0</v>
      </c>
      <c r="P234" t="str">
        <f t="shared" si="22"/>
        <v>Yes</v>
      </c>
      <c r="Q234">
        <v>233</v>
      </c>
      <c r="R234" t="str">
        <f t="shared" si="23"/>
        <v>-</v>
      </c>
      <c r="S234" t="str">
        <f t="shared" si="25"/>
        <v>-</v>
      </c>
      <c r="T234">
        <f t="shared" si="28"/>
        <v>0.4742854322158826</v>
      </c>
      <c r="U234">
        <f t="shared" si="26"/>
        <v>0</v>
      </c>
      <c r="V234">
        <f t="shared" si="27"/>
        <v>9.9656201681656009E-3</v>
      </c>
      <c r="W234">
        <f t="shared" si="24"/>
        <v>2.2417330833940821E-3</v>
      </c>
    </row>
    <row r="235" spans="1:23" x14ac:dyDescent="0.3">
      <c r="A235">
        <v>206</v>
      </c>
      <c r="B235">
        <v>1316</v>
      </c>
      <c r="C235">
        <v>50</v>
      </c>
      <c r="D235">
        <v>1</v>
      </c>
      <c r="E235">
        <v>70</v>
      </c>
      <c r="F235">
        <v>2</v>
      </c>
      <c r="G235">
        <v>19</v>
      </c>
      <c r="H235">
        <v>10</v>
      </c>
      <c r="I235">
        <v>57</v>
      </c>
      <c r="J235">
        <v>1</v>
      </c>
      <c r="K235">
        <v>272</v>
      </c>
      <c r="L235">
        <v>1</v>
      </c>
      <c r="N235">
        <v>2372</v>
      </c>
      <c r="O235">
        <v>1</v>
      </c>
      <c r="P235" t="str">
        <f t="shared" si="22"/>
        <v>No</v>
      </c>
      <c r="Q235">
        <v>234</v>
      </c>
      <c r="R235">
        <f t="shared" si="23"/>
        <v>234</v>
      </c>
      <c r="S235">
        <f t="shared" si="25"/>
        <v>0.92307692307692313</v>
      </c>
      <c r="T235">
        <f t="shared" si="28"/>
        <v>0.43780193743004547</v>
      </c>
      <c r="U235">
        <f t="shared" si="26"/>
        <v>6.41025641025641E-3</v>
      </c>
      <c r="V235">
        <f t="shared" si="27"/>
        <v>1.6375876578422009E-2</v>
      </c>
      <c r="W235">
        <f t="shared" si="24"/>
        <v>3.1387730480929446E-3</v>
      </c>
    </row>
    <row r="236" spans="1:23" x14ac:dyDescent="0.3">
      <c r="A236">
        <v>12</v>
      </c>
      <c r="B236">
        <v>131</v>
      </c>
      <c r="C236">
        <v>59</v>
      </c>
      <c r="D236">
        <v>1</v>
      </c>
      <c r="E236">
        <v>30</v>
      </c>
      <c r="F236">
        <v>2</v>
      </c>
      <c r="G236">
        <v>8</v>
      </c>
      <c r="H236">
        <v>0</v>
      </c>
      <c r="I236">
        <v>0</v>
      </c>
      <c r="J236">
        <v>1</v>
      </c>
      <c r="K236">
        <v>238</v>
      </c>
      <c r="L236">
        <v>1</v>
      </c>
      <c r="N236">
        <v>2372</v>
      </c>
      <c r="O236">
        <v>0</v>
      </c>
      <c r="P236" t="str">
        <f t="shared" si="22"/>
        <v>Yes</v>
      </c>
      <c r="Q236">
        <v>235</v>
      </c>
      <c r="R236" t="str">
        <f t="shared" si="23"/>
        <v>-</v>
      </c>
      <c r="S236" t="str">
        <f t="shared" si="25"/>
        <v>-</v>
      </c>
      <c r="T236">
        <f t="shared" si="28"/>
        <v>0.43780193743004547</v>
      </c>
      <c r="U236">
        <f t="shared" si="26"/>
        <v>0</v>
      </c>
      <c r="V236">
        <f t="shared" si="27"/>
        <v>1.6375876578422009E-2</v>
      </c>
      <c r="W236">
        <f t="shared" si="24"/>
        <v>3.1387730480929446E-3</v>
      </c>
    </row>
    <row r="237" spans="1:23" x14ac:dyDescent="0.3">
      <c r="A237">
        <v>349</v>
      </c>
      <c r="B237">
        <v>1071</v>
      </c>
      <c r="C237">
        <v>62</v>
      </c>
      <c r="D237">
        <v>1</v>
      </c>
      <c r="E237">
        <v>25</v>
      </c>
      <c r="F237">
        <v>2</v>
      </c>
      <c r="G237">
        <v>1</v>
      </c>
      <c r="H237">
        <v>35</v>
      </c>
      <c r="I237">
        <v>185</v>
      </c>
      <c r="J237">
        <v>1</v>
      </c>
      <c r="K237">
        <v>229</v>
      </c>
      <c r="L237">
        <v>0</v>
      </c>
      <c r="N237">
        <v>2372</v>
      </c>
      <c r="O237">
        <v>0</v>
      </c>
      <c r="P237" t="str">
        <f t="shared" si="22"/>
        <v>Yes</v>
      </c>
      <c r="Q237">
        <v>236</v>
      </c>
      <c r="R237" t="str">
        <f t="shared" si="23"/>
        <v>-</v>
      </c>
      <c r="S237" t="str">
        <f t="shared" si="25"/>
        <v>-</v>
      </c>
      <c r="T237">
        <f t="shared" si="28"/>
        <v>0.43780193743004547</v>
      </c>
      <c r="U237">
        <f t="shared" si="26"/>
        <v>0</v>
      </c>
      <c r="V237">
        <f t="shared" si="27"/>
        <v>1.6375876578422009E-2</v>
      </c>
      <c r="W237">
        <f t="shared" si="24"/>
        <v>3.1387730480929446E-3</v>
      </c>
    </row>
    <row r="238" spans="1:23" x14ac:dyDescent="0.3">
      <c r="A238">
        <v>662</v>
      </c>
      <c r="B238">
        <v>1565</v>
      </c>
      <c r="C238">
        <v>57</v>
      </c>
      <c r="D238">
        <v>1</v>
      </c>
      <c r="E238">
        <v>17</v>
      </c>
      <c r="F238">
        <v>2</v>
      </c>
      <c r="G238">
        <v>3</v>
      </c>
      <c r="H238">
        <v>502</v>
      </c>
      <c r="I238">
        <v>145</v>
      </c>
      <c r="J238">
        <v>1</v>
      </c>
      <c r="K238">
        <v>213</v>
      </c>
      <c r="L238">
        <v>0</v>
      </c>
      <c r="N238">
        <v>2380</v>
      </c>
      <c r="O238">
        <v>0</v>
      </c>
      <c r="P238" t="str">
        <f t="shared" si="22"/>
        <v>Yes</v>
      </c>
      <c r="Q238">
        <v>237</v>
      </c>
      <c r="R238" t="str">
        <f t="shared" si="23"/>
        <v>-</v>
      </c>
      <c r="S238" t="str">
        <f t="shared" si="25"/>
        <v>-</v>
      </c>
      <c r="T238">
        <f t="shared" si="28"/>
        <v>0.43780193743004547</v>
      </c>
      <c r="U238">
        <f t="shared" si="26"/>
        <v>0</v>
      </c>
      <c r="V238">
        <f t="shared" si="27"/>
        <v>1.6375876578422009E-2</v>
      </c>
      <c r="W238">
        <f t="shared" si="24"/>
        <v>3.1387730480929446E-3</v>
      </c>
    </row>
    <row r="239" spans="1:23" x14ac:dyDescent="0.3">
      <c r="A239">
        <v>73</v>
      </c>
      <c r="B239">
        <v>919</v>
      </c>
      <c r="C239">
        <v>53</v>
      </c>
      <c r="D239">
        <v>1</v>
      </c>
      <c r="E239">
        <v>25</v>
      </c>
      <c r="F239">
        <v>3</v>
      </c>
      <c r="G239">
        <v>17</v>
      </c>
      <c r="H239">
        <v>0</v>
      </c>
      <c r="I239">
        <v>0</v>
      </c>
      <c r="J239">
        <v>1</v>
      </c>
      <c r="K239">
        <v>186</v>
      </c>
      <c r="L239">
        <v>0</v>
      </c>
      <c r="N239">
        <v>2401</v>
      </c>
      <c r="O239">
        <v>0</v>
      </c>
      <c r="P239" t="str">
        <f t="shared" si="22"/>
        <v>Yes</v>
      </c>
      <c r="Q239">
        <v>238</v>
      </c>
      <c r="R239" t="str">
        <f t="shared" si="23"/>
        <v>-</v>
      </c>
      <c r="S239" t="str">
        <f t="shared" si="25"/>
        <v>-</v>
      </c>
      <c r="T239">
        <f t="shared" si="28"/>
        <v>0.43780193743004547</v>
      </c>
      <c r="U239">
        <f t="shared" si="26"/>
        <v>0</v>
      </c>
      <c r="V239">
        <f t="shared" si="27"/>
        <v>1.6375876578422009E-2</v>
      </c>
      <c r="W239">
        <f t="shared" si="24"/>
        <v>3.1387730480929446E-3</v>
      </c>
    </row>
    <row r="240" spans="1:23" x14ac:dyDescent="0.3">
      <c r="A240">
        <v>52</v>
      </c>
      <c r="B240">
        <v>1033</v>
      </c>
      <c r="C240">
        <v>71</v>
      </c>
      <c r="D240">
        <v>1</v>
      </c>
      <c r="E240">
        <v>21</v>
      </c>
      <c r="F240">
        <v>2</v>
      </c>
      <c r="G240">
        <v>9</v>
      </c>
      <c r="H240">
        <v>0</v>
      </c>
      <c r="I240">
        <v>0</v>
      </c>
      <c r="J240">
        <v>1</v>
      </c>
      <c r="K240">
        <v>184</v>
      </c>
      <c r="L240">
        <v>1</v>
      </c>
      <c r="N240">
        <v>2449</v>
      </c>
      <c r="O240">
        <v>0</v>
      </c>
      <c r="P240" t="str">
        <f t="shared" si="22"/>
        <v>Yes</v>
      </c>
      <c r="Q240">
        <v>239</v>
      </c>
      <c r="R240" t="str">
        <f t="shared" si="23"/>
        <v>-</v>
      </c>
      <c r="S240" t="str">
        <f t="shared" si="25"/>
        <v>-</v>
      </c>
      <c r="T240">
        <f t="shared" si="28"/>
        <v>0.43780193743004547</v>
      </c>
      <c r="U240">
        <f t="shared" si="26"/>
        <v>0</v>
      </c>
      <c r="V240">
        <f t="shared" si="27"/>
        <v>1.6375876578422009E-2</v>
      </c>
      <c r="W240">
        <f t="shared" si="24"/>
        <v>3.1387730480929446E-3</v>
      </c>
    </row>
    <row r="241" spans="1:23" x14ac:dyDescent="0.3">
      <c r="A241">
        <v>65</v>
      </c>
      <c r="B241">
        <v>957</v>
      </c>
      <c r="C241">
        <v>65</v>
      </c>
      <c r="D241">
        <v>1</v>
      </c>
      <c r="E241">
        <v>25</v>
      </c>
      <c r="F241">
        <v>3</v>
      </c>
      <c r="G241">
        <v>18</v>
      </c>
      <c r="H241">
        <v>0</v>
      </c>
      <c r="I241">
        <v>0</v>
      </c>
      <c r="J241">
        <v>1</v>
      </c>
      <c r="K241">
        <v>180</v>
      </c>
      <c r="L241">
        <v>1</v>
      </c>
      <c r="N241">
        <v>2456</v>
      </c>
      <c r="O241">
        <v>0</v>
      </c>
      <c r="P241" t="str">
        <f t="shared" si="22"/>
        <v>Yes</v>
      </c>
      <c r="Q241">
        <v>240</v>
      </c>
      <c r="R241" t="str">
        <f t="shared" si="23"/>
        <v>-</v>
      </c>
      <c r="S241" t="str">
        <f t="shared" si="25"/>
        <v>-</v>
      </c>
      <c r="T241">
        <f t="shared" si="28"/>
        <v>0.43780193743004547</v>
      </c>
      <c r="U241">
        <f t="shared" si="26"/>
        <v>0</v>
      </c>
      <c r="V241">
        <f t="shared" si="27"/>
        <v>1.6375876578422009E-2</v>
      </c>
      <c r="W241">
        <f t="shared" si="24"/>
        <v>3.1387730480929446E-3</v>
      </c>
    </row>
    <row r="242" spans="1:23" x14ac:dyDescent="0.3">
      <c r="A242">
        <v>667</v>
      </c>
      <c r="B242">
        <v>1236</v>
      </c>
      <c r="C242">
        <v>64</v>
      </c>
      <c r="D242">
        <v>1</v>
      </c>
      <c r="E242">
        <v>30</v>
      </c>
      <c r="F242">
        <v>3</v>
      </c>
      <c r="G242">
        <v>12</v>
      </c>
      <c r="H242">
        <v>550</v>
      </c>
      <c r="I242">
        <v>263</v>
      </c>
      <c r="J242">
        <v>1</v>
      </c>
      <c r="K242">
        <v>177</v>
      </c>
      <c r="L242">
        <v>1</v>
      </c>
      <c r="N242">
        <v>2471</v>
      </c>
      <c r="O242">
        <v>0</v>
      </c>
      <c r="P242" t="str">
        <f t="shared" si="22"/>
        <v>Yes</v>
      </c>
      <c r="Q242">
        <v>241</v>
      </c>
      <c r="R242" t="str">
        <f t="shared" si="23"/>
        <v>-</v>
      </c>
      <c r="S242" t="str">
        <f t="shared" si="25"/>
        <v>-</v>
      </c>
      <c r="T242">
        <f t="shared" si="28"/>
        <v>0.43780193743004547</v>
      </c>
      <c r="U242">
        <f t="shared" si="26"/>
        <v>0</v>
      </c>
      <c r="V242">
        <f t="shared" si="27"/>
        <v>1.6375876578422009E-2</v>
      </c>
      <c r="W242">
        <f t="shared" si="24"/>
        <v>3.1387730480929446E-3</v>
      </c>
    </row>
    <row r="243" spans="1:23" x14ac:dyDescent="0.3">
      <c r="A243">
        <v>63</v>
      </c>
      <c r="B243">
        <v>731</v>
      </c>
      <c r="C243">
        <v>66</v>
      </c>
      <c r="D243">
        <v>1</v>
      </c>
      <c r="E243">
        <v>33</v>
      </c>
      <c r="F243">
        <v>2</v>
      </c>
      <c r="G243">
        <v>3</v>
      </c>
      <c r="H243">
        <v>0</v>
      </c>
      <c r="I243">
        <v>0</v>
      </c>
      <c r="J243">
        <v>1</v>
      </c>
      <c r="K243">
        <v>168</v>
      </c>
      <c r="L243">
        <v>0</v>
      </c>
      <c r="N243">
        <v>2539</v>
      </c>
      <c r="O243">
        <v>0</v>
      </c>
      <c r="P243" t="str">
        <f t="shared" si="22"/>
        <v>Yes</v>
      </c>
      <c r="Q243">
        <v>242</v>
      </c>
      <c r="R243" t="str">
        <f t="shared" si="23"/>
        <v>-</v>
      </c>
      <c r="S243" t="str">
        <f t="shared" si="25"/>
        <v>-</v>
      </c>
      <c r="T243">
        <f t="shared" si="28"/>
        <v>0.43780193743004547</v>
      </c>
      <c r="U243">
        <f t="shared" si="26"/>
        <v>0</v>
      </c>
      <c r="V243">
        <f t="shared" si="27"/>
        <v>1.6375876578422009E-2</v>
      </c>
      <c r="W243">
        <f t="shared" si="24"/>
        <v>3.1387730480929446E-3</v>
      </c>
    </row>
    <row r="244" spans="1:23" x14ac:dyDescent="0.3">
      <c r="A244">
        <v>200</v>
      </c>
      <c r="B244">
        <v>664</v>
      </c>
      <c r="C244">
        <v>55</v>
      </c>
      <c r="D244">
        <v>1</v>
      </c>
      <c r="E244">
        <v>20</v>
      </c>
      <c r="F244">
        <v>1</v>
      </c>
      <c r="G244">
        <v>4</v>
      </c>
      <c r="H244">
        <v>10</v>
      </c>
      <c r="I244">
        <v>128</v>
      </c>
      <c r="J244">
        <v>1</v>
      </c>
      <c r="K244">
        <v>114</v>
      </c>
      <c r="L244">
        <v>0</v>
      </c>
      <c r="N244">
        <v>2551</v>
      </c>
      <c r="O244">
        <v>0</v>
      </c>
      <c r="P244" t="str">
        <f t="shared" si="22"/>
        <v>Yes</v>
      </c>
      <c r="Q244">
        <v>243</v>
      </c>
      <c r="R244" t="str">
        <f t="shared" si="23"/>
        <v>-</v>
      </c>
      <c r="S244" t="str">
        <f t="shared" si="25"/>
        <v>-</v>
      </c>
      <c r="T244">
        <f t="shared" si="28"/>
        <v>0.43780193743004547</v>
      </c>
      <c r="U244">
        <f t="shared" si="26"/>
        <v>0</v>
      </c>
      <c r="V244">
        <f t="shared" si="27"/>
        <v>1.6375876578422009E-2</v>
      </c>
      <c r="W244">
        <f t="shared" si="24"/>
        <v>3.1387730480929446E-3</v>
      </c>
    </row>
    <row r="245" spans="1:23" x14ac:dyDescent="0.3">
      <c r="A245">
        <v>43</v>
      </c>
      <c r="B245">
        <v>666</v>
      </c>
      <c r="C245">
        <v>52</v>
      </c>
      <c r="D245">
        <v>1</v>
      </c>
      <c r="E245">
        <v>20</v>
      </c>
      <c r="F245">
        <v>2</v>
      </c>
      <c r="G245">
        <v>3</v>
      </c>
      <c r="H245">
        <v>0</v>
      </c>
      <c r="I245">
        <v>15</v>
      </c>
      <c r="J245">
        <v>1</v>
      </c>
      <c r="K245">
        <v>63</v>
      </c>
      <c r="L245">
        <v>0</v>
      </c>
      <c r="N245">
        <v>2556</v>
      </c>
      <c r="O245">
        <v>0</v>
      </c>
      <c r="P245" t="str">
        <f t="shared" si="22"/>
        <v>Yes</v>
      </c>
      <c r="Q245">
        <v>244</v>
      </c>
      <c r="R245" t="str">
        <f t="shared" si="23"/>
        <v>-</v>
      </c>
      <c r="S245" t="str">
        <f t="shared" si="25"/>
        <v>-</v>
      </c>
      <c r="T245">
        <f t="shared" si="28"/>
        <v>0.43780193743004547</v>
      </c>
      <c r="U245">
        <f t="shared" si="26"/>
        <v>0</v>
      </c>
      <c r="V245">
        <v>0</v>
      </c>
      <c r="W245">
        <f t="shared" si="24"/>
        <v>0</v>
      </c>
    </row>
    <row r="246" spans="1:23" x14ac:dyDescent="0.3">
      <c r="A246">
        <v>476</v>
      </c>
      <c r="B246">
        <v>301</v>
      </c>
      <c r="C246">
        <v>62</v>
      </c>
      <c r="D246">
        <v>1</v>
      </c>
      <c r="E246">
        <v>20</v>
      </c>
      <c r="F246">
        <v>2</v>
      </c>
      <c r="G246">
        <v>1</v>
      </c>
      <c r="H246">
        <v>100</v>
      </c>
      <c r="I246">
        <v>100</v>
      </c>
      <c r="J246">
        <v>1</v>
      </c>
      <c r="K246">
        <v>46</v>
      </c>
      <c r="L246">
        <v>0</v>
      </c>
      <c r="N246">
        <v>2612</v>
      </c>
      <c r="O246">
        <v>0</v>
      </c>
      <c r="P246" t="str">
        <f t="shared" si="22"/>
        <v>Yes</v>
      </c>
      <c r="Q246">
        <v>245</v>
      </c>
      <c r="R246" t="str">
        <f t="shared" si="23"/>
        <v>-</v>
      </c>
      <c r="S246" t="str">
        <f t="shared" si="25"/>
        <v>-</v>
      </c>
      <c r="T246">
        <f t="shared" si="28"/>
        <v>0.43780193743004547</v>
      </c>
      <c r="U246">
        <f t="shared" si="26"/>
        <v>0</v>
      </c>
      <c r="V246">
        <f>V245+U246</f>
        <v>0</v>
      </c>
      <c r="W246">
        <f t="shared" si="24"/>
        <v>0</v>
      </c>
    </row>
    <row r="247" spans="1:23" x14ac:dyDescent="0.3">
      <c r="A247">
        <v>215</v>
      </c>
      <c r="B247">
        <v>1494</v>
      </c>
      <c r="C247">
        <v>57</v>
      </c>
      <c r="D247">
        <v>1</v>
      </c>
      <c r="E247">
        <v>60</v>
      </c>
      <c r="F247">
        <v>3</v>
      </c>
      <c r="G247">
        <v>18</v>
      </c>
      <c r="H247">
        <v>11</v>
      </c>
      <c r="I247">
        <v>13</v>
      </c>
      <c r="J247">
        <v>1</v>
      </c>
      <c r="K247">
        <v>15</v>
      </c>
      <c r="L247">
        <v>0</v>
      </c>
      <c r="N247">
        <v>2659</v>
      </c>
      <c r="O247">
        <v>0</v>
      </c>
      <c r="P247" t="str">
        <f t="shared" si="22"/>
        <v>Yes</v>
      </c>
      <c r="Q247">
        <v>246</v>
      </c>
      <c r="R247" t="str">
        <f t="shared" si="23"/>
        <v>-</v>
      </c>
      <c r="S247" t="str">
        <f t="shared" si="25"/>
        <v>-</v>
      </c>
      <c r="T247">
        <f t="shared" si="28"/>
        <v>0.43780193743004547</v>
      </c>
      <c r="U247">
        <f t="shared" si="26"/>
        <v>0</v>
      </c>
      <c r="V247">
        <f>V246+U247</f>
        <v>0</v>
      </c>
      <c r="W247">
        <f t="shared" si="24"/>
        <v>0</v>
      </c>
    </row>
  </sheetData>
  <sortState xmlns:xlrd2="http://schemas.microsoft.com/office/spreadsheetml/2017/richdata2" ref="N2:W247">
    <sortCondition ref="N2:N247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016CD-6230-44D4-888F-A1385D62D432}">
  <dimension ref="A1:W441"/>
  <sheetViews>
    <sheetView tabSelected="1" topLeftCell="D1" workbookViewId="0">
      <selection activeCell="K1" sqref="K1"/>
    </sheetView>
  </sheetViews>
  <sheetFormatPr defaultRowHeight="14.4" x14ac:dyDescent="0.3"/>
  <sheetData>
    <row r="1" spans="1:23" ht="57.6" x14ac:dyDescent="0.3">
      <c r="A1" s="1" t="s">
        <v>10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11</v>
      </c>
      <c r="L1" s="1" t="s">
        <v>9</v>
      </c>
      <c r="N1" s="1" t="s">
        <v>11</v>
      </c>
      <c r="O1" s="1" t="s">
        <v>9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18</v>
      </c>
      <c r="V1" s="1" t="s">
        <v>19</v>
      </c>
      <c r="W1" s="1" t="s">
        <v>17</v>
      </c>
    </row>
    <row r="2" spans="1:23" x14ac:dyDescent="0.3">
      <c r="A2">
        <v>283</v>
      </c>
      <c r="B2">
        <v>51</v>
      </c>
      <c r="C2">
        <v>43</v>
      </c>
      <c r="D2">
        <v>0</v>
      </c>
      <c r="E2">
        <v>30</v>
      </c>
      <c r="F2">
        <v>2</v>
      </c>
      <c r="G2">
        <v>1</v>
      </c>
      <c r="H2">
        <v>22</v>
      </c>
      <c r="I2">
        <v>0</v>
      </c>
      <c r="J2">
        <v>0</v>
      </c>
      <c r="K2">
        <v>2563</v>
      </c>
      <c r="L2">
        <v>0</v>
      </c>
      <c r="N2">
        <v>8</v>
      </c>
      <c r="O2">
        <v>0</v>
      </c>
      <c r="P2" t="str">
        <f t="shared" ref="P2:P65" si="0">IF(O2=0,"Yes","No")</f>
        <v>Yes</v>
      </c>
      <c r="Q2">
        <v>1</v>
      </c>
      <c r="R2" t="str">
        <f t="shared" ref="R2:R65" si="1">IF(O2=0,"-",Q2)</f>
        <v>-</v>
      </c>
      <c r="S2" t="str">
        <f>IF(R2="-","-",(440-R2)/(440-R2+1))</f>
        <v>-</v>
      </c>
      <c r="T2">
        <v>1</v>
      </c>
      <c r="U2">
        <f>IF(R2="-",0,1/((440-R2)*(440-R2+1)))</f>
        <v>0</v>
      </c>
      <c r="V2">
        <v>0</v>
      </c>
      <c r="W2">
        <f>T2^2*V2</f>
        <v>0</v>
      </c>
    </row>
    <row r="3" spans="1:23" x14ac:dyDescent="0.3">
      <c r="A3">
        <v>515</v>
      </c>
      <c r="B3">
        <v>677</v>
      </c>
      <c r="C3">
        <v>45</v>
      </c>
      <c r="D3">
        <v>0</v>
      </c>
      <c r="E3">
        <v>50</v>
      </c>
      <c r="F3">
        <v>1</v>
      </c>
      <c r="G3">
        <v>2</v>
      </c>
      <c r="H3">
        <v>132</v>
      </c>
      <c r="I3">
        <v>200</v>
      </c>
      <c r="J3">
        <v>0</v>
      </c>
      <c r="K3">
        <v>2370</v>
      </c>
      <c r="L3">
        <v>0</v>
      </c>
      <c r="N3">
        <v>16</v>
      </c>
      <c r="O3">
        <v>0</v>
      </c>
      <c r="P3" t="str">
        <f t="shared" si="0"/>
        <v>Yes</v>
      </c>
      <c r="Q3">
        <v>2</v>
      </c>
      <c r="R3" t="str">
        <f t="shared" si="1"/>
        <v>-</v>
      </c>
      <c r="S3" t="str">
        <f t="shared" ref="S3:S66" si="2">IF(R3="-","-",(440-R3)/(440-R3+1))</f>
        <v>-</v>
      </c>
      <c r="T3">
        <f>IF(S3="-",T2*1,T2*S3)</f>
        <v>1</v>
      </c>
      <c r="U3">
        <f t="shared" ref="U3:U66" si="3">IF(R3="-",0,1/((440-R3)*(440-R3+1)))</f>
        <v>0</v>
      </c>
      <c r="V3">
        <f>V2+U3</f>
        <v>0</v>
      </c>
      <c r="W3">
        <f t="shared" ref="W3:W66" si="4">T3^2*V3</f>
        <v>0</v>
      </c>
    </row>
    <row r="4" spans="1:23" x14ac:dyDescent="0.3">
      <c r="A4">
        <v>158</v>
      </c>
      <c r="B4">
        <v>146</v>
      </c>
      <c r="C4">
        <v>46</v>
      </c>
      <c r="D4">
        <v>0</v>
      </c>
      <c r="E4">
        <v>12</v>
      </c>
      <c r="F4">
        <v>2</v>
      </c>
      <c r="G4">
        <v>1</v>
      </c>
      <c r="H4">
        <v>6</v>
      </c>
      <c r="I4">
        <v>49</v>
      </c>
      <c r="J4">
        <v>0</v>
      </c>
      <c r="K4">
        <v>2353</v>
      </c>
      <c r="L4">
        <v>0</v>
      </c>
      <c r="N4">
        <v>17</v>
      </c>
      <c r="O4">
        <v>0</v>
      </c>
      <c r="P4" t="str">
        <f t="shared" si="0"/>
        <v>Yes</v>
      </c>
      <c r="Q4">
        <v>3</v>
      </c>
      <c r="R4" t="str">
        <f t="shared" si="1"/>
        <v>-</v>
      </c>
      <c r="S4" t="str">
        <f t="shared" si="2"/>
        <v>-</v>
      </c>
      <c r="T4">
        <f t="shared" ref="T4:T67" si="5">IF(S4="-",T3*1,T3*S4)</f>
        <v>1</v>
      </c>
      <c r="U4">
        <f t="shared" si="3"/>
        <v>0</v>
      </c>
      <c r="V4">
        <f t="shared" ref="V4:V67" si="6">V3+U4</f>
        <v>0</v>
      </c>
      <c r="W4">
        <f t="shared" si="4"/>
        <v>0</v>
      </c>
    </row>
    <row r="5" spans="1:23" x14ac:dyDescent="0.3">
      <c r="A5">
        <v>520</v>
      </c>
      <c r="B5">
        <v>58</v>
      </c>
      <c r="C5">
        <v>50</v>
      </c>
      <c r="D5">
        <v>0</v>
      </c>
      <c r="E5">
        <v>22</v>
      </c>
      <c r="F5">
        <v>1</v>
      </c>
      <c r="G5">
        <v>1</v>
      </c>
      <c r="H5">
        <v>135</v>
      </c>
      <c r="I5">
        <v>111</v>
      </c>
      <c r="J5">
        <v>0</v>
      </c>
      <c r="K5">
        <v>2297</v>
      </c>
      <c r="L5">
        <v>0</v>
      </c>
      <c r="N5">
        <v>17</v>
      </c>
      <c r="O5">
        <v>0</v>
      </c>
      <c r="P5" t="str">
        <f t="shared" si="0"/>
        <v>Yes</v>
      </c>
      <c r="Q5">
        <v>4</v>
      </c>
      <c r="R5" t="str">
        <f t="shared" si="1"/>
        <v>-</v>
      </c>
      <c r="S5" t="str">
        <f t="shared" si="2"/>
        <v>-</v>
      </c>
      <c r="T5">
        <f t="shared" si="5"/>
        <v>1</v>
      </c>
      <c r="U5">
        <f t="shared" si="3"/>
        <v>0</v>
      </c>
      <c r="V5">
        <f t="shared" si="6"/>
        <v>0</v>
      </c>
      <c r="W5">
        <f t="shared" si="4"/>
        <v>0</v>
      </c>
    </row>
    <row r="6" spans="1:23" x14ac:dyDescent="0.3">
      <c r="A6">
        <v>622</v>
      </c>
      <c r="B6">
        <v>721</v>
      </c>
      <c r="C6">
        <v>49</v>
      </c>
      <c r="D6">
        <v>0</v>
      </c>
      <c r="E6">
        <v>17</v>
      </c>
      <c r="F6">
        <v>2</v>
      </c>
      <c r="G6">
        <v>2</v>
      </c>
      <c r="H6">
        <v>324</v>
      </c>
      <c r="I6">
        <v>94</v>
      </c>
      <c r="J6">
        <v>0</v>
      </c>
      <c r="K6">
        <v>2271</v>
      </c>
      <c r="L6">
        <v>0</v>
      </c>
      <c r="N6">
        <v>18</v>
      </c>
      <c r="O6">
        <v>0</v>
      </c>
      <c r="P6" t="str">
        <f t="shared" si="0"/>
        <v>Yes</v>
      </c>
      <c r="Q6">
        <v>5</v>
      </c>
      <c r="R6" t="str">
        <f t="shared" si="1"/>
        <v>-</v>
      </c>
      <c r="S6" t="str">
        <f t="shared" si="2"/>
        <v>-</v>
      </c>
      <c r="T6">
        <f t="shared" si="5"/>
        <v>1</v>
      </c>
      <c r="U6">
        <f t="shared" si="3"/>
        <v>0</v>
      </c>
      <c r="V6">
        <f t="shared" si="6"/>
        <v>0</v>
      </c>
      <c r="W6">
        <f t="shared" si="4"/>
        <v>0</v>
      </c>
    </row>
    <row r="7" spans="1:23" x14ac:dyDescent="0.3">
      <c r="A7">
        <v>376</v>
      </c>
      <c r="B7">
        <v>57</v>
      </c>
      <c r="C7">
        <v>43</v>
      </c>
      <c r="D7">
        <v>0</v>
      </c>
      <c r="E7">
        <v>30</v>
      </c>
      <c r="F7">
        <v>2</v>
      </c>
      <c r="G7">
        <v>3</v>
      </c>
      <c r="H7">
        <v>45</v>
      </c>
      <c r="I7">
        <v>11</v>
      </c>
      <c r="J7">
        <v>0</v>
      </c>
      <c r="K7">
        <v>2234</v>
      </c>
      <c r="L7">
        <v>0</v>
      </c>
      <c r="N7">
        <v>29</v>
      </c>
      <c r="O7">
        <v>0</v>
      </c>
      <c r="P7" t="str">
        <f t="shared" si="0"/>
        <v>Yes</v>
      </c>
      <c r="Q7">
        <v>6</v>
      </c>
      <c r="R7" t="str">
        <f t="shared" si="1"/>
        <v>-</v>
      </c>
      <c r="S7" t="str">
        <f t="shared" si="2"/>
        <v>-</v>
      </c>
      <c r="T7">
        <f t="shared" si="5"/>
        <v>1</v>
      </c>
      <c r="U7">
        <f t="shared" si="3"/>
        <v>0</v>
      </c>
      <c r="V7">
        <f t="shared" si="6"/>
        <v>0</v>
      </c>
      <c r="W7">
        <f t="shared" si="4"/>
        <v>0</v>
      </c>
    </row>
    <row r="8" spans="1:23" x14ac:dyDescent="0.3">
      <c r="A8">
        <v>207</v>
      </c>
      <c r="B8">
        <v>615</v>
      </c>
      <c r="C8">
        <v>53</v>
      </c>
      <c r="D8">
        <v>0</v>
      </c>
      <c r="E8">
        <v>13</v>
      </c>
      <c r="F8">
        <v>3</v>
      </c>
      <c r="G8">
        <v>3</v>
      </c>
      <c r="H8">
        <v>10</v>
      </c>
      <c r="I8">
        <v>20</v>
      </c>
      <c r="J8">
        <v>0</v>
      </c>
      <c r="K8">
        <v>2205</v>
      </c>
      <c r="L8">
        <v>0</v>
      </c>
      <c r="N8">
        <v>57</v>
      </c>
      <c r="O8">
        <v>0</v>
      </c>
      <c r="P8" t="str">
        <f t="shared" si="0"/>
        <v>Yes</v>
      </c>
      <c r="Q8">
        <v>7</v>
      </c>
      <c r="R8" t="str">
        <f t="shared" si="1"/>
        <v>-</v>
      </c>
      <c r="S8" t="str">
        <f t="shared" si="2"/>
        <v>-</v>
      </c>
      <c r="T8">
        <f t="shared" si="5"/>
        <v>1</v>
      </c>
      <c r="U8">
        <f t="shared" si="3"/>
        <v>0</v>
      </c>
      <c r="V8">
        <f t="shared" si="6"/>
        <v>0</v>
      </c>
      <c r="W8">
        <f t="shared" si="4"/>
        <v>0</v>
      </c>
    </row>
    <row r="9" spans="1:23" x14ac:dyDescent="0.3">
      <c r="A9">
        <v>428</v>
      </c>
      <c r="B9">
        <v>967</v>
      </c>
      <c r="C9">
        <v>53</v>
      </c>
      <c r="D9">
        <v>0</v>
      </c>
      <c r="E9">
        <v>19</v>
      </c>
      <c r="F9">
        <v>3</v>
      </c>
      <c r="G9">
        <v>1</v>
      </c>
      <c r="H9">
        <v>74</v>
      </c>
      <c r="I9">
        <v>534</v>
      </c>
      <c r="J9">
        <v>0</v>
      </c>
      <c r="K9">
        <v>2192</v>
      </c>
      <c r="L9">
        <v>0</v>
      </c>
      <c r="N9">
        <v>65</v>
      </c>
      <c r="O9">
        <v>0</v>
      </c>
      <c r="P9" t="str">
        <f t="shared" si="0"/>
        <v>Yes</v>
      </c>
      <c r="Q9">
        <v>8</v>
      </c>
      <c r="R9" t="str">
        <f t="shared" si="1"/>
        <v>-</v>
      </c>
      <c r="S9" t="str">
        <f t="shared" si="2"/>
        <v>-</v>
      </c>
      <c r="T9">
        <f t="shared" si="5"/>
        <v>1</v>
      </c>
      <c r="U9">
        <f t="shared" si="3"/>
        <v>0</v>
      </c>
      <c r="V9">
        <f t="shared" si="6"/>
        <v>0</v>
      </c>
      <c r="W9">
        <f t="shared" si="4"/>
        <v>0</v>
      </c>
    </row>
    <row r="10" spans="1:23" x14ac:dyDescent="0.3">
      <c r="A10">
        <v>649</v>
      </c>
      <c r="B10">
        <v>287</v>
      </c>
      <c r="C10">
        <v>46</v>
      </c>
      <c r="D10">
        <v>0</v>
      </c>
      <c r="E10">
        <v>35</v>
      </c>
      <c r="F10">
        <v>2</v>
      </c>
      <c r="G10">
        <v>6</v>
      </c>
      <c r="H10">
        <v>405</v>
      </c>
      <c r="I10">
        <v>27</v>
      </c>
      <c r="J10">
        <v>0</v>
      </c>
      <c r="K10">
        <v>2175</v>
      </c>
      <c r="L10">
        <v>0</v>
      </c>
      <c r="N10">
        <v>67</v>
      </c>
      <c r="O10">
        <v>0</v>
      </c>
      <c r="P10" t="str">
        <f t="shared" si="0"/>
        <v>Yes</v>
      </c>
      <c r="Q10">
        <v>9</v>
      </c>
      <c r="R10" t="str">
        <f t="shared" si="1"/>
        <v>-</v>
      </c>
      <c r="S10" t="str">
        <f t="shared" si="2"/>
        <v>-</v>
      </c>
      <c r="T10">
        <f t="shared" si="5"/>
        <v>1</v>
      </c>
      <c r="U10">
        <f t="shared" si="3"/>
        <v>0</v>
      </c>
      <c r="V10">
        <f t="shared" si="6"/>
        <v>0</v>
      </c>
      <c r="W10">
        <f t="shared" si="4"/>
        <v>0</v>
      </c>
    </row>
    <row r="11" spans="1:23" x14ac:dyDescent="0.3">
      <c r="A11">
        <v>381</v>
      </c>
      <c r="B11">
        <v>499</v>
      </c>
      <c r="C11">
        <v>47</v>
      </c>
      <c r="D11">
        <v>0</v>
      </c>
      <c r="E11">
        <v>20</v>
      </c>
      <c r="F11">
        <v>2</v>
      </c>
      <c r="G11">
        <v>1</v>
      </c>
      <c r="H11">
        <v>48</v>
      </c>
      <c r="I11">
        <v>26</v>
      </c>
      <c r="J11">
        <v>0</v>
      </c>
      <c r="K11">
        <v>2161</v>
      </c>
      <c r="L11">
        <v>0</v>
      </c>
      <c r="N11">
        <v>71</v>
      </c>
      <c r="O11">
        <v>0</v>
      </c>
      <c r="P11" t="str">
        <f t="shared" si="0"/>
        <v>Yes</v>
      </c>
      <c r="Q11">
        <v>10</v>
      </c>
      <c r="R11" t="str">
        <f t="shared" si="1"/>
        <v>-</v>
      </c>
      <c r="S11" t="str">
        <f t="shared" si="2"/>
        <v>-</v>
      </c>
      <c r="T11">
        <f t="shared" si="5"/>
        <v>1</v>
      </c>
      <c r="U11">
        <f t="shared" si="3"/>
        <v>0</v>
      </c>
      <c r="V11">
        <f t="shared" si="6"/>
        <v>0</v>
      </c>
      <c r="W11">
        <f t="shared" si="4"/>
        <v>0</v>
      </c>
    </row>
    <row r="12" spans="1:23" x14ac:dyDescent="0.3">
      <c r="A12">
        <v>398</v>
      </c>
      <c r="B12">
        <v>947</v>
      </c>
      <c r="C12">
        <v>51</v>
      </c>
      <c r="D12">
        <v>0</v>
      </c>
      <c r="E12">
        <v>12</v>
      </c>
      <c r="F12">
        <v>1</v>
      </c>
      <c r="G12">
        <v>2</v>
      </c>
      <c r="H12">
        <v>55</v>
      </c>
      <c r="I12">
        <v>64</v>
      </c>
      <c r="J12">
        <v>0</v>
      </c>
      <c r="K12">
        <v>2156</v>
      </c>
      <c r="L12">
        <v>0</v>
      </c>
      <c r="N12">
        <v>72</v>
      </c>
      <c r="O12">
        <v>1</v>
      </c>
      <c r="P12" t="str">
        <f t="shared" si="0"/>
        <v>No</v>
      </c>
      <c r="Q12">
        <v>11</v>
      </c>
      <c r="R12">
        <f t="shared" si="1"/>
        <v>11</v>
      </c>
      <c r="S12">
        <f t="shared" si="2"/>
        <v>0.99767441860465111</v>
      </c>
      <c r="T12">
        <f t="shared" si="5"/>
        <v>0.99767441860465111</v>
      </c>
      <c r="U12">
        <f t="shared" si="3"/>
        <v>5.4209356534937928E-6</v>
      </c>
      <c r="V12">
        <f t="shared" si="6"/>
        <v>5.4209356534937928E-6</v>
      </c>
      <c r="W12">
        <f t="shared" si="4"/>
        <v>5.3957513174940561E-6</v>
      </c>
    </row>
    <row r="13" spans="1:23" x14ac:dyDescent="0.3">
      <c r="A13">
        <v>575</v>
      </c>
      <c r="B13">
        <v>214</v>
      </c>
      <c r="C13">
        <v>43</v>
      </c>
      <c r="D13">
        <v>0</v>
      </c>
      <c r="E13">
        <v>21</v>
      </c>
      <c r="F13">
        <v>2</v>
      </c>
      <c r="G13">
        <v>1</v>
      </c>
      <c r="H13">
        <v>206</v>
      </c>
      <c r="I13">
        <v>87</v>
      </c>
      <c r="J13">
        <v>0</v>
      </c>
      <c r="K13">
        <v>2132</v>
      </c>
      <c r="L13">
        <v>0</v>
      </c>
      <c r="N13">
        <v>98</v>
      </c>
      <c r="O13">
        <v>1</v>
      </c>
      <c r="P13" t="str">
        <f t="shared" si="0"/>
        <v>No</v>
      </c>
      <c r="Q13">
        <v>12</v>
      </c>
      <c r="R13">
        <f t="shared" si="1"/>
        <v>12</v>
      </c>
      <c r="S13">
        <f t="shared" si="2"/>
        <v>0.99766899766899764</v>
      </c>
      <c r="T13">
        <f t="shared" si="5"/>
        <v>0.99534883720930223</v>
      </c>
      <c r="U13">
        <f t="shared" si="3"/>
        <v>5.4462671285101189E-6</v>
      </c>
      <c r="V13">
        <f t="shared" si="6"/>
        <v>1.0867202782003912E-5</v>
      </c>
      <c r="W13">
        <f t="shared" si="4"/>
        <v>1.0766347617190937E-5</v>
      </c>
    </row>
    <row r="14" spans="1:23" x14ac:dyDescent="0.3">
      <c r="A14">
        <v>612</v>
      </c>
      <c r="B14">
        <v>152</v>
      </c>
      <c r="C14">
        <v>40</v>
      </c>
      <c r="D14">
        <v>0</v>
      </c>
      <c r="E14">
        <v>35</v>
      </c>
      <c r="F14">
        <v>2</v>
      </c>
      <c r="G14">
        <v>2</v>
      </c>
      <c r="H14">
        <v>279</v>
      </c>
      <c r="I14">
        <v>99</v>
      </c>
      <c r="J14">
        <v>0</v>
      </c>
      <c r="K14">
        <v>2093</v>
      </c>
      <c r="L14">
        <v>1</v>
      </c>
      <c r="N14">
        <v>113</v>
      </c>
      <c r="O14">
        <v>1</v>
      </c>
      <c r="P14" t="str">
        <f t="shared" si="0"/>
        <v>No</v>
      </c>
      <c r="Q14">
        <v>13</v>
      </c>
      <c r="R14">
        <f t="shared" si="1"/>
        <v>13</v>
      </c>
      <c r="S14">
        <f t="shared" si="2"/>
        <v>0.99766355140186913</v>
      </c>
      <c r="T14">
        <f t="shared" si="5"/>
        <v>0.99302325581395334</v>
      </c>
      <c r="U14">
        <f t="shared" si="3"/>
        <v>5.471776576418832E-6</v>
      </c>
      <c r="V14">
        <f t="shared" si="6"/>
        <v>1.6338979358422744E-5</v>
      </c>
      <c r="W14">
        <f t="shared" si="4"/>
        <v>1.6111788899090641E-5</v>
      </c>
    </row>
    <row r="15" spans="1:23" x14ac:dyDescent="0.3">
      <c r="A15">
        <v>524</v>
      </c>
      <c r="B15">
        <v>502</v>
      </c>
      <c r="C15">
        <v>38</v>
      </c>
      <c r="D15">
        <v>0</v>
      </c>
      <c r="E15">
        <v>24</v>
      </c>
      <c r="F15">
        <v>1</v>
      </c>
      <c r="G15">
        <v>1</v>
      </c>
      <c r="H15">
        <v>138</v>
      </c>
      <c r="I15">
        <v>82</v>
      </c>
      <c r="J15">
        <v>0</v>
      </c>
      <c r="K15">
        <v>2065</v>
      </c>
      <c r="L15">
        <v>0</v>
      </c>
      <c r="N15">
        <v>120</v>
      </c>
      <c r="O15">
        <v>1</v>
      </c>
      <c r="P15" t="str">
        <f t="shared" si="0"/>
        <v>No</v>
      </c>
      <c r="Q15">
        <v>14</v>
      </c>
      <c r="R15">
        <f t="shared" si="1"/>
        <v>14</v>
      </c>
      <c r="S15">
        <f t="shared" si="2"/>
        <v>0.99765807962529274</v>
      </c>
      <c r="T15">
        <f t="shared" si="5"/>
        <v>0.99069767441860446</v>
      </c>
      <c r="U15">
        <f t="shared" si="3"/>
        <v>5.4974656683269012E-6</v>
      </c>
      <c r="V15">
        <f t="shared" si="6"/>
        <v>2.1836445026749646E-5</v>
      </c>
      <c r="W15">
        <f t="shared" si="4"/>
        <v>2.1432075163193172E-5</v>
      </c>
    </row>
    <row r="16" spans="1:23" x14ac:dyDescent="0.3">
      <c r="A16">
        <v>405</v>
      </c>
      <c r="B16">
        <v>619</v>
      </c>
      <c r="C16">
        <v>47</v>
      </c>
      <c r="D16">
        <v>0</v>
      </c>
      <c r="E16">
        <v>38</v>
      </c>
      <c r="F16">
        <v>2</v>
      </c>
      <c r="G16">
        <v>2</v>
      </c>
      <c r="H16">
        <v>58</v>
      </c>
      <c r="I16">
        <v>10</v>
      </c>
      <c r="J16">
        <v>0</v>
      </c>
      <c r="K16">
        <v>2057</v>
      </c>
      <c r="L16">
        <v>0</v>
      </c>
      <c r="N16">
        <v>148</v>
      </c>
      <c r="O16">
        <v>0</v>
      </c>
      <c r="P16" t="str">
        <f t="shared" si="0"/>
        <v>Yes</v>
      </c>
      <c r="Q16">
        <v>15</v>
      </c>
      <c r="R16" t="str">
        <f t="shared" si="1"/>
        <v>-</v>
      </c>
      <c r="S16" t="str">
        <f t="shared" si="2"/>
        <v>-</v>
      </c>
      <c r="T16">
        <f t="shared" si="5"/>
        <v>0.99069767441860446</v>
      </c>
      <c r="U16">
        <f t="shared" si="3"/>
        <v>0</v>
      </c>
      <c r="V16">
        <f t="shared" si="6"/>
        <v>2.1836445026749646E-5</v>
      </c>
      <c r="W16">
        <f t="shared" si="4"/>
        <v>2.1432075163193172E-5</v>
      </c>
    </row>
    <row r="17" spans="1:23" x14ac:dyDescent="0.3">
      <c r="A17">
        <v>522</v>
      </c>
      <c r="B17">
        <v>938</v>
      </c>
      <c r="C17">
        <v>48</v>
      </c>
      <c r="D17">
        <v>0</v>
      </c>
      <c r="E17">
        <v>18</v>
      </c>
      <c r="F17">
        <v>1</v>
      </c>
      <c r="G17">
        <v>1</v>
      </c>
      <c r="H17">
        <v>137</v>
      </c>
      <c r="I17">
        <v>73</v>
      </c>
      <c r="J17">
        <v>0</v>
      </c>
      <c r="K17">
        <v>2056</v>
      </c>
      <c r="L17">
        <v>0</v>
      </c>
      <c r="N17">
        <v>160</v>
      </c>
      <c r="O17">
        <v>1</v>
      </c>
      <c r="P17" t="str">
        <f t="shared" si="0"/>
        <v>No</v>
      </c>
      <c r="Q17">
        <v>16</v>
      </c>
      <c r="R17">
        <f t="shared" si="1"/>
        <v>16</v>
      </c>
      <c r="S17">
        <f t="shared" si="2"/>
        <v>0.99764705882352944</v>
      </c>
      <c r="T17">
        <f t="shared" si="5"/>
        <v>0.98836662106703133</v>
      </c>
      <c r="U17">
        <f t="shared" si="3"/>
        <v>5.5493895671476138E-6</v>
      </c>
      <c r="V17">
        <f t="shared" si="6"/>
        <v>2.738583459389726E-5</v>
      </c>
      <c r="W17">
        <f t="shared" si="4"/>
        <v>2.6752361287209955E-5</v>
      </c>
    </row>
    <row r="18" spans="1:23" x14ac:dyDescent="0.3">
      <c r="A18">
        <v>525</v>
      </c>
      <c r="B18">
        <v>549</v>
      </c>
      <c r="C18">
        <v>47</v>
      </c>
      <c r="D18">
        <v>0</v>
      </c>
      <c r="E18">
        <v>15</v>
      </c>
      <c r="F18">
        <v>3</v>
      </c>
      <c r="G18">
        <v>1</v>
      </c>
      <c r="H18">
        <v>139</v>
      </c>
      <c r="I18">
        <v>36</v>
      </c>
      <c r="J18">
        <v>0</v>
      </c>
      <c r="K18">
        <v>2049</v>
      </c>
      <c r="L18">
        <v>0</v>
      </c>
      <c r="N18">
        <v>171</v>
      </c>
      <c r="O18">
        <v>1</v>
      </c>
      <c r="P18" t="str">
        <f t="shared" si="0"/>
        <v>No</v>
      </c>
      <c r="Q18">
        <v>17</v>
      </c>
      <c r="R18">
        <f t="shared" si="1"/>
        <v>17</v>
      </c>
      <c r="S18">
        <f t="shared" si="2"/>
        <v>0.99764150943396224</v>
      </c>
      <c r="T18">
        <f t="shared" si="5"/>
        <v>0.98603556771545808</v>
      </c>
      <c r="U18">
        <f t="shared" si="3"/>
        <v>5.5756278156920473E-6</v>
      </c>
      <c r="V18">
        <f t="shared" si="6"/>
        <v>3.2961462409589309E-5</v>
      </c>
      <c r="W18">
        <f t="shared" si="4"/>
        <v>3.2047313852093877E-5</v>
      </c>
    </row>
    <row r="19" spans="1:23" x14ac:dyDescent="0.3">
      <c r="A19">
        <v>640</v>
      </c>
      <c r="B19">
        <v>941</v>
      </c>
      <c r="C19">
        <v>49</v>
      </c>
      <c r="D19">
        <v>0</v>
      </c>
      <c r="E19">
        <v>19</v>
      </c>
      <c r="F19">
        <v>2</v>
      </c>
      <c r="G19">
        <v>2</v>
      </c>
      <c r="H19">
        <v>388</v>
      </c>
      <c r="I19">
        <v>137</v>
      </c>
      <c r="J19">
        <v>0</v>
      </c>
      <c r="K19">
        <v>2039</v>
      </c>
      <c r="L19">
        <v>1</v>
      </c>
      <c r="N19">
        <v>173</v>
      </c>
      <c r="O19">
        <v>1</v>
      </c>
      <c r="P19" t="str">
        <f t="shared" si="0"/>
        <v>No</v>
      </c>
      <c r="Q19">
        <v>18</v>
      </c>
      <c r="R19">
        <f t="shared" si="1"/>
        <v>18</v>
      </c>
      <c r="S19">
        <f t="shared" si="2"/>
        <v>0.99763593380614657</v>
      </c>
      <c r="T19">
        <f t="shared" si="5"/>
        <v>0.98370451436388484</v>
      </c>
      <c r="U19">
        <f t="shared" si="3"/>
        <v>5.6020525920697346E-6</v>
      </c>
      <c r="V19">
        <f t="shared" si="6"/>
        <v>3.8563515001659045E-5</v>
      </c>
      <c r="W19">
        <f t="shared" si="4"/>
        <v>3.7316932857844946E-5</v>
      </c>
    </row>
    <row r="20" spans="1:23" x14ac:dyDescent="0.3">
      <c r="A20">
        <v>217</v>
      </c>
      <c r="B20">
        <v>204</v>
      </c>
      <c r="C20">
        <v>42</v>
      </c>
      <c r="D20">
        <v>0</v>
      </c>
      <c r="E20">
        <v>25</v>
      </c>
      <c r="F20">
        <v>3</v>
      </c>
      <c r="G20">
        <v>2</v>
      </c>
      <c r="H20">
        <v>11</v>
      </c>
      <c r="I20">
        <v>10</v>
      </c>
      <c r="J20">
        <v>0</v>
      </c>
      <c r="K20">
        <v>2034</v>
      </c>
      <c r="L20">
        <v>1</v>
      </c>
      <c r="N20">
        <v>175</v>
      </c>
      <c r="O20">
        <v>1</v>
      </c>
      <c r="P20" t="str">
        <f t="shared" si="0"/>
        <v>No</v>
      </c>
      <c r="Q20">
        <v>19</v>
      </c>
      <c r="R20">
        <f t="shared" si="1"/>
        <v>19</v>
      </c>
      <c r="S20">
        <f t="shared" si="2"/>
        <v>0.99763033175355453</v>
      </c>
      <c r="T20">
        <f t="shared" si="5"/>
        <v>0.98137346101231171</v>
      </c>
      <c r="U20">
        <f t="shared" si="3"/>
        <v>5.628665668516621E-6</v>
      </c>
      <c r="V20">
        <f t="shared" si="6"/>
        <v>4.4192180670175665E-5</v>
      </c>
      <c r="W20">
        <f t="shared" si="4"/>
        <v>4.2561218304463158E-5</v>
      </c>
    </row>
    <row r="21" spans="1:23" x14ac:dyDescent="0.3">
      <c r="A21">
        <v>466</v>
      </c>
      <c r="B21">
        <v>621</v>
      </c>
      <c r="C21">
        <v>48</v>
      </c>
      <c r="D21">
        <v>0</v>
      </c>
      <c r="E21">
        <v>38</v>
      </c>
      <c r="F21">
        <v>2</v>
      </c>
      <c r="G21">
        <v>3</v>
      </c>
      <c r="H21">
        <v>92</v>
      </c>
      <c r="I21">
        <v>41</v>
      </c>
      <c r="J21">
        <v>0</v>
      </c>
      <c r="K21">
        <v>2011</v>
      </c>
      <c r="L21">
        <v>0</v>
      </c>
      <c r="N21">
        <v>177</v>
      </c>
      <c r="O21">
        <v>0</v>
      </c>
      <c r="P21" t="str">
        <f t="shared" si="0"/>
        <v>Yes</v>
      </c>
      <c r="Q21">
        <v>20</v>
      </c>
      <c r="R21" t="str">
        <f t="shared" si="1"/>
        <v>-</v>
      </c>
      <c r="S21" t="str">
        <f t="shared" si="2"/>
        <v>-</v>
      </c>
      <c r="T21">
        <f t="shared" si="5"/>
        <v>0.98137346101231171</v>
      </c>
      <c r="U21">
        <f t="shared" si="3"/>
        <v>0</v>
      </c>
      <c r="V21">
        <f t="shared" si="6"/>
        <v>4.4192180670175665E-5</v>
      </c>
      <c r="W21">
        <f t="shared" si="4"/>
        <v>4.2561218304463158E-5</v>
      </c>
    </row>
    <row r="22" spans="1:23" x14ac:dyDescent="0.3">
      <c r="A22">
        <v>595</v>
      </c>
      <c r="B22">
        <v>630</v>
      </c>
      <c r="C22">
        <v>41</v>
      </c>
      <c r="D22">
        <v>0</v>
      </c>
      <c r="E22">
        <v>10</v>
      </c>
      <c r="F22">
        <v>1</v>
      </c>
      <c r="G22">
        <v>2</v>
      </c>
      <c r="H22">
        <v>241</v>
      </c>
      <c r="I22">
        <v>214</v>
      </c>
      <c r="J22">
        <v>0</v>
      </c>
      <c r="K22">
        <v>1984</v>
      </c>
      <c r="L22">
        <v>0</v>
      </c>
      <c r="N22">
        <v>181</v>
      </c>
      <c r="O22">
        <v>1</v>
      </c>
      <c r="P22" t="str">
        <f t="shared" si="0"/>
        <v>No</v>
      </c>
      <c r="Q22">
        <v>21</v>
      </c>
      <c r="R22">
        <f t="shared" si="1"/>
        <v>21</v>
      </c>
      <c r="S22">
        <f t="shared" si="2"/>
        <v>0.99761904761904763</v>
      </c>
      <c r="T22">
        <f t="shared" si="5"/>
        <v>0.97903685753371095</v>
      </c>
      <c r="U22">
        <f t="shared" si="3"/>
        <v>5.6824639163541311E-6</v>
      </c>
      <c r="V22">
        <f t="shared" si="6"/>
        <v>4.98746445865298E-5</v>
      </c>
      <c r="W22">
        <f t="shared" si="4"/>
        <v>4.7805503605931588E-5</v>
      </c>
    </row>
    <row r="23" spans="1:23" x14ac:dyDescent="0.3">
      <c r="A23">
        <v>108</v>
      </c>
      <c r="B23">
        <v>1198</v>
      </c>
      <c r="C23">
        <v>39</v>
      </c>
      <c r="D23">
        <v>0</v>
      </c>
      <c r="E23">
        <v>32</v>
      </c>
      <c r="F23">
        <v>2</v>
      </c>
      <c r="G23">
        <v>9</v>
      </c>
      <c r="H23">
        <v>1</v>
      </c>
      <c r="I23">
        <v>8</v>
      </c>
      <c r="J23">
        <v>0</v>
      </c>
      <c r="K23">
        <v>1981</v>
      </c>
      <c r="L23">
        <v>0</v>
      </c>
      <c r="N23">
        <v>191</v>
      </c>
      <c r="O23">
        <v>1</v>
      </c>
      <c r="P23" t="str">
        <f t="shared" si="0"/>
        <v>No</v>
      </c>
      <c r="Q23">
        <v>22</v>
      </c>
      <c r="R23">
        <f t="shared" si="1"/>
        <v>22</v>
      </c>
      <c r="S23">
        <f t="shared" si="2"/>
        <v>0.99761336515513122</v>
      </c>
      <c r="T23">
        <f t="shared" si="5"/>
        <v>0.97670025405511018</v>
      </c>
      <c r="U23">
        <f t="shared" si="3"/>
        <v>5.7096527389204191E-6</v>
      </c>
      <c r="V23">
        <f t="shared" si="6"/>
        <v>5.5584297325450219E-5</v>
      </c>
      <c r="W23">
        <f t="shared" si="4"/>
        <v>5.302427281415168E-5</v>
      </c>
    </row>
    <row r="24" spans="1:23" x14ac:dyDescent="0.3">
      <c r="A24">
        <v>76</v>
      </c>
      <c r="B24">
        <v>472</v>
      </c>
      <c r="C24">
        <v>44</v>
      </c>
      <c r="D24">
        <v>0</v>
      </c>
      <c r="E24">
        <v>15</v>
      </c>
      <c r="F24">
        <v>2</v>
      </c>
      <c r="G24">
        <v>1</v>
      </c>
      <c r="H24">
        <v>0</v>
      </c>
      <c r="I24">
        <v>0</v>
      </c>
      <c r="J24">
        <v>0</v>
      </c>
      <c r="K24">
        <v>1965</v>
      </c>
      <c r="L24">
        <v>0</v>
      </c>
      <c r="N24">
        <v>195</v>
      </c>
      <c r="O24">
        <v>0</v>
      </c>
      <c r="P24" t="str">
        <f t="shared" si="0"/>
        <v>Yes</v>
      </c>
      <c r="Q24">
        <v>23</v>
      </c>
      <c r="R24" t="str">
        <f t="shared" si="1"/>
        <v>-</v>
      </c>
      <c r="S24" t="str">
        <f t="shared" si="2"/>
        <v>-</v>
      </c>
      <c r="T24">
        <f t="shared" si="5"/>
        <v>0.97670025405511018</v>
      </c>
      <c r="U24">
        <f t="shared" si="3"/>
        <v>0</v>
      </c>
      <c r="V24">
        <f t="shared" si="6"/>
        <v>5.5584297325450219E-5</v>
      </c>
      <c r="W24">
        <f t="shared" si="4"/>
        <v>5.302427281415168E-5</v>
      </c>
    </row>
    <row r="25" spans="1:23" x14ac:dyDescent="0.3">
      <c r="A25">
        <v>313</v>
      </c>
      <c r="B25">
        <v>497</v>
      </c>
      <c r="C25">
        <v>46</v>
      </c>
      <c r="D25">
        <v>0</v>
      </c>
      <c r="E25">
        <v>30</v>
      </c>
      <c r="F25">
        <v>2</v>
      </c>
      <c r="G25">
        <v>2</v>
      </c>
      <c r="H25">
        <v>26</v>
      </c>
      <c r="I25">
        <v>223</v>
      </c>
      <c r="J25">
        <v>0</v>
      </c>
      <c r="K25">
        <v>1965</v>
      </c>
      <c r="L25">
        <v>0</v>
      </c>
      <c r="N25">
        <v>195</v>
      </c>
      <c r="O25">
        <v>1</v>
      </c>
      <c r="P25" t="str">
        <f t="shared" si="0"/>
        <v>No</v>
      </c>
      <c r="Q25">
        <v>24</v>
      </c>
      <c r="R25">
        <f t="shared" si="1"/>
        <v>24</v>
      </c>
      <c r="S25">
        <f t="shared" si="2"/>
        <v>0.99760191846522783</v>
      </c>
      <c r="T25">
        <f t="shared" si="5"/>
        <v>0.9743580472108534</v>
      </c>
      <c r="U25">
        <f t="shared" si="3"/>
        <v>5.7646190739715916E-6</v>
      </c>
      <c r="V25">
        <f t="shared" si="6"/>
        <v>6.134891639942181E-5</v>
      </c>
      <c r="W25">
        <f t="shared" si="4"/>
        <v>5.8243041873708607E-5</v>
      </c>
    </row>
    <row r="26" spans="1:23" x14ac:dyDescent="0.3">
      <c r="A26">
        <v>416</v>
      </c>
      <c r="B26">
        <v>86</v>
      </c>
      <c r="C26">
        <v>45</v>
      </c>
      <c r="D26">
        <v>0</v>
      </c>
      <c r="E26">
        <v>20</v>
      </c>
      <c r="F26">
        <v>2</v>
      </c>
      <c r="G26">
        <v>2</v>
      </c>
      <c r="H26">
        <v>64</v>
      </c>
      <c r="I26">
        <v>48</v>
      </c>
      <c r="J26">
        <v>0</v>
      </c>
      <c r="K26">
        <v>1959</v>
      </c>
      <c r="L26">
        <v>0</v>
      </c>
      <c r="N26">
        <v>205</v>
      </c>
      <c r="O26">
        <v>1</v>
      </c>
      <c r="P26" t="str">
        <f t="shared" si="0"/>
        <v>No</v>
      </c>
      <c r="Q26">
        <v>25</v>
      </c>
      <c r="R26">
        <f t="shared" si="1"/>
        <v>25</v>
      </c>
      <c r="S26">
        <f t="shared" si="2"/>
        <v>0.99759615384615385</v>
      </c>
      <c r="T26">
        <f t="shared" si="5"/>
        <v>0.9720158403665965</v>
      </c>
      <c r="U26">
        <f t="shared" si="3"/>
        <v>5.7924003707136236E-6</v>
      </c>
      <c r="V26">
        <f t="shared" si="6"/>
        <v>6.7141316770135431E-5</v>
      </c>
      <c r="W26">
        <f t="shared" si="4"/>
        <v>6.3436109367933364E-5</v>
      </c>
    </row>
    <row r="27" spans="1:23" x14ac:dyDescent="0.3">
      <c r="A27">
        <v>538</v>
      </c>
      <c r="B27">
        <v>843</v>
      </c>
      <c r="C27">
        <v>47</v>
      </c>
      <c r="D27">
        <v>0</v>
      </c>
      <c r="E27">
        <v>36</v>
      </c>
      <c r="F27">
        <v>3</v>
      </c>
      <c r="G27">
        <v>2</v>
      </c>
      <c r="H27">
        <v>154</v>
      </c>
      <c r="I27">
        <v>99</v>
      </c>
      <c r="J27">
        <v>0</v>
      </c>
      <c r="K27">
        <v>1926</v>
      </c>
      <c r="L27">
        <v>0</v>
      </c>
      <c r="N27">
        <v>223</v>
      </c>
      <c r="O27">
        <v>1</v>
      </c>
      <c r="P27" t="str">
        <f t="shared" si="0"/>
        <v>No</v>
      </c>
      <c r="Q27">
        <v>26</v>
      </c>
      <c r="R27">
        <f t="shared" si="1"/>
        <v>26</v>
      </c>
      <c r="S27">
        <f t="shared" si="2"/>
        <v>0.99759036144578317</v>
      </c>
      <c r="T27">
        <f t="shared" si="5"/>
        <v>0.96967363352233971</v>
      </c>
      <c r="U27">
        <f t="shared" si="3"/>
        <v>5.8203829812001626E-6</v>
      </c>
      <c r="V27">
        <f t="shared" si="6"/>
        <v>7.2961699751335592E-5</v>
      </c>
      <c r="W27">
        <f t="shared" si="4"/>
        <v>6.8603475296825993E-5</v>
      </c>
    </row>
    <row r="28" spans="1:23" x14ac:dyDescent="0.3">
      <c r="A28">
        <v>542</v>
      </c>
      <c r="B28">
        <v>882</v>
      </c>
      <c r="C28">
        <v>49</v>
      </c>
      <c r="D28">
        <v>0</v>
      </c>
      <c r="E28">
        <v>14</v>
      </c>
      <c r="F28">
        <v>2</v>
      </c>
      <c r="G28">
        <v>1</v>
      </c>
      <c r="H28">
        <v>160</v>
      </c>
      <c r="I28">
        <v>12</v>
      </c>
      <c r="J28">
        <v>0</v>
      </c>
      <c r="K28">
        <v>1922</v>
      </c>
      <c r="L28">
        <v>0</v>
      </c>
      <c r="N28">
        <v>233</v>
      </c>
      <c r="O28">
        <v>1</v>
      </c>
      <c r="P28" t="str">
        <f t="shared" si="0"/>
        <v>No</v>
      </c>
      <c r="Q28">
        <v>27</v>
      </c>
      <c r="R28">
        <f t="shared" si="1"/>
        <v>27</v>
      </c>
      <c r="S28">
        <f t="shared" si="2"/>
        <v>0.99758454106280192</v>
      </c>
      <c r="T28">
        <f t="shared" si="5"/>
        <v>0.96733142667808281</v>
      </c>
      <c r="U28">
        <f t="shared" si="3"/>
        <v>5.8485688552011326E-6</v>
      </c>
      <c r="V28">
        <f t="shared" si="6"/>
        <v>7.8810268606536725E-5</v>
      </c>
      <c r="W28">
        <f t="shared" si="4"/>
        <v>7.3745139660386452E-5</v>
      </c>
    </row>
    <row r="29" spans="1:23" x14ac:dyDescent="0.3">
      <c r="A29">
        <v>402</v>
      </c>
      <c r="B29">
        <v>1350</v>
      </c>
      <c r="C29">
        <v>46</v>
      </c>
      <c r="D29">
        <v>0</v>
      </c>
      <c r="E29">
        <v>19</v>
      </c>
      <c r="F29">
        <v>1</v>
      </c>
      <c r="G29">
        <v>11</v>
      </c>
      <c r="H29">
        <v>56</v>
      </c>
      <c r="I29">
        <v>24</v>
      </c>
      <c r="J29">
        <v>0</v>
      </c>
      <c r="K29">
        <v>1878</v>
      </c>
      <c r="L29">
        <v>0</v>
      </c>
      <c r="N29">
        <v>241</v>
      </c>
      <c r="O29">
        <v>1</v>
      </c>
      <c r="P29" t="str">
        <f t="shared" si="0"/>
        <v>No</v>
      </c>
      <c r="Q29">
        <v>28</v>
      </c>
      <c r="R29">
        <f t="shared" si="1"/>
        <v>28</v>
      </c>
      <c r="S29">
        <f t="shared" si="2"/>
        <v>0.99757869249394671</v>
      </c>
      <c r="T29">
        <f t="shared" si="5"/>
        <v>0.96498921983382591</v>
      </c>
      <c r="U29">
        <f t="shared" si="3"/>
        <v>5.8769599661487107E-6</v>
      </c>
      <c r="V29">
        <f t="shared" si="6"/>
        <v>8.4687228572685435E-5</v>
      </c>
      <c r="W29">
        <f t="shared" si="4"/>
        <v>7.886110245861477E-5</v>
      </c>
    </row>
    <row r="30" spans="1:23" x14ac:dyDescent="0.3">
      <c r="A30">
        <v>320</v>
      </c>
      <c r="B30">
        <v>164</v>
      </c>
      <c r="C30">
        <v>44</v>
      </c>
      <c r="D30">
        <v>0</v>
      </c>
      <c r="E30">
        <v>29</v>
      </c>
      <c r="F30">
        <v>2</v>
      </c>
      <c r="G30">
        <v>1</v>
      </c>
      <c r="H30">
        <v>27</v>
      </c>
      <c r="I30">
        <v>23</v>
      </c>
      <c r="J30">
        <v>0</v>
      </c>
      <c r="K30">
        <v>1866</v>
      </c>
      <c r="L30">
        <v>0</v>
      </c>
      <c r="N30">
        <v>242</v>
      </c>
      <c r="O30">
        <v>1</v>
      </c>
      <c r="P30" t="str">
        <f t="shared" si="0"/>
        <v>No</v>
      </c>
      <c r="Q30">
        <v>29</v>
      </c>
      <c r="R30">
        <f t="shared" si="1"/>
        <v>29</v>
      </c>
      <c r="S30">
        <f t="shared" si="2"/>
        <v>0.99757281553398058</v>
      </c>
      <c r="T30">
        <f t="shared" si="5"/>
        <v>0.96264701298956901</v>
      </c>
      <c r="U30">
        <f t="shared" si="3"/>
        <v>5.9055583114827672E-6</v>
      </c>
      <c r="V30">
        <f t="shared" si="6"/>
        <v>9.0592786884168206E-5</v>
      </c>
      <c r="W30">
        <f t="shared" si="4"/>
        <v>8.3951363691510931E-5</v>
      </c>
    </row>
    <row r="31" spans="1:23" x14ac:dyDescent="0.3">
      <c r="A31">
        <v>38</v>
      </c>
      <c r="B31">
        <v>735</v>
      </c>
      <c r="C31">
        <v>48</v>
      </c>
      <c r="D31">
        <v>0</v>
      </c>
      <c r="E31">
        <v>45</v>
      </c>
      <c r="F31">
        <v>3</v>
      </c>
      <c r="G31">
        <v>1</v>
      </c>
      <c r="H31">
        <v>0</v>
      </c>
      <c r="I31">
        <v>0</v>
      </c>
      <c r="J31">
        <v>0</v>
      </c>
      <c r="K31">
        <v>1862</v>
      </c>
      <c r="L31">
        <v>0</v>
      </c>
      <c r="N31">
        <v>247</v>
      </c>
      <c r="O31">
        <v>1</v>
      </c>
      <c r="P31" t="str">
        <f t="shared" si="0"/>
        <v>No</v>
      </c>
      <c r="Q31">
        <v>30</v>
      </c>
      <c r="R31">
        <f t="shared" si="1"/>
        <v>30</v>
      </c>
      <c r="S31">
        <f t="shared" si="2"/>
        <v>0.9975669099756691</v>
      </c>
      <c r="T31">
        <f t="shared" si="5"/>
        <v>0.96030480614531211</v>
      </c>
      <c r="U31">
        <f t="shared" si="3"/>
        <v>5.9343659130021953E-6</v>
      </c>
      <c r="V31">
        <f t="shared" si="6"/>
        <v>9.6527152797170403E-5</v>
      </c>
      <c r="W31">
        <f t="shared" si="4"/>
        <v>8.9015923359074951E-5</v>
      </c>
    </row>
    <row r="32" spans="1:23" x14ac:dyDescent="0.3">
      <c r="A32">
        <v>275</v>
      </c>
      <c r="B32">
        <v>1057</v>
      </c>
      <c r="C32">
        <v>31</v>
      </c>
      <c r="D32">
        <v>0</v>
      </c>
      <c r="E32">
        <v>23</v>
      </c>
      <c r="F32">
        <v>2</v>
      </c>
      <c r="G32">
        <v>4</v>
      </c>
      <c r="H32">
        <v>20</v>
      </c>
      <c r="I32">
        <v>0</v>
      </c>
      <c r="J32">
        <v>0</v>
      </c>
      <c r="K32">
        <v>1854</v>
      </c>
      <c r="L32">
        <v>0</v>
      </c>
      <c r="N32">
        <v>249</v>
      </c>
      <c r="O32">
        <v>1</v>
      </c>
      <c r="P32" t="str">
        <f t="shared" si="0"/>
        <v>No</v>
      </c>
      <c r="Q32">
        <v>31</v>
      </c>
      <c r="R32">
        <f t="shared" si="1"/>
        <v>31</v>
      </c>
      <c r="S32">
        <f t="shared" si="2"/>
        <v>0.9975609756097561</v>
      </c>
      <c r="T32">
        <f t="shared" si="5"/>
        <v>0.95796259930105521</v>
      </c>
      <c r="U32">
        <f t="shared" si="3"/>
        <v>5.9633848172222553E-6</v>
      </c>
      <c r="V32">
        <f t="shared" si="6"/>
        <v>1.0249053761439266E-4</v>
      </c>
      <c r="W32">
        <f t="shared" si="4"/>
        <v>9.4054781461306816E-5</v>
      </c>
    </row>
    <row r="33" spans="1:23" x14ac:dyDescent="0.3">
      <c r="A33">
        <v>417</v>
      </c>
      <c r="B33">
        <v>846</v>
      </c>
      <c r="C33">
        <v>42</v>
      </c>
      <c r="D33">
        <v>0</v>
      </c>
      <c r="E33">
        <v>30</v>
      </c>
      <c r="F33">
        <v>3</v>
      </c>
      <c r="G33">
        <v>4</v>
      </c>
      <c r="H33">
        <v>65</v>
      </c>
      <c r="I33">
        <v>81</v>
      </c>
      <c r="J33">
        <v>0</v>
      </c>
      <c r="K33">
        <v>1852</v>
      </c>
      <c r="L33">
        <v>0</v>
      </c>
      <c r="N33">
        <v>251</v>
      </c>
      <c r="O33">
        <v>1</v>
      </c>
      <c r="P33" t="str">
        <f t="shared" si="0"/>
        <v>No</v>
      </c>
      <c r="Q33">
        <v>32</v>
      </c>
      <c r="R33">
        <f t="shared" si="1"/>
        <v>32</v>
      </c>
      <c r="S33">
        <f t="shared" si="2"/>
        <v>0.99755501222493892</v>
      </c>
      <c r="T33">
        <f t="shared" si="5"/>
        <v>0.95562039245679842</v>
      </c>
      <c r="U33">
        <f t="shared" si="3"/>
        <v>5.992617095738051E-6</v>
      </c>
      <c r="V33">
        <f t="shared" si="6"/>
        <v>1.0848315471013072E-4</v>
      </c>
      <c r="W33">
        <f t="shared" si="4"/>
        <v>9.9067937998206538E-5</v>
      </c>
    </row>
    <row r="34" spans="1:23" x14ac:dyDescent="0.3">
      <c r="A34">
        <v>1</v>
      </c>
      <c r="B34">
        <v>132</v>
      </c>
      <c r="C34">
        <v>49</v>
      </c>
      <c r="D34">
        <v>0</v>
      </c>
      <c r="E34">
        <v>18</v>
      </c>
      <c r="F34">
        <v>2</v>
      </c>
      <c r="G34">
        <v>2</v>
      </c>
      <c r="H34">
        <v>0</v>
      </c>
      <c r="I34">
        <v>0</v>
      </c>
      <c r="J34">
        <v>0</v>
      </c>
      <c r="K34">
        <v>1838</v>
      </c>
      <c r="L34">
        <v>0</v>
      </c>
      <c r="N34">
        <v>272</v>
      </c>
      <c r="O34">
        <v>1</v>
      </c>
      <c r="P34" t="str">
        <f t="shared" si="0"/>
        <v>No</v>
      </c>
      <c r="Q34">
        <v>33</v>
      </c>
      <c r="R34">
        <f t="shared" si="1"/>
        <v>33</v>
      </c>
      <c r="S34">
        <f t="shared" si="2"/>
        <v>0.99754901960784315</v>
      </c>
      <c r="T34">
        <f t="shared" si="5"/>
        <v>0.95327818561254152</v>
      </c>
      <c r="U34">
        <f t="shared" si="3"/>
        <v>6.0220648455942577E-6</v>
      </c>
      <c r="V34">
        <f t="shared" si="6"/>
        <v>1.1450521955572498E-4</v>
      </c>
      <c r="W34">
        <f t="shared" si="4"/>
        <v>1.040553929697741E-4</v>
      </c>
    </row>
    <row r="35" spans="1:23" x14ac:dyDescent="0.3">
      <c r="A35">
        <v>228</v>
      </c>
      <c r="B35">
        <v>1074</v>
      </c>
      <c r="C35">
        <v>38</v>
      </c>
      <c r="D35">
        <v>0</v>
      </c>
      <c r="E35">
        <v>24</v>
      </c>
      <c r="F35">
        <v>2</v>
      </c>
      <c r="G35">
        <v>3</v>
      </c>
      <c r="H35">
        <v>13</v>
      </c>
      <c r="I35">
        <v>5</v>
      </c>
      <c r="J35">
        <v>0</v>
      </c>
      <c r="K35">
        <v>1838</v>
      </c>
      <c r="L35">
        <v>0</v>
      </c>
      <c r="N35">
        <v>273</v>
      </c>
      <c r="O35">
        <v>0</v>
      </c>
      <c r="P35" t="str">
        <f t="shared" si="0"/>
        <v>Yes</v>
      </c>
      <c r="Q35">
        <v>34</v>
      </c>
      <c r="R35" t="str">
        <f t="shared" si="1"/>
        <v>-</v>
      </c>
      <c r="S35" t="str">
        <f t="shared" si="2"/>
        <v>-</v>
      </c>
      <c r="T35">
        <f t="shared" si="5"/>
        <v>0.95327818561254152</v>
      </c>
      <c r="U35">
        <f t="shared" si="3"/>
        <v>0</v>
      </c>
      <c r="V35">
        <f t="shared" si="6"/>
        <v>1.1450521955572498E-4</v>
      </c>
      <c r="W35">
        <f t="shared" si="4"/>
        <v>1.040553929697741E-4</v>
      </c>
    </row>
    <row r="36" spans="1:23" x14ac:dyDescent="0.3">
      <c r="A36">
        <v>635</v>
      </c>
      <c r="B36">
        <v>1080</v>
      </c>
      <c r="C36">
        <v>38</v>
      </c>
      <c r="D36">
        <v>0</v>
      </c>
      <c r="E36">
        <v>31</v>
      </c>
      <c r="F36">
        <v>1</v>
      </c>
      <c r="G36">
        <v>10</v>
      </c>
      <c r="H36">
        <v>365</v>
      </c>
      <c r="I36">
        <v>206</v>
      </c>
      <c r="J36">
        <v>0</v>
      </c>
      <c r="K36">
        <v>1834</v>
      </c>
      <c r="L36">
        <v>0</v>
      </c>
      <c r="N36">
        <v>276</v>
      </c>
      <c r="O36">
        <v>0</v>
      </c>
      <c r="P36" t="str">
        <f t="shared" si="0"/>
        <v>Yes</v>
      </c>
      <c r="Q36">
        <v>35</v>
      </c>
      <c r="R36" t="str">
        <f t="shared" si="1"/>
        <v>-</v>
      </c>
      <c r="S36" t="str">
        <f t="shared" si="2"/>
        <v>-</v>
      </c>
      <c r="T36">
        <f t="shared" si="5"/>
        <v>0.95327818561254152</v>
      </c>
      <c r="U36">
        <f t="shared" si="3"/>
        <v>0</v>
      </c>
      <c r="V36">
        <f t="shared" si="6"/>
        <v>1.1450521955572498E-4</v>
      </c>
      <c r="W36">
        <f t="shared" si="4"/>
        <v>1.040553929697741E-4</v>
      </c>
    </row>
    <row r="37" spans="1:23" x14ac:dyDescent="0.3">
      <c r="A37">
        <v>32</v>
      </c>
      <c r="B37">
        <v>1004</v>
      </c>
      <c r="C37">
        <v>46</v>
      </c>
      <c r="D37">
        <v>0</v>
      </c>
      <c r="E37">
        <v>11</v>
      </c>
      <c r="F37">
        <v>2</v>
      </c>
      <c r="G37">
        <v>2</v>
      </c>
      <c r="H37">
        <v>0</v>
      </c>
      <c r="I37">
        <v>0</v>
      </c>
      <c r="J37">
        <v>0</v>
      </c>
      <c r="K37">
        <v>1820</v>
      </c>
      <c r="L37">
        <v>0</v>
      </c>
      <c r="N37">
        <v>281</v>
      </c>
      <c r="O37">
        <v>1</v>
      </c>
      <c r="P37" t="str">
        <f t="shared" si="0"/>
        <v>No</v>
      </c>
      <c r="Q37">
        <v>36</v>
      </c>
      <c r="R37">
        <f t="shared" si="1"/>
        <v>36</v>
      </c>
      <c r="S37">
        <f t="shared" si="2"/>
        <v>0.9975308641975309</v>
      </c>
      <c r="T37">
        <f t="shared" si="5"/>
        <v>0.95092441231473279</v>
      </c>
      <c r="U37">
        <f t="shared" si="3"/>
        <v>6.111722283339445E-6</v>
      </c>
      <c r="V37">
        <f t="shared" si="6"/>
        <v>1.2061694183906442E-4</v>
      </c>
      <c r="W37">
        <f t="shared" si="4"/>
        <v>1.0906874267569401E-4</v>
      </c>
    </row>
    <row r="38" spans="1:23" x14ac:dyDescent="0.3">
      <c r="A38">
        <v>445</v>
      </c>
      <c r="B38">
        <v>1099</v>
      </c>
      <c r="C38">
        <v>46</v>
      </c>
      <c r="D38">
        <v>0</v>
      </c>
      <c r="E38">
        <v>25</v>
      </c>
      <c r="F38">
        <v>2</v>
      </c>
      <c r="G38">
        <v>13</v>
      </c>
      <c r="H38">
        <v>82</v>
      </c>
      <c r="I38">
        <v>20</v>
      </c>
      <c r="J38">
        <v>0</v>
      </c>
      <c r="K38">
        <v>1791</v>
      </c>
      <c r="L38">
        <v>0</v>
      </c>
      <c r="N38">
        <v>281</v>
      </c>
      <c r="O38">
        <v>1</v>
      </c>
      <c r="P38" t="str">
        <f t="shared" si="0"/>
        <v>No</v>
      </c>
      <c r="Q38">
        <v>37</v>
      </c>
      <c r="R38">
        <f t="shared" si="1"/>
        <v>37</v>
      </c>
      <c r="S38">
        <f t="shared" si="2"/>
        <v>0.99752475247524752</v>
      </c>
      <c r="T38">
        <f t="shared" si="5"/>
        <v>0.94857063901692407</v>
      </c>
      <c r="U38">
        <f t="shared" si="3"/>
        <v>6.1420534112964646E-6</v>
      </c>
      <c r="V38">
        <f t="shared" si="6"/>
        <v>1.2675899525036089E-4</v>
      </c>
      <c r="W38">
        <f t="shared" si="4"/>
        <v>1.1405600190338551E-4</v>
      </c>
    </row>
    <row r="39" spans="1:23" x14ac:dyDescent="0.3">
      <c r="A39">
        <v>315</v>
      </c>
      <c r="B39">
        <v>1229</v>
      </c>
      <c r="C39">
        <v>45</v>
      </c>
      <c r="D39">
        <v>0</v>
      </c>
      <c r="E39">
        <v>35</v>
      </c>
      <c r="F39">
        <v>2</v>
      </c>
      <c r="G39">
        <v>2</v>
      </c>
      <c r="H39">
        <v>26</v>
      </c>
      <c r="I39">
        <v>36</v>
      </c>
      <c r="J39">
        <v>0</v>
      </c>
      <c r="K39">
        <v>1789</v>
      </c>
      <c r="L39">
        <v>0</v>
      </c>
      <c r="N39">
        <v>285</v>
      </c>
      <c r="O39">
        <v>1</v>
      </c>
      <c r="P39" t="str">
        <f t="shared" si="0"/>
        <v>No</v>
      </c>
      <c r="Q39">
        <v>38</v>
      </c>
      <c r="R39">
        <f t="shared" si="1"/>
        <v>38</v>
      </c>
      <c r="S39">
        <f t="shared" si="2"/>
        <v>0.9975186104218362</v>
      </c>
      <c r="T39">
        <f t="shared" si="5"/>
        <v>0.94621686571911534</v>
      </c>
      <c r="U39">
        <f t="shared" si="3"/>
        <v>6.1726108909546556E-6</v>
      </c>
      <c r="V39">
        <f t="shared" si="6"/>
        <v>1.3293160614131556E-4</v>
      </c>
      <c r="W39">
        <f t="shared" si="4"/>
        <v>1.190171706528486E-4</v>
      </c>
    </row>
    <row r="40" spans="1:23" x14ac:dyDescent="0.3">
      <c r="A40">
        <v>600</v>
      </c>
      <c r="B40">
        <v>1157</v>
      </c>
      <c r="C40">
        <v>48</v>
      </c>
      <c r="D40">
        <v>0</v>
      </c>
      <c r="E40">
        <v>30</v>
      </c>
      <c r="F40">
        <v>2</v>
      </c>
      <c r="G40">
        <v>15</v>
      </c>
      <c r="H40">
        <v>250</v>
      </c>
      <c r="I40">
        <v>45</v>
      </c>
      <c r="J40">
        <v>0</v>
      </c>
      <c r="K40">
        <v>1771</v>
      </c>
      <c r="L40">
        <v>0</v>
      </c>
      <c r="N40">
        <v>285</v>
      </c>
      <c r="O40">
        <v>1</v>
      </c>
      <c r="P40" t="str">
        <f t="shared" si="0"/>
        <v>No</v>
      </c>
      <c r="Q40">
        <v>39</v>
      </c>
      <c r="R40">
        <f t="shared" si="1"/>
        <v>39</v>
      </c>
      <c r="S40">
        <f t="shared" si="2"/>
        <v>0.99751243781094523</v>
      </c>
      <c r="T40">
        <f t="shared" si="5"/>
        <v>0.9438630924213065</v>
      </c>
      <c r="U40">
        <f t="shared" si="3"/>
        <v>6.20339698018635E-6</v>
      </c>
      <c r="V40">
        <f t="shared" si="6"/>
        <v>1.3913500312150192E-4</v>
      </c>
      <c r="W40">
        <f t="shared" si="4"/>
        <v>1.239522489240832E-4</v>
      </c>
    </row>
    <row r="41" spans="1:23" x14ac:dyDescent="0.3">
      <c r="A41">
        <v>543</v>
      </c>
      <c r="B41">
        <v>885</v>
      </c>
      <c r="C41">
        <v>37</v>
      </c>
      <c r="D41">
        <v>0</v>
      </c>
      <c r="E41">
        <v>15</v>
      </c>
      <c r="F41">
        <v>1</v>
      </c>
      <c r="G41">
        <v>1</v>
      </c>
      <c r="H41">
        <v>162</v>
      </c>
      <c r="I41">
        <v>22</v>
      </c>
      <c r="J41">
        <v>0</v>
      </c>
      <c r="K41">
        <v>1765</v>
      </c>
      <c r="L41">
        <v>0</v>
      </c>
      <c r="N41">
        <v>288</v>
      </c>
      <c r="O41">
        <v>1</v>
      </c>
      <c r="P41" t="str">
        <f t="shared" si="0"/>
        <v>No</v>
      </c>
      <c r="Q41">
        <v>40</v>
      </c>
      <c r="R41">
        <f t="shared" si="1"/>
        <v>40</v>
      </c>
      <c r="S41">
        <f t="shared" si="2"/>
        <v>0.99750623441396513</v>
      </c>
      <c r="T41">
        <f t="shared" si="5"/>
        <v>0.94150931912349778</v>
      </c>
      <c r="U41">
        <f t="shared" si="3"/>
        <v>6.2344139650872822E-6</v>
      </c>
      <c r="V41">
        <f t="shared" si="6"/>
        <v>1.4536941708658921E-4</v>
      </c>
      <c r="W41">
        <f t="shared" si="4"/>
        <v>1.2886123671708945E-4</v>
      </c>
    </row>
    <row r="42" spans="1:23" x14ac:dyDescent="0.3">
      <c r="A42">
        <v>437</v>
      </c>
      <c r="B42">
        <v>173</v>
      </c>
      <c r="C42">
        <v>51</v>
      </c>
      <c r="D42">
        <v>0</v>
      </c>
      <c r="E42">
        <v>20</v>
      </c>
      <c r="F42">
        <v>2</v>
      </c>
      <c r="G42">
        <v>1</v>
      </c>
      <c r="H42">
        <v>77</v>
      </c>
      <c r="I42">
        <v>89</v>
      </c>
      <c r="J42">
        <v>0</v>
      </c>
      <c r="K42">
        <v>1753</v>
      </c>
      <c r="L42">
        <v>1</v>
      </c>
      <c r="N42">
        <v>293</v>
      </c>
      <c r="O42">
        <v>1</v>
      </c>
      <c r="P42" t="str">
        <f t="shared" si="0"/>
        <v>No</v>
      </c>
      <c r="Q42">
        <v>41</v>
      </c>
      <c r="R42">
        <f t="shared" si="1"/>
        <v>41</v>
      </c>
      <c r="S42">
        <f t="shared" si="2"/>
        <v>0.99750000000000005</v>
      </c>
      <c r="T42">
        <f t="shared" si="5"/>
        <v>0.93915554582568905</v>
      </c>
      <c r="U42">
        <f t="shared" si="3"/>
        <v>6.2656641604010028E-6</v>
      </c>
      <c r="V42">
        <f t="shared" si="6"/>
        <v>1.5163508124699021E-4</v>
      </c>
      <c r="W42">
        <f t="shared" si="4"/>
        <v>1.3374413403186724E-4</v>
      </c>
    </row>
    <row r="43" spans="1:23" x14ac:dyDescent="0.3">
      <c r="A43">
        <v>597</v>
      </c>
      <c r="B43">
        <v>1349</v>
      </c>
      <c r="C43">
        <v>47</v>
      </c>
      <c r="D43">
        <v>0</v>
      </c>
      <c r="E43">
        <v>13</v>
      </c>
      <c r="F43">
        <v>2</v>
      </c>
      <c r="G43">
        <v>3</v>
      </c>
      <c r="H43">
        <v>242</v>
      </c>
      <c r="I43">
        <v>14</v>
      </c>
      <c r="J43">
        <v>0</v>
      </c>
      <c r="K43">
        <v>1751</v>
      </c>
      <c r="L43">
        <v>0</v>
      </c>
      <c r="N43">
        <v>305</v>
      </c>
      <c r="O43">
        <v>1</v>
      </c>
      <c r="P43" t="str">
        <f t="shared" si="0"/>
        <v>No</v>
      </c>
      <c r="Q43">
        <v>42</v>
      </c>
      <c r="R43">
        <f t="shared" si="1"/>
        <v>42</v>
      </c>
      <c r="S43">
        <f t="shared" si="2"/>
        <v>0.99749373433583954</v>
      </c>
      <c r="T43">
        <f t="shared" si="5"/>
        <v>0.93680177252788022</v>
      </c>
      <c r="U43">
        <f t="shared" si="3"/>
        <v>6.2971499099507563E-6</v>
      </c>
      <c r="V43">
        <f t="shared" si="6"/>
        <v>1.5793223115694098E-4</v>
      </c>
      <c r="W43">
        <f t="shared" si="4"/>
        <v>1.386009408684166E-4</v>
      </c>
    </row>
    <row r="44" spans="1:23" x14ac:dyDescent="0.3">
      <c r="A44">
        <v>238</v>
      </c>
      <c r="B44">
        <v>1294</v>
      </c>
      <c r="C44">
        <v>38</v>
      </c>
      <c r="D44">
        <v>0</v>
      </c>
      <c r="E44">
        <v>23</v>
      </c>
      <c r="F44">
        <v>3</v>
      </c>
      <c r="G44">
        <v>3</v>
      </c>
      <c r="H44">
        <v>14</v>
      </c>
      <c r="I44">
        <v>6</v>
      </c>
      <c r="J44">
        <v>0</v>
      </c>
      <c r="K44">
        <v>1735</v>
      </c>
      <c r="L44">
        <v>0</v>
      </c>
      <c r="N44">
        <v>307</v>
      </c>
      <c r="O44">
        <v>1</v>
      </c>
      <c r="P44" t="str">
        <f t="shared" si="0"/>
        <v>No</v>
      </c>
      <c r="Q44">
        <v>43</v>
      </c>
      <c r="R44">
        <f t="shared" si="1"/>
        <v>43</v>
      </c>
      <c r="S44">
        <f t="shared" si="2"/>
        <v>0.99748743718592969</v>
      </c>
      <c r="T44">
        <f t="shared" si="5"/>
        <v>0.93444799923007149</v>
      </c>
      <c r="U44">
        <f t="shared" si="3"/>
        <v>6.3288735870789719E-6</v>
      </c>
      <c r="V44">
        <f t="shared" si="6"/>
        <v>1.6426110474401995E-4</v>
      </c>
      <c r="W44">
        <f t="shared" si="4"/>
        <v>1.4343165722673757E-4</v>
      </c>
    </row>
    <row r="45" spans="1:23" x14ac:dyDescent="0.3">
      <c r="A45">
        <v>369</v>
      </c>
      <c r="B45">
        <v>1243</v>
      </c>
      <c r="C45">
        <v>46</v>
      </c>
      <c r="D45">
        <v>0</v>
      </c>
      <c r="E45">
        <v>50</v>
      </c>
      <c r="F45">
        <v>3</v>
      </c>
      <c r="G45">
        <v>10</v>
      </c>
      <c r="H45">
        <v>44</v>
      </c>
      <c r="I45">
        <v>4</v>
      </c>
      <c r="J45">
        <v>0</v>
      </c>
      <c r="K45">
        <v>1722</v>
      </c>
      <c r="L45">
        <v>0</v>
      </c>
      <c r="N45">
        <v>308</v>
      </c>
      <c r="O45">
        <v>1</v>
      </c>
      <c r="P45" t="str">
        <f t="shared" si="0"/>
        <v>No</v>
      </c>
      <c r="Q45">
        <v>44</v>
      </c>
      <c r="R45">
        <f t="shared" si="1"/>
        <v>44</v>
      </c>
      <c r="S45">
        <f t="shared" si="2"/>
        <v>0.9974811083123426</v>
      </c>
      <c r="T45">
        <f t="shared" si="5"/>
        <v>0.93209422593226277</v>
      </c>
      <c r="U45">
        <f t="shared" si="3"/>
        <v>6.3608375950945224E-6</v>
      </c>
      <c r="V45">
        <f t="shared" si="6"/>
        <v>1.7062194233911449E-4</v>
      </c>
      <c r="W45">
        <f t="shared" si="4"/>
        <v>1.482362831068301E-4</v>
      </c>
    </row>
    <row r="46" spans="1:23" x14ac:dyDescent="0.3">
      <c r="A46">
        <v>17</v>
      </c>
      <c r="B46">
        <v>1138</v>
      </c>
      <c r="C46">
        <v>51</v>
      </c>
      <c r="D46">
        <v>0</v>
      </c>
      <c r="E46">
        <v>21</v>
      </c>
      <c r="F46">
        <v>3</v>
      </c>
      <c r="G46">
        <v>1</v>
      </c>
      <c r="H46">
        <v>0</v>
      </c>
      <c r="I46">
        <v>0</v>
      </c>
      <c r="J46">
        <v>0</v>
      </c>
      <c r="K46">
        <v>1720</v>
      </c>
      <c r="L46">
        <v>0</v>
      </c>
      <c r="N46">
        <v>310</v>
      </c>
      <c r="O46">
        <v>0</v>
      </c>
      <c r="P46" t="str">
        <f t="shared" si="0"/>
        <v>Yes</v>
      </c>
      <c r="Q46">
        <v>45</v>
      </c>
      <c r="R46" t="str">
        <f t="shared" si="1"/>
        <v>-</v>
      </c>
      <c r="S46" t="str">
        <f t="shared" si="2"/>
        <v>-</v>
      </c>
      <c r="T46">
        <f t="shared" si="5"/>
        <v>0.93209422593226277</v>
      </c>
      <c r="U46">
        <f t="shared" si="3"/>
        <v>0</v>
      </c>
      <c r="V46">
        <f t="shared" si="6"/>
        <v>1.7062194233911449E-4</v>
      </c>
      <c r="W46">
        <f t="shared" si="4"/>
        <v>1.482362831068301E-4</v>
      </c>
    </row>
    <row r="47" spans="1:23" x14ac:dyDescent="0.3">
      <c r="A47">
        <v>420</v>
      </c>
      <c r="B47">
        <v>1231</v>
      </c>
      <c r="C47">
        <v>52</v>
      </c>
      <c r="D47">
        <v>0</v>
      </c>
      <c r="E47">
        <v>37</v>
      </c>
      <c r="F47">
        <v>2</v>
      </c>
      <c r="G47">
        <v>3</v>
      </c>
      <c r="H47">
        <v>66</v>
      </c>
      <c r="I47">
        <v>104</v>
      </c>
      <c r="J47">
        <v>0</v>
      </c>
      <c r="K47">
        <v>1714</v>
      </c>
      <c r="L47">
        <v>0</v>
      </c>
      <c r="N47">
        <v>316</v>
      </c>
      <c r="O47">
        <v>1</v>
      </c>
      <c r="P47" t="str">
        <f t="shared" si="0"/>
        <v>No</v>
      </c>
      <c r="Q47">
        <v>46</v>
      </c>
      <c r="R47">
        <f t="shared" si="1"/>
        <v>46</v>
      </c>
      <c r="S47">
        <f t="shared" si="2"/>
        <v>0.99746835443037973</v>
      </c>
      <c r="T47">
        <f t="shared" si="5"/>
        <v>0.92973449371471273</v>
      </c>
      <c r="U47">
        <f t="shared" si="3"/>
        <v>6.4254963695945515E-6</v>
      </c>
      <c r="V47">
        <f t="shared" si="6"/>
        <v>1.7704743870870904E-4</v>
      </c>
      <c r="W47">
        <f t="shared" si="4"/>
        <v>1.5304090881341717E-4</v>
      </c>
    </row>
    <row r="48" spans="1:23" x14ac:dyDescent="0.3">
      <c r="A48">
        <v>495</v>
      </c>
      <c r="B48">
        <v>1090</v>
      </c>
      <c r="C48">
        <v>49</v>
      </c>
      <c r="D48">
        <v>0</v>
      </c>
      <c r="E48">
        <v>15</v>
      </c>
      <c r="F48">
        <v>2</v>
      </c>
      <c r="G48">
        <v>1</v>
      </c>
      <c r="H48">
        <v>111</v>
      </c>
      <c r="I48">
        <v>19</v>
      </c>
      <c r="J48">
        <v>0</v>
      </c>
      <c r="K48">
        <v>1703</v>
      </c>
      <c r="L48">
        <v>0</v>
      </c>
      <c r="N48">
        <v>319</v>
      </c>
      <c r="O48">
        <v>0</v>
      </c>
      <c r="P48" t="str">
        <f t="shared" si="0"/>
        <v>Yes</v>
      </c>
      <c r="Q48">
        <v>47</v>
      </c>
      <c r="R48" t="str">
        <f t="shared" si="1"/>
        <v>-</v>
      </c>
      <c r="S48" t="str">
        <f t="shared" si="2"/>
        <v>-</v>
      </c>
      <c r="T48">
        <f t="shared" si="5"/>
        <v>0.92973449371471273</v>
      </c>
      <c r="U48">
        <f t="shared" si="3"/>
        <v>0</v>
      </c>
      <c r="V48">
        <f t="shared" si="6"/>
        <v>1.7704743870870904E-4</v>
      </c>
      <c r="W48">
        <f t="shared" si="4"/>
        <v>1.5304090881341717E-4</v>
      </c>
    </row>
    <row r="49" spans="1:23" x14ac:dyDescent="0.3">
      <c r="A49">
        <v>674</v>
      </c>
      <c r="B49">
        <v>1137</v>
      </c>
      <c r="C49">
        <v>47</v>
      </c>
      <c r="D49">
        <v>0</v>
      </c>
      <c r="E49">
        <v>70</v>
      </c>
      <c r="F49">
        <v>2</v>
      </c>
      <c r="G49">
        <v>5</v>
      </c>
      <c r="H49">
        <v>796</v>
      </c>
      <c r="I49">
        <v>24</v>
      </c>
      <c r="J49">
        <v>0</v>
      </c>
      <c r="K49">
        <v>1703</v>
      </c>
      <c r="L49">
        <v>0</v>
      </c>
      <c r="N49">
        <v>329</v>
      </c>
      <c r="O49">
        <v>1</v>
      </c>
      <c r="P49" t="str">
        <f t="shared" si="0"/>
        <v>No</v>
      </c>
      <c r="Q49">
        <v>48</v>
      </c>
      <c r="R49">
        <f t="shared" si="1"/>
        <v>48</v>
      </c>
      <c r="S49">
        <f t="shared" si="2"/>
        <v>0.99745547073791352</v>
      </c>
      <c r="T49">
        <f t="shared" si="5"/>
        <v>0.92736875708948452</v>
      </c>
      <c r="U49">
        <f t="shared" si="3"/>
        <v>6.4911460767513109E-6</v>
      </c>
      <c r="V49">
        <f t="shared" si="6"/>
        <v>1.8353858478546036E-4</v>
      </c>
      <c r="W49">
        <f t="shared" si="4"/>
        <v>1.5784553434314484E-4</v>
      </c>
    </row>
    <row r="50" spans="1:23" x14ac:dyDescent="0.3">
      <c r="A50">
        <v>572</v>
      </c>
      <c r="B50">
        <v>1087</v>
      </c>
      <c r="C50">
        <v>47</v>
      </c>
      <c r="D50">
        <v>0</v>
      </c>
      <c r="E50">
        <v>25</v>
      </c>
      <c r="F50">
        <v>2</v>
      </c>
      <c r="G50">
        <v>1</v>
      </c>
      <c r="H50">
        <v>199</v>
      </c>
      <c r="I50">
        <v>134</v>
      </c>
      <c r="J50">
        <v>0</v>
      </c>
      <c r="K50">
        <v>1666</v>
      </c>
      <c r="L50">
        <v>0</v>
      </c>
      <c r="N50">
        <v>336</v>
      </c>
      <c r="O50">
        <v>1</v>
      </c>
      <c r="P50" t="str">
        <f t="shared" si="0"/>
        <v>No</v>
      </c>
      <c r="Q50">
        <v>49</v>
      </c>
      <c r="R50">
        <f t="shared" si="1"/>
        <v>49</v>
      </c>
      <c r="S50">
        <f t="shared" si="2"/>
        <v>0.99744897959183676</v>
      </c>
      <c r="T50">
        <f t="shared" si="5"/>
        <v>0.92500302046425631</v>
      </c>
      <c r="U50">
        <f t="shared" si="3"/>
        <v>6.5243488699827756E-6</v>
      </c>
      <c r="V50">
        <f t="shared" si="6"/>
        <v>1.9006293365544314E-4</v>
      </c>
      <c r="W50">
        <f t="shared" si="4"/>
        <v>1.62623659655523E-4</v>
      </c>
    </row>
    <row r="51" spans="1:23" x14ac:dyDescent="0.3">
      <c r="A51">
        <v>521</v>
      </c>
      <c r="B51">
        <v>1305</v>
      </c>
      <c r="C51">
        <v>60</v>
      </c>
      <c r="D51">
        <v>0</v>
      </c>
      <c r="E51">
        <v>23</v>
      </c>
      <c r="F51">
        <v>2</v>
      </c>
      <c r="G51">
        <v>3</v>
      </c>
      <c r="H51">
        <v>136</v>
      </c>
      <c r="I51">
        <v>507</v>
      </c>
      <c r="J51">
        <v>0</v>
      </c>
      <c r="K51">
        <v>1642</v>
      </c>
      <c r="L51">
        <v>0</v>
      </c>
      <c r="N51">
        <v>338</v>
      </c>
      <c r="O51">
        <v>1</v>
      </c>
      <c r="P51" t="str">
        <f t="shared" si="0"/>
        <v>No</v>
      </c>
      <c r="Q51">
        <v>50</v>
      </c>
      <c r="R51">
        <f t="shared" si="1"/>
        <v>50</v>
      </c>
      <c r="S51">
        <f t="shared" si="2"/>
        <v>0.99744245524296671</v>
      </c>
      <c r="T51">
        <f t="shared" si="5"/>
        <v>0.92263728383902799</v>
      </c>
      <c r="U51">
        <f t="shared" si="3"/>
        <v>6.5578070693160206E-6</v>
      </c>
      <c r="V51">
        <f t="shared" si="6"/>
        <v>1.9662074072475917E-4</v>
      </c>
      <c r="W51">
        <f t="shared" si="4"/>
        <v>1.6737528475055163E-4</v>
      </c>
    </row>
    <row r="52" spans="1:23" x14ac:dyDescent="0.3">
      <c r="A52">
        <v>511</v>
      </c>
      <c r="B52">
        <v>990</v>
      </c>
      <c r="C52">
        <v>47</v>
      </c>
      <c r="D52">
        <v>0</v>
      </c>
      <c r="E52">
        <v>16</v>
      </c>
      <c r="F52">
        <v>2</v>
      </c>
      <c r="G52">
        <v>2</v>
      </c>
      <c r="H52">
        <v>128</v>
      </c>
      <c r="I52">
        <v>18</v>
      </c>
      <c r="J52">
        <v>0</v>
      </c>
      <c r="K52">
        <v>1629</v>
      </c>
      <c r="L52">
        <v>0</v>
      </c>
      <c r="N52">
        <v>338</v>
      </c>
      <c r="O52">
        <v>1</v>
      </c>
      <c r="P52" t="str">
        <f t="shared" si="0"/>
        <v>No</v>
      </c>
      <c r="Q52">
        <v>51</v>
      </c>
      <c r="R52">
        <f t="shared" si="1"/>
        <v>51</v>
      </c>
      <c r="S52">
        <f t="shared" si="2"/>
        <v>0.99743589743589745</v>
      </c>
      <c r="T52">
        <f t="shared" si="5"/>
        <v>0.92027154721379967</v>
      </c>
      <c r="U52">
        <f t="shared" si="3"/>
        <v>6.591523301034869E-6</v>
      </c>
      <c r="V52">
        <f t="shared" si="6"/>
        <v>2.0321226402579404E-4</v>
      </c>
      <c r="W52">
        <f t="shared" si="4"/>
        <v>1.7210040962823079E-4</v>
      </c>
    </row>
    <row r="53" spans="1:23" x14ac:dyDescent="0.3">
      <c r="A53">
        <v>363</v>
      </c>
      <c r="B53">
        <v>1334</v>
      </c>
      <c r="C53">
        <v>48</v>
      </c>
      <c r="D53">
        <v>0</v>
      </c>
      <c r="E53">
        <v>35</v>
      </c>
      <c r="F53">
        <v>2</v>
      </c>
      <c r="G53">
        <v>1</v>
      </c>
      <c r="H53">
        <v>41</v>
      </c>
      <c r="I53">
        <v>61</v>
      </c>
      <c r="J53">
        <v>0</v>
      </c>
      <c r="K53">
        <v>1624</v>
      </c>
      <c r="L53">
        <v>0</v>
      </c>
      <c r="N53">
        <v>338</v>
      </c>
      <c r="O53">
        <v>1</v>
      </c>
      <c r="P53" t="str">
        <f t="shared" si="0"/>
        <v>No</v>
      </c>
      <c r="Q53">
        <v>52</v>
      </c>
      <c r="R53">
        <f t="shared" si="1"/>
        <v>52</v>
      </c>
      <c r="S53">
        <f t="shared" si="2"/>
        <v>0.99742930591259638</v>
      </c>
      <c r="T53">
        <f t="shared" si="5"/>
        <v>0.91790581058857135</v>
      </c>
      <c r="U53">
        <f t="shared" si="3"/>
        <v>6.6255002252670074E-6</v>
      </c>
      <c r="V53">
        <f t="shared" si="6"/>
        <v>2.0983776425106105E-4</v>
      </c>
      <c r="W53">
        <f t="shared" si="4"/>
        <v>1.7679903428856043E-4</v>
      </c>
    </row>
    <row r="54" spans="1:23" x14ac:dyDescent="0.3">
      <c r="A54">
        <v>658</v>
      </c>
      <c r="B54">
        <v>579</v>
      </c>
      <c r="C54">
        <v>43</v>
      </c>
      <c r="D54">
        <v>0</v>
      </c>
      <c r="E54">
        <v>28</v>
      </c>
      <c r="F54">
        <v>1</v>
      </c>
      <c r="G54">
        <v>1</v>
      </c>
      <c r="H54">
        <v>437</v>
      </c>
      <c r="I54">
        <v>33</v>
      </c>
      <c r="J54">
        <v>0</v>
      </c>
      <c r="K54">
        <v>1617</v>
      </c>
      <c r="L54">
        <v>0</v>
      </c>
      <c r="N54">
        <v>343</v>
      </c>
      <c r="O54">
        <v>1</v>
      </c>
      <c r="P54" t="str">
        <f t="shared" si="0"/>
        <v>No</v>
      </c>
      <c r="Q54">
        <v>53</v>
      </c>
      <c r="R54">
        <f t="shared" si="1"/>
        <v>53</v>
      </c>
      <c r="S54">
        <f t="shared" si="2"/>
        <v>0.99742268041237114</v>
      </c>
      <c r="T54">
        <f t="shared" si="5"/>
        <v>0.91554007396334303</v>
      </c>
      <c r="U54">
        <f t="shared" si="3"/>
        <v>6.659740536508698E-6</v>
      </c>
      <c r="V54">
        <f t="shared" si="6"/>
        <v>2.1649750478756975E-4</v>
      </c>
      <c r="W54">
        <f t="shared" si="4"/>
        <v>1.814711587315406E-4</v>
      </c>
    </row>
    <row r="55" spans="1:23" x14ac:dyDescent="0.3">
      <c r="A55">
        <v>261</v>
      </c>
      <c r="B55">
        <v>1289</v>
      </c>
      <c r="C55">
        <v>47</v>
      </c>
      <c r="D55">
        <v>0</v>
      </c>
      <c r="E55">
        <v>25</v>
      </c>
      <c r="F55">
        <v>2</v>
      </c>
      <c r="G55">
        <v>3</v>
      </c>
      <c r="H55">
        <v>18</v>
      </c>
      <c r="I55">
        <v>42</v>
      </c>
      <c r="J55">
        <v>0</v>
      </c>
      <c r="K55">
        <v>1604</v>
      </c>
      <c r="L55">
        <v>0</v>
      </c>
      <c r="N55">
        <v>344</v>
      </c>
      <c r="O55">
        <v>1</v>
      </c>
      <c r="P55" t="str">
        <f t="shared" si="0"/>
        <v>No</v>
      </c>
      <c r="Q55">
        <v>54</v>
      </c>
      <c r="R55">
        <f t="shared" si="1"/>
        <v>54</v>
      </c>
      <c r="S55">
        <f t="shared" si="2"/>
        <v>0.99741602067183466</v>
      </c>
      <c r="T55">
        <f t="shared" si="5"/>
        <v>0.91317433733811482</v>
      </c>
      <c r="U55">
        <f t="shared" si="3"/>
        <v>6.6942469641590015E-6</v>
      </c>
      <c r="V55">
        <f t="shared" si="6"/>
        <v>2.2319175175172874E-4</v>
      </c>
      <c r="W55">
        <f t="shared" si="4"/>
        <v>1.8611678295717132E-4</v>
      </c>
    </row>
    <row r="56" spans="1:23" x14ac:dyDescent="0.3">
      <c r="A56">
        <v>187</v>
      </c>
      <c r="B56">
        <v>1189</v>
      </c>
      <c r="C56">
        <v>41</v>
      </c>
      <c r="D56">
        <v>0</v>
      </c>
      <c r="E56">
        <v>20</v>
      </c>
      <c r="F56">
        <v>2</v>
      </c>
      <c r="G56">
        <v>4</v>
      </c>
      <c r="H56">
        <v>8</v>
      </c>
      <c r="I56">
        <v>38</v>
      </c>
      <c r="J56">
        <v>0</v>
      </c>
      <c r="K56">
        <v>1589</v>
      </c>
      <c r="L56">
        <v>1</v>
      </c>
      <c r="N56">
        <v>348</v>
      </c>
      <c r="O56">
        <v>1</v>
      </c>
      <c r="P56" t="str">
        <f t="shared" si="0"/>
        <v>No</v>
      </c>
      <c r="Q56">
        <v>55</v>
      </c>
      <c r="R56">
        <f t="shared" si="1"/>
        <v>55</v>
      </c>
      <c r="S56">
        <f t="shared" si="2"/>
        <v>0.99740932642487046</v>
      </c>
      <c r="T56">
        <f t="shared" si="5"/>
        <v>0.9108086007128865</v>
      </c>
      <c r="U56">
        <f t="shared" si="3"/>
        <v>6.7290222730637241E-6</v>
      </c>
      <c r="V56">
        <f t="shared" si="6"/>
        <v>2.2992077402479247E-4</v>
      </c>
      <c r="W56">
        <f t="shared" si="4"/>
        <v>1.9073590696545251E-4</v>
      </c>
    </row>
    <row r="57" spans="1:23" x14ac:dyDescent="0.3">
      <c r="A57">
        <v>40</v>
      </c>
      <c r="B57">
        <v>1187</v>
      </c>
      <c r="C57">
        <v>50</v>
      </c>
      <c r="D57">
        <v>0</v>
      </c>
      <c r="E57">
        <v>30</v>
      </c>
      <c r="F57">
        <v>3</v>
      </c>
      <c r="G57">
        <v>6</v>
      </c>
      <c r="H57">
        <v>0</v>
      </c>
      <c r="I57">
        <v>0</v>
      </c>
      <c r="J57">
        <v>0</v>
      </c>
      <c r="K57">
        <v>1587</v>
      </c>
      <c r="L57">
        <v>1</v>
      </c>
      <c r="N57">
        <v>350</v>
      </c>
      <c r="O57">
        <v>1</v>
      </c>
      <c r="P57" t="str">
        <f t="shared" si="0"/>
        <v>No</v>
      </c>
      <c r="Q57">
        <v>56</v>
      </c>
      <c r="R57">
        <f t="shared" si="1"/>
        <v>56</v>
      </c>
      <c r="S57">
        <f t="shared" si="2"/>
        <v>0.9974025974025974</v>
      </c>
      <c r="T57">
        <f t="shared" si="5"/>
        <v>0.90844286408765818</v>
      </c>
      <c r="U57">
        <f t="shared" si="3"/>
        <v>6.7640692640692641E-6</v>
      </c>
      <c r="V57">
        <f t="shared" si="6"/>
        <v>2.3668484328886173E-4</v>
      </c>
      <c r="W57">
        <f t="shared" si="4"/>
        <v>1.9532853075638419E-4</v>
      </c>
    </row>
    <row r="58" spans="1:23" x14ac:dyDescent="0.3">
      <c r="A58">
        <v>351</v>
      </c>
      <c r="B58">
        <v>1522</v>
      </c>
      <c r="C58">
        <v>32</v>
      </c>
      <c r="D58">
        <v>0</v>
      </c>
      <c r="E58">
        <v>25</v>
      </c>
      <c r="F58">
        <v>2</v>
      </c>
      <c r="G58">
        <v>2</v>
      </c>
      <c r="H58">
        <v>36</v>
      </c>
      <c r="I58">
        <v>10</v>
      </c>
      <c r="J58">
        <v>0</v>
      </c>
      <c r="K58">
        <v>1570</v>
      </c>
      <c r="L58">
        <v>0</v>
      </c>
      <c r="N58">
        <v>353</v>
      </c>
      <c r="O58">
        <v>1</v>
      </c>
      <c r="P58" t="str">
        <f t="shared" si="0"/>
        <v>No</v>
      </c>
      <c r="Q58">
        <v>57</v>
      </c>
      <c r="R58">
        <f t="shared" si="1"/>
        <v>57</v>
      </c>
      <c r="S58">
        <f t="shared" si="2"/>
        <v>0.99739583333333337</v>
      </c>
      <c r="T58">
        <f t="shared" si="5"/>
        <v>0.90607712746242997</v>
      </c>
      <c r="U58">
        <f t="shared" si="3"/>
        <v>6.7993907745865968E-6</v>
      </c>
      <c r="V58">
        <f t="shared" si="6"/>
        <v>2.4348423406344831E-4</v>
      </c>
      <c r="W58">
        <f t="shared" si="4"/>
        <v>1.9989465432996645E-4</v>
      </c>
    </row>
    <row r="59" spans="1:23" x14ac:dyDescent="0.3">
      <c r="A59">
        <v>248</v>
      </c>
      <c r="B59">
        <v>988</v>
      </c>
      <c r="C59">
        <v>47</v>
      </c>
      <c r="D59">
        <v>0</v>
      </c>
      <c r="E59">
        <v>28</v>
      </c>
      <c r="F59">
        <v>3</v>
      </c>
      <c r="G59">
        <v>7</v>
      </c>
      <c r="H59">
        <v>16</v>
      </c>
      <c r="I59">
        <v>92</v>
      </c>
      <c r="J59">
        <v>0</v>
      </c>
      <c r="K59">
        <v>1560</v>
      </c>
      <c r="L59">
        <v>0</v>
      </c>
      <c r="N59">
        <v>358</v>
      </c>
      <c r="O59">
        <v>1</v>
      </c>
      <c r="P59" t="str">
        <f t="shared" si="0"/>
        <v>No</v>
      </c>
      <c r="Q59">
        <v>58</v>
      </c>
      <c r="R59">
        <f t="shared" si="1"/>
        <v>58</v>
      </c>
      <c r="S59">
        <f t="shared" si="2"/>
        <v>0.99738903394255873</v>
      </c>
      <c r="T59">
        <f t="shared" si="5"/>
        <v>0.90371139083720164</v>
      </c>
      <c r="U59">
        <f t="shared" si="3"/>
        <v>6.8349896791655841E-6</v>
      </c>
      <c r="V59">
        <f t="shared" si="6"/>
        <v>2.5031922374261389E-4</v>
      </c>
      <c r="W59">
        <f t="shared" si="4"/>
        <v>2.0443427768619918E-4</v>
      </c>
    </row>
    <row r="60" spans="1:23" x14ac:dyDescent="0.3">
      <c r="A60">
        <v>241</v>
      </c>
      <c r="B60">
        <v>1447</v>
      </c>
      <c r="C60">
        <v>34</v>
      </c>
      <c r="D60">
        <v>0</v>
      </c>
      <c r="E60">
        <v>3</v>
      </c>
      <c r="F60">
        <v>3</v>
      </c>
      <c r="G60">
        <v>1</v>
      </c>
      <c r="H60">
        <v>14</v>
      </c>
      <c r="I60">
        <v>11</v>
      </c>
      <c r="J60">
        <v>0</v>
      </c>
      <c r="K60">
        <v>1557</v>
      </c>
      <c r="L60">
        <v>0</v>
      </c>
      <c r="N60">
        <v>359</v>
      </c>
      <c r="O60">
        <v>1</v>
      </c>
      <c r="P60" t="str">
        <f t="shared" si="0"/>
        <v>No</v>
      </c>
      <c r="Q60">
        <v>59</v>
      </c>
      <c r="R60">
        <f t="shared" si="1"/>
        <v>59</v>
      </c>
      <c r="S60">
        <f t="shared" si="2"/>
        <v>0.99738219895287961</v>
      </c>
      <c r="T60">
        <f t="shared" si="5"/>
        <v>0.90134565421197343</v>
      </c>
      <c r="U60">
        <f t="shared" si="3"/>
        <v>6.8708688900798398E-6</v>
      </c>
      <c r="V60">
        <f t="shared" si="6"/>
        <v>2.5719009263269375E-4</v>
      </c>
      <c r="W60">
        <f t="shared" si="4"/>
        <v>2.0894740082508248E-4</v>
      </c>
    </row>
    <row r="61" spans="1:23" x14ac:dyDescent="0.3">
      <c r="A61">
        <v>191</v>
      </c>
      <c r="B61">
        <v>1301</v>
      </c>
      <c r="C61">
        <v>48</v>
      </c>
      <c r="D61">
        <v>0</v>
      </c>
      <c r="E61">
        <v>70</v>
      </c>
      <c r="F61">
        <v>2</v>
      </c>
      <c r="G61">
        <v>7</v>
      </c>
      <c r="H61">
        <v>8</v>
      </c>
      <c r="I61">
        <v>0</v>
      </c>
      <c r="J61">
        <v>0</v>
      </c>
      <c r="K61">
        <v>1502</v>
      </c>
      <c r="L61">
        <v>0</v>
      </c>
      <c r="N61">
        <v>359</v>
      </c>
      <c r="O61">
        <v>1</v>
      </c>
      <c r="P61" t="str">
        <f t="shared" si="0"/>
        <v>No</v>
      </c>
      <c r="Q61">
        <v>60</v>
      </c>
      <c r="R61">
        <f t="shared" si="1"/>
        <v>60</v>
      </c>
      <c r="S61">
        <f t="shared" si="2"/>
        <v>0.99737532808398954</v>
      </c>
      <c r="T61">
        <f t="shared" si="5"/>
        <v>0.89897991758674523</v>
      </c>
      <c r="U61">
        <f t="shared" si="3"/>
        <v>6.9070313579223649E-6</v>
      </c>
      <c r="V61">
        <f t="shared" si="6"/>
        <v>2.6409712399061609E-4</v>
      </c>
      <c r="W61">
        <f t="shared" si="4"/>
        <v>2.1343402374661625E-4</v>
      </c>
    </row>
    <row r="62" spans="1:23" x14ac:dyDescent="0.3">
      <c r="A62">
        <v>556</v>
      </c>
      <c r="B62">
        <v>1070</v>
      </c>
      <c r="C62">
        <v>46</v>
      </c>
      <c r="D62">
        <v>0</v>
      </c>
      <c r="E62">
        <v>12</v>
      </c>
      <c r="F62">
        <v>2</v>
      </c>
      <c r="G62">
        <v>3</v>
      </c>
      <c r="H62">
        <v>175</v>
      </c>
      <c r="I62">
        <v>80</v>
      </c>
      <c r="J62">
        <v>0</v>
      </c>
      <c r="K62">
        <v>1502</v>
      </c>
      <c r="L62">
        <v>0</v>
      </c>
      <c r="N62">
        <v>360</v>
      </c>
      <c r="O62">
        <v>1</v>
      </c>
      <c r="P62" t="str">
        <f t="shared" si="0"/>
        <v>No</v>
      </c>
      <c r="Q62">
        <v>61</v>
      </c>
      <c r="R62">
        <f t="shared" si="1"/>
        <v>61</v>
      </c>
      <c r="S62">
        <f t="shared" si="2"/>
        <v>0.99736842105263157</v>
      </c>
      <c r="T62">
        <f t="shared" si="5"/>
        <v>0.8966141809615169</v>
      </c>
      <c r="U62">
        <f t="shared" si="3"/>
        <v>6.943480072212193E-6</v>
      </c>
      <c r="V62">
        <f t="shared" si="6"/>
        <v>2.710406040628283E-4</v>
      </c>
      <c r="W62">
        <f t="shared" si="4"/>
        <v>2.1789414645080051E-4</v>
      </c>
    </row>
    <row r="63" spans="1:23" x14ac:dyDescent="0.3">
      <c r="A63">
        <v>680</v>
      </c>
      <c r="B63">
        <v>326</v>
      </c>
      <c r="C63">
        <v>43</v>
      </c>
      <c r="D63">
        <v>0</v>
      </c>
      <c r="E63">
        <v>20</v>
      </c>
      <c r="F63">
        <v>2</v>
      </c>
      <c r="G63">
        <v>3</v>
      </c>
      <c r="H63">
        <v>980</v>
      </c>
      <c r="I63">
        <v>45</v>
      </c>
      <c r="J63">
        <v>0</v>
      </c>
      <c r="K63">
        <v>1499</v>
      </c>
      <c r="L63">
        <v>0</v>
      </c>
      <c r="N63">
        <v>370</v>
      </c>
      <c r="O63">
        <v>1</v>
      </c>
      <c r="P63" t="str">
        <f t="shared" si="0"/>
        <v>No</v>
      </c>
      <c r="Q63">
        <v>62</v>
      </c>
      <c r="R63">
        <f t="shared" si="1"/>
        <v>62</v>
      </c>
      <c r="S63">
        <f t="shared" si="2"/>
        <v>0.99736147757255933</v>
      </c>
      <c r="T63">
        <f t="shared" si="5"/>
        <v>0.89424844433628858</v>
      </c>
      <c r="U63">
        <f t="shared" si="3"/>
        <v>6.9802180620122576E-6</v>
      </c>
      <c r="V63">
        <f t="shared" si="6"/>
        <v>2.7802082212484056E-4</v>
      </c>
      <c r="W63">
        <f t="shared" si="4"/>
        <v>2.2232776893763527E-4</v>
      </c>
    </row>
    <row r="64" spans="1:23" x14ac:dyDescent="0.3">
      <c r="A64">
        <v>446</v>
      </c>
      <c r="B64">
        <v>1404</v>
      </c>
      <c r="C64">
        <v>45</v>
      </c>
      <c r="D64">
        <v>0</v>
      </c>
      <c r="E64">
        <v>10</v>
      </c>
      <c r="F64">
        <v>2</v>
      </c>
      <c r="G64">
        <v>1</v>
      </c>
      <c r="H64">
        <v>82</v>
      </c>
      <c r="I64">
        <v>8</v>
      </c>
      <c r="J64">
        <v>0</v>
      </c>
      <c r="K64">
        <v>1475</v>
      </c>
      <c r="L64">
        <v>0</v>
      </c>
      <c r="N64">
        <v>370</v>
      </c>
      <c r="O64">
        <v>1</v>
      </c>
      <c r="P64" t="str">
        <f t="shared" si="0"/>
        <v>No</v>
      </c>
      <c r="Q64">
        <v>63</v>
      </c>
      <c r="R64">
        <f t="shared" si="1"/>
        <v>63</v>
      </c>
      <c r="S64">
        <f t="shared" si="2"/>
        <v>0.99735449735449733</v>
      </c>
      <c r="T64">
        <f t="shared" si="5"/>
        <v>0.89188270771106026</v>
      </c>
      <c r="U64">
        <f t="shared" si="3"/>
        <v>7.0172483965587412E-6</v>
      </c>
      <c r="V64">
        <f t="shared" si="6"/>
        <v>2.8503807052139931E-4</v>
      </c>
      <c r="W64">
        <f t="shared" si="4"/>
        <v>2.2673489120712058E-4</v>
      </c>
    </row>
    <row r="65" spans="1:23" x14ac:dyDescent="0.3">
      <c r="A65">
        <v>168</v>
      </c>
      <c r="B65">
        <v>1524</v>
      </c>
      <c r="C65">
        <v>36</v>
      </c>
      <c r="D65">
        <v>0</v>
      </c>
      <c r="E65">
        <v>44</v>
      </c>
      <c r="F65">
        <v>3</v>
      </c>
      <c r="G65">
        <v>2</v>
      </c>
      <c r="H65">
        <v>6</v>
      </c>
      <c r="I65">
        <v>5</v>
      </c>
      <c r="J65">
        <v>0</v>
      </c>
      <c r="K65">
        <v>1472</v>
      </c>
      <c r="L65">
        <v>0</v>
      </c>
      <c r="N65">
        <v>371</v>
      </c>
      <c r="O65">
        <v>1</v>
      </c>
      <c r="P65" t="str">
        <f t="shared" si="0"/>
        <v>No</v>
      </c>
      <c r="Q65">
        <v>64</v>
      </c>
      <c r="R65">
        <f t="shared" si="1"/>
        <v>64</v>
      </c>
      <c r="S65">
        <f t="shared" si="2"/>
        <v>0.99734748010610075</v>
      </c>
      <c r="T65">
        <f t="shared" si="5"/>
        <v>0.88951697108583194</v>
      </c>
      <c r="U65">
        <f t="shared" si="3"/>
        <v>7.0545741859021392E-6</v>
      </c>
      <c r="V65">
        <f t="shared" si="6"/>
        <v>2.9209264470730147E-4</v>
      </c>
      <c r="W65">
        <f t="shared" si="4"/>
        <v>2.3111551325925638E-4</v>
      </c>
    </row>
    <row r="66" spans="1:23" x14ac:dyDescent="0.3">
      <c r="A66">
        <v>53</v>
      </c>
      <c r="B66">
        <v>1523</v>
      </c>
      <c r="C66">
        <v>45</v>
      </c>
      <c r="D66">
        <v>0</v>
      </c>
      <c r="E66">
        <v>45</v>
      </c>
      <c r="F66">
        <v>3</v>
      </c>
      <c r="G66">
        <v>2</v>
      </c>
      <c r="H66">
        <v>0</v>
      </c>
      <c r="I66">
        <v>0</v>
      </c>
      <c r="J66">
        <v>0</v>
      </c>
      <c r="K66">
        <v>1469</v>
      </c>
      <c r="L66">
        <v>0</v>
      </c>
      <c r="N66">
        <v>372</v>
      </c>
      <c r="O66">
        <v>1</v>
      </c>
      <c r="P66" t="str">
        <f t="shared" ref="P66:P129" si="7">IF(O66=0,"Yes","No")</f>
        <v>No</v>
      </c>
      <c r="Q66">
        <v>65</v>
      </c>
      <c r="R66">
        <f t="shared" ref="R66:R129" si="8">IF(O66=0,"-",Q66)</f>
        <v>65</v>
      </c>
      <c r="S66">
        <f t="shared" si="2"/>
        <v>0.99734042553191493</v>
      </c>
      <c r="T66">
        <f t="shared" si="5"/>
        <v>0.88715123446060373</v>
      </c>
      <c r="U66">
        <f t="shared" si="3"/>
        <v>7.0921985815602838E-6</v>
      </c>
      <c r="V66">
        <f t="shared" si="6"/>
        <v>2.9918484328886173E-4</v>
      </c>
      <c r="W66">
        <f t="shared" si="4"/>
        <v>2.3546963509404274E-4</v>
      </c>
    </row>
    <row r="67" spans="1:23" x14ac:dyDescent="0.3">
      <c r="A67">
        <v>60</v>
      </c>
      <c r="B67">
        <v>1279</v>
      </c>
      <c r="C67">
        <v>51</v>
      </c>
      <c r="D67">
        <v>0</v>
      </c>
      <c r="E67">
        <v>20</v>
      </c>
      <c r="F67">
        <v>2</v>
      </c>
      <c r="G67">
        <v>1</v>
      </c>
      <c r="H67">
        <v>0</v>
      </c>
      <c r="I67">
        <v>0</v>
      </c>
      <c r="J67">
        <v>0</v>
      </c>
      <c r="K67">
        <v>1460</v>
      </c>
      <c r="L67">
        <v>1</v>
      </c>
      <c r="N67">
        <v>375</v>
      </c>
      <c r="O67">
        <v>1</v>
      </c>
      <c r="P67" t="str">
        <f t="shared" si="7"/>
        <v>No</v>
      </c>
      <c r="Q67">
        <v>66</v>
      </c>
      <c r="R67">
        <f t="shared" si="8"/>
        <v>66</v>
      </c>
      <c r="S67">
        <f t="shared" ref="S67:S130" si="9">IF(R67="-","-",(440-R67)/(440-R67+1))</f>
        <v>0.99733333333333329</v>
      </c>
      <c r="T67">
        <f t="shared" si="5"/>
        <v>0.88478549783537541</v>
      </c>
      <c r="U67">
        <f t="shared" ref="U67:U130" si="10">IF(R67="-",0,1/((440-R67)*(440-R67+1)))</f>
        <v>7.1301247771836004E-6</v>
      </c>
      <c r="V67">
        <f t="shared" si="6"/>
        <v>3.0631496806604532E-4</v>
      </c>
      <c r="W67">
        <f t="shared" ref="W67:W130" si="11">T67^2*V67</f>
        <v>2.3979725671147953E-4</v>
      </c>
    </row>
    <row r="68" spans="1:23" x14ac:dyDescent="0.3">
      <c r="A68">
        <v>119</v>
      </c>
      <c r="B68">
        <v>1391</v>
      </c>
      <c r="C68">
        <v>40</v>
      </c>
      <c r="D68">
        <v>0</v>
      </c>
      <c r="E68">
        <v>30</v>
      </c>
      <c r="F68">
        <v>3</v>
      </c>
      <c r="G68">
        <v>3</v>
      </c>
      <c r="H68">
        <v>2</v>
      </c>
      <c r="I68">
        <v>16</v>
      </c>
      <c r="J68">
        <v>0</v>
      </c>
      <c r="K68">
        <v>1459</v>
      </c>
      <c r="L68">
        <v>0</v>
      </c>
      <c r="N68">
        <v>379</v>
      </c>
      <c r="O68">
        <v>1</v>
      </c>
      <c r="P68" t="str">
        <f t="shared" si="7"/>
        <v>No</v>
      </c>
      <c r="Q68">
        <v>67</v>
      </c>
      <c r="R68">
        <f t="shared" si="8"/>
        <v>67</v>
      </c>
      <c r="S68">
        <f t="shared" si="9"/>
        <v>0.99732620320855614</v>
      </c>
      <c r="T68">
        <f t="shared" ref="T68:T131" si="12">IF(S68="-",T67*1,T67*S68)</f>
        <v>0.88241976121014709</v>
      </c>
      <c r="U68">
        <f t="shared" si="10"/>
        <v>7.1683560092328424E-6</v>
      </c>
      <c r="V68">
        <f t="shared" ref="V68:V131" si="13">V67+U68</f>
        <v>3.1348332407527815E-4</v>
      </c>
      <c r="W68">
        <f t="shared" si="11"/>
        <v>2.4409837811156684E-4</v>
      </c>
    </row>
    <row r="69" spans="1:23" x14ac:dyDescent="0.3">
      <c r="A69">
        <v>139</v>
      </c>
      <c r="B69">
        <v>861</v>
      </c>
      <c r="C69">
        <v>34</v>
      </c>
      <c r="D69">
        <v>0</v>
      </c>
      <c r="E69">
        <v>50</v>
      </c>
      <c r="F69">
        <v>3</v>
      </c>
      <c r="G69">
        <v>7</v>
      </c>
      <c r="H69">
        <v>4</v>
      </c>
      <c r="I69">
        <v>1</v>
      </c>
      <c r="J69">
        <v>0</v>
      </c>
      <c r="K69">
        <v>1441</v>
      </c>
      <c r="L69">
        <v>0</v>
      </c>
      <c r="N69">
        <v>385</v>
      </c>
      <c r="O69">
        <v>1</v>
      </c>
      <c r="P69" t="str">
        <f t="shared" si="7"/>
        <v>No</v>
      </c>
      <c r="Q69">
        <v>68</v>
      </c>
      <c r="R69">
        <f t="shared" si="8"/>
        <v>68</v>
      </c>
      <c r="S69">
        <f t="shared" si="9"/>
        <v>0.99731903485254692</v>
      </c>
      <c r="T69">
        <f t="shared" si="12"/>
        <v>0.88005402458491877</v>
      </c>
      <c r="U69">
        <f t="shared" si="10"/>
        <v>7.2068955576695781E-6</v>
      </c>
      <c r="V69">
        <f t="shared" si="13"/>
        <v>3.2069021963294773E-4</v>
      </c>
      <c r="W69">
        <f t="shared" si="11"/>
        <v>2.4837299929430465E-4</v>
      </c>
    </row>
    <row r="70" spans="1:23" x14ac:dyDescent="0.3">
      <c r="A70">
        <v>62</v>
      </c>
      <c r="B70">
        <v>1280</v>
      </c>
      <c r="C70">
        <v>39</v>
      </c>
      <c r="D70">
        <v>0</v>
      </c>
      <c r="E70">
        <v>30</v>
      </c>
      <c r="F70">
        <v>3</v>
      </c>
      <c r="G70">
        <v>1</v>
      </c>
      <c r="H70">
        <v>0</v>
      </c>
      <c r="I70">
        <v>0</v>
      </c>
      <c r="J70">
        <v>0</v>
      </c>
      <c r="K70">
        <v>1434</v>
      </c>
      <c r="L70">
        <v>0</v>
      </c>
      <c r="N70">
        <v>403</v>
      </c>
      <c r="O70">
        <v>1</v>
      </c>
      <c r="P70" t="str">
        <f t="shared" si="7"/>
        <v>No</v>
      </c>
      <c r="Q70">
        <v>69</v>
      </c>
      <c r="R70">
        <f t="shared" si="8"/>
        <v>69</v>
      </c>
      <c r="S70">
        <f t="shared" si="9"/>
        <v>0.99731182795698925</v>
      </c>
      <c r="T70">
        <f t="shared" si="12"/>
        <v>0.87768828795969045</v>
      </c>
      <c r="U70">
        <f t="shared" si="10"/>
        <v>7.2457467466597106E-6</v>
      </c>
      <c r="V70">
        <f t="shared" si="13"/>
        <v>3.2793596637960742E-4</v>
      </c>
      <c r="W70">
        <f t="shared" si="11"/>
        <v>2.5262112025969301E-4</v>
      </c>
    </row>
    <row r="71" spans="1:23" x14ac:dyDescent="0.3">
      <c r="A71">
        <v>621</v>
      </c>
      <c r="B71">
        <v>1203</v>
      </c>
      <c r="C71">
        <v>50</v>
      </c>
      <c r="D71">
        <v>0</v>
      </c>
      <c r="E71">
        <v>29</v>
      </c>
      <c r="F71">
        <v>1</v>
      </c>
      <c r="G71">
        <v>2</v>
      </c>
      <c r="H71">
        <v>323</v>
      </c>
      <c r="I71">
        <v>60</v>
      </c>
      <c r="J71">
        <v>0</v>
      </c>
      <c r="K71">
        <v>1432</v>
      </c>
      <c r="L71">
        <v>0</v>
      </c>
      <c r="N71">
        <v>415</v>
      </c>
      <c r="O71">
        <v>1</v>
      </c>
      <c r="P71" t="str">
        <f t="shared" si="7"/>
        <v>No</v>
      </c>
      <c r="Q71">
        <v>70</v>
      </c>
      <c r="R71">
        <f t="shared" si="8"/>
        <v>70</v>
      </c>
      <c r="S71">
        <f t="shared" si="9"/>
        <v>0.99730458221024254</v>
      </c>
      <c r="T71">
        <f t="shared" si="12"/>
        <v>0.87532255133446213</v>
      </c>
      <c r="U71">
        <f t="shared" si="10"/>
        <v>7.2849129452903038E-6</v>
      </c>
      <c r="V71">
        <f t="shared" si="13"/>
        <v>3.3522087932489773E-4</v>
      </c>
      <c r="W71">
        <f t="shared" si="11"/>
        <v>2.5684274100773186E-4</v>
      </c>
    </row>
    <row r="72" spans="1:23" x14ac:dyDescent="0.3">
      <c r="A72">
        <v>439</v>
      </c>
      <c r="B72">
        <v>6</v>
      </c>
      <c r="C72">
        <v>52</v>
      </c>
      <c r="D72">
        <v>0</v>
      </c>
      <c r="E72">
        <v>20</v>
      </c>
      <c r="F72">
        <v>1</v>
      </c>
      <c r="G72">
        <v>1</v>
      </c>
      <c r="H72">
        <v>78</v>
      </c>
      <c r="I72">
        <v>14</v>
      </c>
      <c r="J72">
        <v>0</v>
      </c>
      <c r="K72">
        <v>1420</v>
      </c>
      <c r="L72">
        <v>1</v>
      </c>
      <c r="N72">
        <v>417</v>
      </c>
      <c r="O72">
        <v>1</v>
      </c>
      <c r="P72" t="str">
        <f t="shared" si="7"/>
        <v>No</v>
      </c>
      <c r="Q72">
        <v>71</v>
      </c>
      <c r="R72">
        <f t="shared" si="8"/>
        <v>71</v>
      </c>
      <c r="S72">
        <f t="shared" si="9"/>
        <v>0.99729729729729732</v>
      </c>
      <c r="T72">
        <f t="shared" si="12"/>
        <v>0.87295681470923392</v>
      </c>
      <c r="U72">
        <f t="shared" si="10"/>
        <v>7.3243975683000074E-6</v>
      </c>
      <c r="V72">
        <f t="shared" si="13"/>
        <v>3.4254527689319775E-4</v>
      </c>
      <c r="W72">
        <f t="shared" si="11"/>
        <v>2.6103786153842132E-4</v>
      </c>
    </row>
    <row r="73" spans="1:23" x14ac:dyDescent="0.3">
      <c r="A73">
        <v>357</v>
      </c>
      <c r="B73">
        <v>490</v>
      </c>
      <c r="C73">
        <v>47</v>
      </c>
      <c r="D73">
        <v>0</v>
      </c>
      <c r="E73">
        <v>15</v>
      </c>
      <c r="F73">
        <v>2</v>
      </c>
      <c r="G73">
        <v>1</v>
      </c>
      <c r="H73">
        <v>38</v>
      </c>
      <c r="I73">
        <v>0</v>
      </c>
      <c r="J73">
        <v>0</v>
      </c>
      <c r="K73">
        <v>1401</v>
      </c>
      <c r="L73">
        <v>0</v>
      </c>
      <c r="N73">
        <v>420</v>
      </c>
      <c r="O73">
        <v>1</v>
      </c>
      <c r="P73" t="str">
        <f t="shared" si="7"/>
        <v>No</v>
      </c>
      <c r="Q73">
        <v>72</v>
      </c>
      <c r="R73">
        <f t="shared" si="8"/>
        <v>72</v>
      </c>
      <c r="S73">
        <f t="shared" si="9"/>
        <v>0.99728997289972898</v>
      </c>
      <c r="T73">
        <f t="shared" si="12"/>
        <v>0.8705910780840056</v>
      </c>
      <c r="U73">
        <f t="shared" si="10"/>
        <v>7.3642040768233767E-6</v>
      </c>
      <c r="V73">
        <f t="shared" si="13"/>
        <v>3.4990948097002111E-4</v>
      </c>
      <c r="W73">
        <f t="shared" si="11"/>
        <v>2.6520648185176116E-4</v>
      </c>
    </row>
    <row r="74" spans="1:23" x14ac:dyDescent="0.3">
      <c r="A74">
        <v>163</v>
      </c>
      <c r="B74">
        <v>789</v>
      </c>
      <c r="C74">
        <v>41</v>
      </c>
      <c r="D74">
        <v>0</v>
      </c>
      <c r="E74">
        <v>25</v>
      </c>
      <c r="F74">
        <v>2</v>
      </c>
      <c r="G74">
        <v>5</v>
      </c>
      <c r="H74">
        <v>6</v>
      </c>
      <c r="I74">
        <v>9</v>
      </c>
      <c r="J74">
        <v>0</v>
      </c>
      <c r="K74">
        <v>1366</v>
      </c>
      <c r="L74">
        <v>1</v>
      </c>
      <c r="N74">
        <v>420</v>
      </c>
      <c r="O74">
        <v>1</v>
      </c>
      <c r="P74" t="str">
        <f t="shared" si="7"/>
        <v>No</v>
      </c>
      <c r="Q74">
        <v>73</v>
      </c>
      <c r="R74">
        <f t="shared" si="8"/>
        <v>73</v>
      </c>
      <c r="S74">
        <f t="shared" si="9"/>
        <v>0.99728260869565222</v>
      </c>
      <c r="T74">
        <f t="shared" si="12"/>
        <v>0.86822534145877739</v>
      </c>
      <c r="U74">
        <f t="shared" si="10"/>
        <v>7.4043359791493901E-6</v>
      </c>
      <c r="V74">
        <f t="shared" si="13"/>
        <v>3.5731381694917048E-4</v>
      </c>
      <c r="W74">
        <f t="shared" si="11"/>
        <v>2.6934860194775161E-4</v>
      </c>
    </row>
    <row r="75" spans="1:23" x14ac:dyDescent="0.3">
      <c r="A75">
        <v>664</v>
      </c>
      <c r="B75">
        <v>1302</v>
      </c>
      <c r="C75">
        <v>44</v>
      </c>
      <c r="D75">
        <v>0</v>
      </c>
      <c r="E75">
        <v>27</v>
      </c>
      <c r="F75">
        <v>2</v>
      </c>
      <c r="G75">
        <v>3</v>
      </c>
      <c r="H75">
        <v>525</v>
      </c>
      <c r="I75">
        <v>61</v>
      </c>
      <c r="J75">
        <v>0</v>
      </c>
      <c r="K75">
        <v>1364</v>
      </c>
      <c r="L75">
        <v>0</v>
      </c>
      <c r="N75">
        <v>424</v>
      </c>
      <c r="O75">
        <v>0</v>
      </c>
      <c r="P75" t="str">
        <f t="shared" si="7"/>
        <v>Yes</v>
      </c>
      <c r="Q75">
        <v>74</v>
      </c>
      <c r="R75" t="str">
        <f t="shared" si="8"/>
        <v>-</v>
      </c>
      <c r="S75" t="str">
        <f t="shared" si="9"/>
        <v>-</v>
      </c>
      <c r="T75">
        <f t="shared" si="12"/>
        <v>0.86822534145877739</v>
      </c>
      <c r="U75">
        <f t="shared" si="10"/>
        <v>0</v>
      </c>
      <c r="V75">
        <f t="shared" si="13"/>
        <v>3.5731381694917048E-4</v>
      </c>
      <c r="W75">
        <f t="shared" si="11"/>
        <v>2.6934860194775161E-4</v>
      </c>
    </row>
    <row r="76" spans="1:23" x14ac:dyDescent="0.3">
      <c r="A76">
        <v>555</v>
      </c>
      <c r="B76">
        <v>1326</v>
      </c>
      <c r="C76">
        <v>44</v>
      </c>
      <c r="D76">
        <v>0</v>
      </c>
      <c r="E76">
        <v>15</v>
      </c>
      <c r="F76">
        <v>2</v>
      </c>
      <c r="G76">
        <v>1</v>
      </c>
      <c r="H76">
        <v>175</v>
      </c>
      <c r="I76">
        <v>88</v>
      </c>
      <c r="J76">
        <v>0</v>
      </c>
      <c r="K76">
        <v>1356</v>
      </c>
      <c r="L76">
        <v>0</v>
      </c>
      <c r="N76">
        <v>426</v>
      </c>
      <c r="O76">
        <v>1</v>
      </c>
      <c r="P76" t="str">
        <f t="shared" si="7"/>
        <v>No</v>
      </c>
      <c r="Q76">
        <v>75</v>
      </c>
      <c r="R76">
        <f t="shared" si="8"/>
        <v>75</v>
      </c>
      <c r="S76">
        <f t="shared" si="9"/>
        <v>0.99726775956284153</v>
      </c>
      <c r="T76">
        <f t="shared" si="12"/>
        <v>0.86585314107227795</v>
      </c>
      <c r="U76">
        <f t="shared" si="10"/>
        <v>7.4855902387903287E-6</v>
      </c>
      <c r="V76">
        <f t="shared" si="13"/>
        <v>3.6479940718796083E-4</v>
      </c>
      <c r="W76">
        <f t="shared" si="11"/>
        <v>2.7349072183067459E-4</v>
      </c>
    </row>
    <row r="77" spans="1:23" x14ac:dyDescent="0.3">
      <c r="A77">
        <v>427</v>
      </c>
      <c r="B77">
        <v>1546</v>
      </c>
      <c r="C77">
        <v>46</v>
      </c>
      <c r="D77">
        <v>0</v>
      </c>
      <c r="E77">
        <v>21</v>
      </c>
      <c r="F77">
        <v>2</v>
      </c>
      <c r="G77">
        <v>3</v>
      </c>
      <c r="H77">
        <v>73</v>
      </c>
      <c r="I77">
        <v>13</v>
      </c>
      <c r="J77">
        <v>0</v>
      </c>
      <c r="K77">
        <v>1351</v>
      </c>
      <c r="L77">
        <v>0</v>
      </c>
      <c r="N77">
        <v>436</v>
      </c>
      <c r="O77">
        <v>1</v>
      </c>
      <c r="P77" t="str">
        <f t="shared" si="7"/>
        <v>No</v>
      </c>
      <c r="Q77">
        <v>76</v>
      </c>
      <c r="R77">
        <f t="shared" si="8"/>
        <v>76</v>
      </c>
      <c r="S77">
        <f t="shared" si="9"/>
        <v>0.99726027397260275</v>
      </c>
      <c r="T77">
        <f t="shared" si="12"/>
        <v>0.86348094068577852</v>
      </c>
      <c r="U77">
        <f t="shared" si="10"/>
        <v>7.5267198554869787E-6</v>
      </c>
      <c r="V77">
        <f t="shared" si="13"/>
        <v>3.7232612704344778E-4</v>
      </c>
      <c r="W77">
        <f t="shared" si="11"/>
        <v>2.7760611269976267E-4</v>
      </c>
    </row>
    <row r="78" spans="1:23" x14ac:dyDescent="0.3">
      <c r="A78">
        <v>528</v>
      </c>
      <c r="B78">
        <v>1</v>
      </c>
      <c r="C78">
        <v>38</v>
      </c>
      <c r="D78">
        <v>0</v>
      </c>
      <c r="E78">
        <v>18</v>
      </c>
      <c r="F78">
        <v>3</v>
      </c>
      <c r="G78">
        <v>5</v>
      </c>
      <c r="H78">
        <v>141</v>
      </c>
      <c r="I78">
        <v>105</v>
      </c>
      <c r="J78">
        <v>0</v>
      </c>
      <c r="K78">
        <v>1337</v>
      </c>
      <c r="L78">
        <v>1</v>
      </c>
      <c r="N78">
        <v>438</v>
      </c>
      <c r="O78">
        <v>1</v>
      </c>
      <c r="P78" t="str">
        <f t="shared" si="7"/>
        <v>No</v>
      </c>
      <c r="Q78">
        <v>77</v>
      </c>
      <c r="R78">
        <f t="shared" si="8"/>
        <v>77</v>
      </c>
      <c r="S78">
        <f t="shared" si="9"/>
        <v>0.99725274725274726</v>
      </c>
      <c r="T78">
        <f t="shared" si="12"/>
        <v>0.86110874029927909</v>
      </c>
      <c r="U78">
        <f t="shared" si="10"/>
        <v>7.5681893863712046E-6</v>
      </c>
      <c r="V78">
        <f t="shared" si="13"/>
        <v>3.7989431642981901E-4</v>
      </c>
      <c r="W78">
        <f t="shared" si="11"/>
        <v>2.8169477455501591E-4</v>
      </c>
    </row>
    <row r="79" spans="1:23" x14ac:dyDescent="0.3">
      <c r="A79">
        <v>267</v>
      </c>
      <c r="B79">
        <v>1487</v>
      </c>
      <c r="C79">
        <v>32</v>
      </c>
      <c r="D79">
        <v>0</v>
      </c>
      <c r="E79">
        <v>17</v>
      </c>
      <c r="F79">
        <v>3</v>
      </c>
      <c r="G79">
        <v>1</v>
      </c>
      <c r="H79">
        <v>19</v>
      </c>
      <c r="I79">
        <v>8</v>
      </c>
      <c r="J79">
        <v>0</v>
      </c>
      <c r="K79">
        <v>1331</v>
      </c>
      <c r="L79">
        <v>0</v>
      </c>
      <c r="N79">
        <v>446</v>
      </c>
      <c r="O79">
        <v>1</v>
      </c>
      <c r="P79" t="str">
        <f t="shared" si="7"/>
        <v>No</v>
      </c>
      <c r="Q79">
        <v>78</v>
      </c>
      <c r="R79">
        <f t="shared" si="8"/>
        <v>78</v>
      </c>
      <c r="S79">
        <f t="shared" si="9"/>
        <v>0.99724517906336085</v>
      </c>
      <c r="T79">
        <f t="shared" si="12"/>
        <v>0.85873653991277965</v>
      </c>
      <c r="U79">
        <f t="shared" si="10"/>
        <v>7.6100025874008797E-6</v>
      </c>
      <c r="V79">
        <f t="shared" si="13"/>
        <v>3.8750431901721992E-4</v>
      </c>
      <c r="W79">
        <f t="shared" si="11"/>
        <v>2.8575670739643436E-4</v>
      </c>
    </row>
    <row r="80" spans="1:23" x14ac:dyDescent="0.3">
      <c r="A80">
        <v>211</v>
      </c>
      <c r="B80">
        <v>1579</v>
      </c>
      <c r="C80">
        <v>50</v>
      </c>
      <c r="D80">
        <v>0</v>
      </c>
      <c r="E80">
        <v>11</v>
      </c>
      <c r="F80">
        <v>1</v>
      </c>
      <c r="G80">
        <v>1</v>
      </c>
      <c r="H80">
        <v>10</v>
      </c>
      <c r="I80">
        <v>11</v>
      </c>
      <c r="J80">
        <v>0</v>
      </c>
      <c r="K80">
        <v>1317</v>
      </c>
      <c r="L80">
        <v>0</v>
      </c>
      <c r="N80">
        <v>448</v>
      </c>
      <c r="O80">
        <v>1</v>
      </c>
      <c r="P80" t="str">
        <f t="shared" si="7"/>
        <v>No</v>
      </c>
      <c r="Q80">
        <v>79</v>
      </c>
      <c r="R80">
        <f t="shared" si="8"/>
        <v>79</v>
      </c>
      <c r="S80">
        <f t="shared" si="9"/>
        <v>0.99723756906077343</v>
      </c>
      <c r="T80">
        <f t="shared" si="12"/>
        <v>0.85636433952628022</v>
      </c>
      <c r="U80">
        <f t="shared" si="10"/>
        <v>7.652163266555456E-6</v>
      </c>
      <c r="V80">
        <f t="shared" si="13"/>
        <v>3.9515648228377538E-4</v>
      </c>
      <c r="W80">
        <f t="shared" si="11"/>
        <v>2.8979191122401797E-4</v>
      </c>
    </row>
    <row r="81" spans="1:23" x14ac:dyDescent="0.3">
      <c r="A81">
        <v>353</v>
      </c>
      <c r="B81">
        <v>1367</v>
      </c>
      <c r="C81">
        <v>43</v>
      </c>
      <c r="D81">
        <v>0</v>
      </c>
      <c r="E81">
        <v>35</v>
      </c>
      <c r="F81">
        <v>2</v>
      </c>
      <c r="G81">
        <v>4</v>
      </c>
      <c r="H81">
        <v>37</v>
      </c>
      <c r="I81">
        <v>5</v>
      </c>
      <c r="J81">
        <v>0</v>
      </c>
      <c r="K81">
        <v>1296</v>
      </c>
      <c r="L81">
        <v>1</v>
      </c>
      <c r="N81">
        <v>449</v>
      </c>
      <c r="O81">
        <v>1</v>
      </c>
      <c r="P81" t="str">
        <f t="shared" si="7"/>
        <v>No</v>
      </c>
      <c r="Q81">
        <v>80</v>
      </c>
      <c r="R81">
        <f t="shared" si="8"/>
        <v>80</v>
      </c>
      <c r="S81">
        <f t="shared" si="9"/>
        <v>0.99722991689750695</v>
      </c>
      <c r="T81">
        <f t="shared" si="12"/>
        <v>0.85399213913978089</v>
      </c>
      <c r="U81">
        <f t="shared" si="10"/>
        <v>7.6946752847029856E-6</v>
      </c>
      <c r="V81">
        <f t="shared" si="13"/>
        <v>4.0285115756847836E-4</v>
      </c>
      <c r="W81">
        <f t="shared" si="11"/>
        <v>2.9380038603776684E-4</v>
      </c>
    </row>
    <row r="82" spans="1:23" x14ac:dyDescent="0.3">
      <c r="A82">
        <v>654</v>
      </c>
      <c r="B82">
        <v>13</v>
      </c>
      <c r="C82">
        <v>47</v>
      </c>
      <c r="D82">
        <v>0</v>
      </c>
      <c r="E82">
        <v>30</v>
      </c>
      <c r="F82">
        <v>2</v>
      </c>
      <c r="G82">
        <v>1</v>
      </c>
      <c r="H82">
        <v>422</v>
      </c>
      <c r="I82">
        <v>89</v>
      </c>
      <c r="J82">
        <v>0</v>
      </c>
      <c r="K82">
        <v>1279</v>
      </c>
      <c r="L82">
        <v>1</v>
      </c>
      <c r="N82">
        <v>455</v>
      </c>
      <c r="O82">
        <v>1</v>
      </c>
      <c r="P82" t="str">
        <f t="shared" si="7"/>
        <v>No</v>
      </c>
      <c r="Q82">
        <v>81</v>
      </c>
      <c r="R82">
        <f t="shared" si="8"/>
        <v>81</v>
      </c>
      <c r="S82">
        <f t="shared" si="9"/>
        <v>0.99722222222222223</v>
      </c>
      <c r="T82">
        <f t="shared" si="12"/>
        <v>0.85161993875328146</v>
      </c>
      <c r="U82">
        <f t="shared" si="10"/>
        <v>7.7375425564840614E-6</v>
      </c>
      <c r="V82">
        <f t="shared" si="13"/>
        <v>4.1058870012496243E-4</v>
      </c>
      <c r="W82">
        <f t="shared" si="11"/>
        <v>2.9778213183768071E-4</v>
      </c>
    </row>
    <row r="83" spans="1:23" x14ac:dyDescent="0.3">
      <c r="A83">
        <v>314</v>
      </c>
      <c r="B83">
        <v>1348</v>
      </c>
      <c r="C83">
        <v>44</v>
      </c>
      <c r="D83">
        <v>0</v>
      </c>
      <c r="E83">
        <v>35</v>
      </c>
      <c r="F83">
        <v>2</v>
      </c>
      <c r="G83">
        <v>6</v>
      </c>
      <c r="H83">
        <v>26</v>
      </c>
      <c r="I83">
        <v>4</v>
      </c>
      <c r="J83">
        <v>0</v>
      </c>
      <c r="K83">
        <v>1240</v>
      </c>
      <c r="L83">
        <v>0</v>
      </c>
      <c r="N83">
        <v>456</v>
      </c>
      <c r="O83">
        <v>1</v>
      </c>
      <c r="P83" t="str">
        <f t="shared" si="7"/>
        <v>No</v>
      </c>
      <c r="Q83">
        <v>82</v>
      </c>
      <c r="R83">
        <f t="shared" si="8"/>
        <v>82</v>
      </c>
      <c r="S83">
        <f t="shared" si="9"/>
        <v>0.99721448467966578</v>
      </c>
      <c r="T83">
        <f t="shared" si="12"/>
        <v>0.84924773836678213</v>
      </c>
      <c r="U83">
        <f t="shared" si="10"/>
        <v>7.7807690512130218E-6</v>
      </c>
      <c r="V83">
        <f t="shared" si="13"/>
        <v>4.1836946917617548E-4</v>
      </c>
      <c r="W83">
        <f t="shared" si="11"/>
        <v>3.0173714862375995E-4</v>
      </c>
    </row>
    <row r="84" spans="1:23" x14ac:dyDescent="0.3">
      <c r="A84">
        <v>553</v>
      </c>
      <c r="B84">
        <v>1012</v>
      </c>
      <c r="C84">
        <v>37</v>
      </c>
      <c r="D84">
        <v>0</v>
      </c>
      <c r="E84">
        <v>50</v>
      </c>
      <c r="F84">
        <v>3</v>
      </c>
      <c r="G84">
        <v>2</v>
      </c>
      <c r="H84">
        <v>170</v>
      </c>
      <c r="I84">
        <v>130</v>
      </c>
      <c r="J84">
        <v>0</v>
      </c>
      <c r="K84">
        <v>1233</v>
      </c>
      <c r="L84">
        <v>0</v>
      </c>
      <c r="N84">
        <v>460</v>
      </c>
      <c r="O84">
        <v>1</v>
      </c>
      <c r="P84" t="str">
        <f t="shared" si="7"/>
        <v>No</v>
      </c>
      <c r="Q84">
        <v>83</v>
      </c>
      <c r="R84">
        <f t="shared" si="8"/>
        <v>83</v>
      </c>
      <c r="S84">
        <f t="shared" si="9"/>
        <v>0.9972067039106145</v>
      </c>
      <c r="T84">
        <f t="shared" si="12"/>
        <v>0.8468755379802827</v>
      </c>
      <c r="U84">
        <f t="shared" si="10"/>
        <v>7.8243587937968479E-6</v>
      </c>
      <c r="V84">
        <f t="shared" si="13"/>
        <v>4.2619382796997232E-4</v>
      </c>
      <c r="W84">
        <f t="shared" si="11"/>
        <v>3.0566543639600423E-4</v>
      </c>
    </row>
    <row r="85" spans="1:23" x14ac:dyDescent="0.3">
      <c r="A85">
        <v>308</v>
      </c>
      <c r="B85">
        <v>1193</v>
      </c>
      <c r="C85">
        <v>48</v>
      </c>
      <c r="D85">
        <v>0</v>
      </c>
      <c r="E85">
        <v>22</v>
      </c>
      <c r="F85">
        <v>2</v>
      </c>
      <c r="G85">
        <v>4</v>
      </c>
      <c r="H85">
        <v>26</v>
      </c>
      <c r="I85">
        <v>29</v>
      </c>
      <c r="J85">
        <v>0</v>
      </c>
      <c r="K85">
        <v>1231</v>
      </c>
      <c r="L85">
        <v>0</v>
      </c>
      <c r="N85">
        <v>463</v>
      </c>
      <c r="O85">
        <v>0</v>
      </c>
      <c r="P85" t="str">
        <f t="shared" si="7"/>
        <v>Yes</v>
      </c>
      <c r="Q85">
        <v>84</v>
      </c>
      <c r="R85" t="str">
        <f t="shared" si="8"/>
        <v>-</v>
      </c>
      <c r="S85" t="str">
        <f t="shared" si="9"/>
        <v>-</v>
      </c>
      <c r="T85">
        <f t="shared" si="12"/>
        <v>0.8468755379802827</v>
      </c>
      <c r="U85">
        <f t="shared" si="10"/>
        <v>0</v>
      </c>
      <c r="V85">
        <f t="shared" si="13"/>
        <v>4.2619382796997232E-4</v>
      </c>
      <c r="W85">
        <f t="shared" si="11"/>
        <v>3.0566543639600423E-4</v>
      </c>
    </row>
    <row r="86" spans="1:23" x14ac:dyDescent="0.3">
      <c r="A86">
        <v>344</v>
      </c>
      <c r="B86">
        <v>1197</v>
      </c>
      <c r="C86">
        <v>47</v>
      </c>
      <c r="D86">
        <v>0</v>
      </c>
      <c r="E86">
        <v>40</v>
      </c>
      <c r="F86">
        <v>2</v>
      </c>
      <c r="G86">
        <v>2</v>
      </c>
      <c r="H86">
        <v>33</v>
      </c>
      <c r="I86">
        <v>59</v>
      </c>
      <c r="J86">
        <v>0</v>
      </c>
      <c r="K86">
        <v>1222</v>
      </c>
      <c r="L86">
        <v>0</v>
      </c>
      <c r="N86">
        <v>465</v>
      </c>
      <c r="O86">
        <v>1</v>
      </c>
      <c r="P86" t="str">
        <f t="shared" si="7"/>
        <v>No</v>
      </c>
      <c r="Q86">
        <v>85</v>
      </c>
      <c r="R86">
        <f t="shared" si="8"/>
        <v>85</v>
      </c>
      <c r="S86">
        <f t="shared" si="9"/>
        <v>0.9971910112359551</v>
      </c>
      <c r="T86">
        <f t="shared" si="12"/>
        <v>0.84449667410955165</v>
      </c>
      <c r="U86">
        <f t="shared" si="10"/>
        <v>7.9126444057604047E-6</v>
      </c>
      <c r="V86">
        <f t="shared" si="13"/>
        <v>4.3410647237573273E-4</v>
      </c>
      <c r="W86">
        <f t="shared" si="11"/>
        <v>3.0959372393807224E-4</v>
      </c>
    </row>
    <row r="87" spans="1:23" x14ac:dyDescent="0.3">
      <c r="A87">
        <v>485</v>
      </c>
      <c r="B87">
        <v>1332</v>
      </c>
      <c r="C87">
        <v>44</v>
      </c>
      <c r="D87">
        <v>0</v>
      </c>
      <c r="E87">
        <v>22</v>
      </c>
      <c r="F87">
        <v>2</v>
      </c>
      <c r="G87">
        <v>2</v>
      </c>
      <c r="H87">
        <v>107</v>
      </c>
      <c r="I87">
        <v>94</v>
      </c>
      <c r="J87">
        <v>0</v>
      </c>
      <c r="K87">
        <v>1219</v>
      </c>
      <c r="L87">
        <v>1</v>
      </c>
      <c r="N87">
        <v>471</v>
      </c>
      <c r="O87">
        <v>1</v>
      </c>
      <c r="P87" t="str">
        <f t="shared" si="7"/>
        <v>No</v>
      </c>
      <c r="Q87">
        <v>86</v>
      </c>
      <c r="R87">
        <f t="shared" si="8"/>
        <v>86</v>
      </c>
      <c r="S87">
        <f t="shared" si="9"/>
        <v>0.9971830985915493</v>
      </c>
      <c r="T87">
        <f t="shared" si="12"/>
        <v>0.84211781023882049</v>
      </c>
      <c r="U87">
        <f t="shared" si="10"/>
        <v>7.9573486114426665E-6</v>
      </c>
      <c r="V87">
        <f t="shared" si="13"/>
        <v>4.420638209871754E-4</v>
      </c>
      <c r="W87">
        <f t="shared" si="11"/>
        <v>3.1349504303890941E-4</v>
      </c>
    </row>
    <row r="88" spans="1:23" x14ac:dyDescent="0.3">
      <c r="A88">
        <v>399</v>
      </c>
      <c r="B88">
        <v>1656</v>
      </c>
      <c r="C88">
        <v>45</v>
      </c>
      <c r="D88">
        <v>0</v>
      </c>
      <c r="E88">
        <v>18</v>
      </c>
      <c r="F88">
        <v>1</v>
      </c>
      <c r="G88">
        <v>1</v>
      </c>
      <c r="H88">
        <v>56</v>
      </c>
      <c r="I88">
        <v>40</v>
      </c>
      <c r="J88">
        <v>0</v>
      </c>
      <c r="K88">
        <v>1212</v>
      </c>
      <c r="L88">
        <v>0</v>
      </c>
      <c r="N88">
        <v>476</v>
      </c>
      <c r="O88">
        <v>1</v>
      </c>
      <c r="P88" t="str">
        <f t="shared" si="7"/>
        <v>No</v>
      </c>
      <c r="Q88">
        <v>87</v>
      </c>
      <c r="R88">
        <f t="shared" si="8"/>
        <v>87</v>
      </c>
      <c r="S88">
        <f t="shared" si="9"/>
        <v>0.99717514124293782</v>
      </c>
      <c r="T88">
        <f t="shared" si="12"/>
        <v>0.83973894636808932</v>
      </c>
      <c r="U88">
        <f t="shared" si="10"/>
        <v>8.0024327395528238E-6</v>
      </c>
      <c r="V88">
        <f t="shared" si="13"/>
        <v>4.5006625372672821E-4</v>
      </c>
      <c r="W88">
        <f t="shared" si="11"/>
        <v>3.1736939369851586E-4</v>
      </c>
    </row>
    <row r="89" spans="1:23" x14ac:dyDescent="0.3">
      <c r="A89">
        <v>115</v>
      </c>
      <c r="B89">
        <v>844</v>
      </c>
      <c r="C89">
        <v>43</v>
      </c>
      <c r="D89">
        <v>0</v>
      </c>
      <c r="E89">
        <v>80</v>
      </c>
      <c r="F89">
        <v>2</v>
      </c>
      <c r="G89">
        <v>20</v>
      </c>
      <c r="H89">
        <v>2</v>
      </c>
      <c r="I89">
        <v>25</v>
      </c>
      <c r="J89">
        <v>0</v>
      </c>
      <c r="K89">
        <v>1207</v>
      </c>
      <c r="L89">
        <v>1</v>
      </c>
      <c r="N89">
        <v>476</v>
      </c>
      <c r="O89">
        <v>1</v>
      </c>
      <c r="P89" t="str">
        <f t="shared" si="7"/>
        <v>No</v>
      </c>
      <c r="Q89">
        <v>88</v>
      </c>
      <c r="R89">
        <f t="shared" si="8"/>
        <v>88</v>
      </c>
      <c r="S89">
        <f t="shared" si="9"/>
        <v>0.99716713881019825</v>
      </c>
      <c r="T89">
        <f t="shared" si="12"/>
        <v>0.83736008249735816</v>
      </c>
      <c r="U89">
        <f t="shared" si="10"/>
        <v>8.0479011073911932E-6</v>
      </c>
      <c r="V89">
        <f t="shared" si="13"/>
        <v>4.581141548341194E-4</v>
      </c>
      <c r="W89">
        <f t="shared" si="11"/>
        <v>3.2121677591689154E-4</v>
      </c>
    </row>
    <row r="90" spans="1:23" x14ac:dyDescent="0.3">
      <c r="A90">
        <v>205</v>
      </c>
      <c r="B90">
        <v>1695</v>
      </c>
      <c r="C90">
        <v>36</v>
      </c>
      <c r="D90">
        <v>0</v>
      </c>
      <c r="E90">
        <v>8</v>
      </c>
      <c r="F90">
        <v>3</v>
      </c>
      <c r="G90">
        <v>1</v>
      </c>
      <c r="H90">
        <v>10</v>
      </c>
      <c r="I90">
        <v>0</v>
      </c>
      <c r="J90">
        <v>0</v>
      </c>
      <c r="K90">
        <v>1195</v>
      </c>
      <c r="L90">
        <v>0</v>
      </c>
      <c r="N90">
        <v>481</v>
      </c>
      <c r="O90">
        <v>1</v>
      </c>
      <c r="P90" t="str">
        <f t="shared" si="7"/>
        <v>No</v>
      </c>
      <c r="Q90">
        <v>89</v>
      </c>
      <c r="R90">
        <f t="shared" si="8"/>
        <v>89</v>
      </c>
      <c r="S90">
        <f t="shared" si="9"/>
        <v>0.99715909090909094</v>
      </c>
      <c r="T90">
        <f t="shared" si="12"/>
        <v>0.83498121862662711</v>
      </c>
      <c r="U90">
        <f t="shared" si="10"/>
        <v>8.0937580937580943E-6</v>
      </c>
      <c r="V90">
        <f t="shared" si="13"/>
        <v>4.662079129278775E-4</v>
      </c>
      <c r="W90">
        <f t="shared" si="11"/>
        <v>3.2503718969403644E-4</v>
      </c>
    </row>
    <row r="91" spans="1:23" x14ac:dyDescent="0.3">
      <c r="A91">
        <v>153</v>
      </c>
      <c r="B91">
        <v>1043</v>
      </c>
      <c r="C91">
        <v>39</v>
      </c>
      <c r="D91">
        <v>0</v>
      </c>
      <c r="E91">
        <v>28</v>
      </c>
      <c r="F91">
        <v>2</v>
      </c>
      <c r="G91">
        <v>3</v>
      </c>
      <c r="H91">
        <v>5</v>
      </c>
      <c r="I91">
        <v>4</v>
      </c>
      <c r="J91">
        <v>0</v>
      </c>
      <c r="K91">
        <v>1185</v>
      </c>
      <c r="L91">
        <v>0</v>
      </c>
      <c r="N91">
        <v>486</v>
      </c>
      <c r="O91">
        <v>1</v>
      </c>
      <c r="P91" t="str">
        <f t="shared" si="7"/>
        <v>No</v>
      </c>
      <c r="Q91">
        <v>90</v>
      </c>
      <c r="R91">
        <f t="shared" si="8"/>
        <v>90</v>
      </c>
      <c r="S91">
        <f t="shared" si="9"/>
        <v>0.9971509971509972</v>
      </c>
      <c r="T91">
        <f t="shared" si="12"/>
        <v>0.83260235475589606</v>
      </c>
      <c r="U91">
        <f t="shared" si="10"/>
        <v>8.1400081400081394E-6</v>
      </c>
      <c r="V91">
        <f t="shared" si="13"/>
        <v>4.7434792106788566E-4</v>
      </c>
      <c r="W91">
        <f t="shared" si="11"/>
        <v>3.2883063502995072E-4</v>
      </c>
    </row>
    <row r="92" spans="1:23" x14ac:dyDescent="0.3">
      <c r="A92">
        <v>270</v>
      </c>
      <c r="B92">
        <v>659</v>
      </c>
      <c r="C92">
        <v>51</v>
      </c>
      <c r="D92">
        <v>0</v>
      </c>
      <c r="E92">
        <v>25</v>
      </c>
      <c r="F92">
        <v>2</v>
      </c>
      <c r="G92">
        <v>2</v>
      </c>
      <c r="H92">
        <v>20</v>
      </c>
      <c r="I92">
        <v>11</v>
      </c>
      <c r="J92">
        <v>0</v>
      </c>
      <c r="K92">
        <v>1182</v>
      </c>
      <c r="L92">
        <v>0</v>
      </c>
      <c r="N92">
        <v>488</v>
      </c>
      <c r="O92">
        <v>0</v>
      </c>
      <c r="P92" t="str">
        <f t="shared" si="7"/>
        <v>Yes</v>
      </c>
      <c r="Q92">
        <v>91</v>
      </c>
      <c r="R92" t="str">
        <f t="shared" si="8"/>
        <v>-</v>
      </c>
      <c r="S92" t="str">
        <f t="shared" si="9"/>
        <v>-</v>
      </c>
      <c r="T92">
        <f t="shared" si="12"/>
        <v>0.83260235475589606</v>
      </c>
      <c r="U92">
        <f t="shared" si="10"/>
        <v>0</v>
      </c>
      <c r="V92">
        <f t="shared" si="13"/>
        <v>4.7434792106788566E-4</v>
      </c>
      <c r="W92">
        <f t="shared" si="11"/>
        <v>3.2883063502995072E-4</v>
      </c>
    </row>
    <row r="93" spans="1:23" x14ac:dyDescent="0.3">
      <c r="A93">
        <v>477</v>
      </c>
      <c r="B93">
        <v>1297</v>
      </c>
      <c r="C93">
        <v>46</v>
      </c>
      <c r="D93">
        <v>0</v>
      </c>
      <c r="E93">
        <v>35</v>
      </c>
      <c r="F93">
        <v>1</v>
      </c>
      <c r="G93">
        <v>5</v>
      </c>
      <c r="H93">
        <v>100</v>
      </c>
      <c r="I93">
        <v>0</v>
      </c>
      <c r="J93">
        <v>0</v>
      </c>
      <c r="K93">
        <v>1174</v>
      </c>
      <c r="L93">
        <v>1</v>
      </c>
      <c r="N93">
        <v>490</v>
      </c>
      <c r="O93">
        <v>1</v>
      </c>
      <c r="P93" t="str">
        <f t="shared" si="7"/>
        <v>No</v>
      </c>
      <c r="Q93">
        <v>92</v>
      </c>
      <c r="R93">
        <f t="shared" si="8"/>
        <v>92</v>
      </c>
      <c r="S93">
        <f t="shared" si="9"/>
        <v>0.99713467048710602</v>
      </c>
      <c r="T93">
        <f t="shared" si="12"/>
        <v>0.83021667465630899</v>
      </c>
      <c r="U93">
        <f t="shared" si="10"/>
        <v>8.2337054968217889E-6</v>
      </c>
      <c r="V93">
        <f t="shared" si="13"/>
        <v>4.8258162656470745E-4</v>
      </c>
      <c r="W93">
        <f t="shared" si="11"/>
        <v>3.3262408012203184E-4</v>
      </c>
    </row>
    <row r="94" spans="1:23" x14ac:dyDescent="0.3">
      <c r="A94">
        <v>608</v>
      </c>
      <c r="B94">
        <v>1405</v>
      </c>
      <c r="C94">
        <v>52</v>
      </c>
      <c r="D94">
        <v>0</v>
      </c>
      <c r="E94">
        <v>26</v>
      </c>
      <c r="F94">
        <v>2</v>
      </c>
      <c r="G94">
        <v>1</v>
      </c>
      <c r="H94">
        <v>258</v>
      </c>
      <c r="I94">
        <v>10</v>
      </c>
      <c r="J94">
        <v>0</v>
      </c>
      <c r="K94">
        <v>1171</v>
      </c>
      <c r="L94">
        <v>0</v>
      </c>
      <c r="N94">
        <v>491</v>
      </c>
      <c r="O94">
        <v>1</v>
      </c>
      <c r="P94" t="str">
        <f t="shared" si="7"/>
        <v>No</v>
      </c>
      <c r="Q94">
        <v>93</v>
      </c>
      <c r="R94">
        <f t="shared" si="8"/>
        <v>93</v>
      </c>
      <c r="S94">
        <f t="shared" si="9"/>
        <v>0.99712643678160917</v>
      </c>
      <c r="T94">
        <f t="shared" si="12"/>
        <v>0.82783099455672193</v>
      </c>
      <c r="U94">
        <f t="shared" si="10"/>
        <v>8.2811620126536158E-6</v>
      </c>
      <c r="V94">
        <f t="shared" si="13"/>
        <v>4.9086278857736108E-4</v>
      </c>
      <c r="W94">
        <f t="shared" si="11"/>
        <v>3.3639030881632353E-4</v>
      </c>
    </row>
    <row r="95" spans="1:23" x14ac:dyDescent="0.3">
      <c r="A95">
        <v>68</v>
      </c>
      <c r="B95">
        <v>1063</v>
      </c>
      <c r="C95">
        <v>51</v>
      </c>
      <c r="D95">
        <v>0</v>
      </c>
      <c r="E95">
        <v>50</v>
      </c>
      <c r="F95">
        <v>2</v>
      </c>
      <c r="G95">
        <v>9</v>
      </c>
      <c r="H95">
        <v>0</v>
      </c>
      <c r="I95">
        <v>0</v>
      </c>
      <c r="J95">
        <v>0</v>
      </c>
      <c r="K95">
        <v>1167</v>
      </c>
      <c r="L95">
        <v>0</v>
      </c>
      <c r="N95">
        <v>491</v>
      </c>
      <c r="O95">
        <v>1</v>
      </c>
      <c r="P95" t="str">
        <f t="shared" si="7"/>
        <v>No</v>
      </c>
      <c r="Q95">
        <v>94</v>
      </c>
      <c r="R95">
        <f t="shared" si="8"/>
        <v>94</v>
      </c>
      <c r="S95">
        <f t="shared" si="9"/>
        <v>0.99711815561959649</v>
      </c>
      <c r="T95">
        <f t="shared" si="12"/>
        <v>0.82544531445713476</v>
      </c>
      <c r="U95">
        <f t="shared" si="10"/>
        <v>8.3290300011660643E-6</v>
      </c>
      <c r="V95">
        <f t="shared" si="13"/>
        <v>4.9919181857852719E-4</v>
      </c>
      <c r="W95">
        <f t="shared" si="11"/>
        <v>3.4012932111282562E-4</v>
      </c>
    </row>
    <row r="96" spans="1:23" x14ac:dyDescent="0.3">
      <c r="A96">
        <v>317</v>
      </c>
      <c r="B96">
        <v>778</v>
      </c>
      <c r="C96">
        <v>33</v>
      </c>
      <c r="D96">
        <v>0</v>
      </c>
      <c r="E96">
        <v>35</v>
      </c>
      <c r="F96">
        <v>3</v>
      </c>
      <c r="G96">
        <v>1</v>
      </c>
      <c r="H96">
        <v>26</v>
      </c>
      <c r="I96">
        <v>0</v>
      </c>
      <c r="J96">
        <v>0</v>
      </c>
      <c r="K96">
        <v>1164</v>
      </c>
      <c r="L96">
        <v>1</v>
      </c>
      <c r="N96">
        <v>495</v>
      </c>
      <c r="O96">
        <v>1</v>
      </c>
      <c r="P96" t="str">
        <f t="shared" si="7"/>
        <v>No</v>
      </c>
      <c r="Q96">
        <v>95</v>
      </c>
      <c r="R96">
        <f t="shared" si="8"/>
        <v>95</v>
      </c>
      <c r="S96">
        <f t="shared" si="9"/>
        <v>0.99710982658959535</v>
      </c>
      <c r="T96">
        <f t="shared" si="12"/>
        <v>0.8230596343575477</v>
      </c>
      <c r="U96">
        <f t="shared" si="10"/>
        <v>8.3773142330568822E-6</v>
      </c>
      <c r="V96">
        <f t="shared" si="13"/>
        <v>5.0756913281158403E-4</v>
      </c>
      <c r="W96">
        <f t="shared" si="11"/>
        <v>3.4384111701153827E-4</v>
      </c>
    </row>
    <row r="97" spans="1:23" x14ac:dyDescent="0.3">
      <c r="A97">
        <v>481</v>
      </c>
      <c r="B97">
        <v>1527</v>
      </c>
      <c r="C97">
        <v>34</v>
      </c>
      <c r="D97">
        <v>0</v>
      </c>
      <c r="E97">
        <v>15</v>
      </c>
      <c r="F97">
        <v>2</v>
      </c>
      <c r="G97">
        <v>5</v>
      </c>
      <c r="H97">
        <v>103</v>
      </c>
      <c r="I97">
        <v>118</v>
      </c>
      <c r="J97">
        <v>0</v>
      </c>
      <c r="K97">
        <v>1162</v>
      </c>
      <c r="L97">
        <v>1</v>
      </c>
      <c r="N97">
        <v>503</v>
      </c>
      <c r="O97">
        <v>1</v>
      </c>
      <c r="P97" t="str">
        <f t="shared" si="7"/>
        <v>No</v>
      </c>
      <c r="Q97">
        <v>96</v>
      </c>
      <c r="R97">
        <f t="shared" si="8"/>
        <v>96</v>
      </c>
      <c r="S97">
        <f t="shared" si="9"/>
        <v>0.99710144927536237</v>
      </c>
      <c r="T97">
        <f t="shared" si="12"/>
        <v>0.82067395425796064</v>
      </c>
      <c r="U97">
        <f t="shared" si="10"/>
        <v>8.4260195483653529E-6</v>
      </c>
      <c r="V97">
        <f t="shared" si="13"/>
        <v>5.1599515235994941E-4</v>
      </c>
      <c r="W97">
        <f t="shared" si="11"/>
        <v>3.4752569651246137E-4</v>
      </c>
    </row>
    <row r="98" spans="1:23" x14ac:dyDescent="0.3">
      <c r="A98">
        <v>628</v>
      </c>
      <c r="B98">
        <v>1659</v>
      </c>
      <c r="C98">
        <v>45</v>
      </c>
      <c r="D98">
        <v>0</v>
      </c>
      <c r="E98">
        <v>30</v>
      </c>
      <c r="F98">
        <v>2</v>
      </c>
      <c r="G98">
        <v>3</v>
      </c>
      <c r="H98">
        <v>345</v>
      </c>
      <c r="I98">
        <v>31</v>
      </c>
      <c r="J98">
        <v>0</v>
      </c>
      <c r="K98">
        <v>1119</v>
      </c>
      <c r="L98">
        <v>0</v>
      </c>
      <c r="N98">
        <v>518</v>
      </c>
      <c r="O98">
        <v>1</v>
      </c>
      <c r="P98" t="str">
        <f t="shared" si="7"/>
        <v>No</v>
      </c>
      <c r="Q98">
        <v>97</v>
      </c>
      <c r="R98">
        <f t="shared" si="8"/>
        <v>97</v>
      </c>
      <c r="S98">
        <f t="shared" si="9"/>
        <v>0.99709302325581395</v>
      </c>
      <c r="T98">
        <f t="shared" si="12"/>
        <v>0.81828827415837357</v>
      </c>
      <c r="U98">
        <f t="shared" si="10"/>
        <v>8.4751508576852671E-6</v>
      </c>
      <c r="V98">
        <f t="shared" si="13"/>
        <v>5.2447030321763467E-4</v>
      </c>
      <c r="W98">
        <f t="shared" si="11"/>
        <v>3.5118305961559493E-4</v>
      </c>
    </row>
    <row r="99" spans="1:23" x14ac:dyDescent="0.3">
      <c r="A99">
        <v>574</v>
      </c>
      <c r="B99">
        <v>1195</v>
      </c>
      <c r="C99">
        <v>40</v>
      </c>
      <c r="D99">
        <v>0</v>
      </c>
      <c r="E99">
        <v>15</v>
      </c>
      <c r="F99">
        <v>2</v>
      </c>
      <c r="G99">
        <v>1</v>
      </c>
      <c r="H99">
        <v>204</v>
      </c>
      <c r="I99">
        <v>138</v>
      </c>
      <c r="J99">
        <v>0</v>
      </c>
      <c r="K99">
        <v>1117</v>
      </c>
      <c r="L99">
        <v>0</v>
      </c>
      <c r="N99">
        <v>525</v>
      </c>
      <c r="O99">
        <v>1</v>
      </c>
      <c r="P99" t="str">
        <f t="shared" si="7"/>
        <v>No</v>
      </c>
      <c r="Q99">
        <v>98</v>
      </c>
      <c r="R99">
        <f t="shared" si="8"/>
        <v>98</v>
      </c>
      <c r="S99">
        <f t="shared" si="9"/>
        <v>0.99708454810495628</v>
      </c>
      <c r="T99">
        <f t="shared" si="12"/>
        <v>0.81590259405878651</v>
      </c>
      <c r="U99">
        <f t="shared" si="10"/>
        <v>8.5247131434027242E-6</v>
      </c>
      <c r="V99">
        <f t="shared" si="13"/>
        <v>5.3299501636103739E-4</v>
      </c>
      <c r="W99">
        <f t="shared" si="11"/>
        <v>3.54813206320939E-4</v>
      </c>
    </row>
    <row r="100" spans="1:23" x14ac:dyDescent="0.3">
      <c r="A100">
        <v>59</v>
      </c>
      <c r="B100">
        <v>501</v>
      </c>
      <c r="C100">
        <v>34</v>
      </c>
      <c r="D100">
        <v>0</v>
      </c>
      <c r="E100">
        <v>40</v>
      </c>
      <c r="F100">
        <v>3</v>
      </c>
      <c r="G100">
        <v>1</v>
      </c>
      <c r="H100">
        <v>0</v>
      </c>
      <c r="I100">
        <v>37</v>
      </c>
      <c r="J100">
        <v>0</v>
      </c>
      <c r="K100">
        <v>1108</v>
      </c>
      <c r="L100">
        <v>1</v>
      </c>
      <c r="N100">
        <v>526</v>
      </c>
      <c r="O100">
        <v>0</v>
      </c>
      <c r="P100" t="str">
        <f t="shared" si="7"/>
        <v>Yes</v>
      </c>
      <c r="Q100">
        <v>99</v>
      </c>
      <c r="R100" t="str">
        <f t="shared" si="8"/>
        <v>-</v>
      </c>
      <c r="S100" t="str">
        <f t="shared" si="9"/>
        <v>-</v>
      </c>
      <c r="T100">
        <f t="shared" si="12"/>
        <v>0.81590259405878651</v>
      </c>
      <c r="U100">
        <f t="shared" si="10"/>
        <v>0</v>
      </c>
      <c r="V100">
        <f t="shared" si="13"/>
        <v>5.3299501636103739E-4</v>
      </c>
      <c r="W100">
        <f t="shared" si="11"/>
        <v>3.54813206320939E-4</v>
      </c>
    </row>
    <row r="101" spans="1:23" x14ac:dyDescent="0.3">
      <c r="A101">
        <v>616</v>
      </c>
      <c r="B101">
        <v>1365</v>
      </c>
      <c r="C101">
        <v>44</v>
      </c>
      <c r="D101">
        <v>0</v>
      </c>
      <c r="E101">
        <v>23</v>
      </c>
      <c r="F101">
        <v>2</v>
      </c>
      <c r="G101">
        <v>2</v>
      </c>
      <c r="H101">
        <v>299</v>
      </c>
      <c r="I101">
        <v>35</v>
      </c>
      <c r="J101">
        <v>0</v>
      </c>
      <c r="K101">
        <v>1105</v>
      </c>
      <c r="L101">
        <v>1</v>
      </c>
      <c r="N101">
        <v>529</v>
      </c>
      <c r="O101">
        <v>0</v>
      </c>
      <c r="P101" t="str">
        <f t="shared" si="7"/>
        <v>Yes</v>
      </c>
      <c r="Q101">
        <v>100</v>
      </c>
      <c r="R101" t="str">
        <f t="shared" si="8"/>
        <v>-</v>
      </c>
      <c r="S101" t="str">
        <f t="shared" si="9"/>
        <v>-</v>
      </c>
      <c r="T101">
        <f t="shared" si="12"/>
        <v>0.81590259405878651</v>
      </c>
      <c r="U101">
        <f t="shared" si="10"/>
        <v>0</v>
      </c>
      <c r="V101">
        <f t="shared" si="13"/>
        <v>5.3299501636103739E-4</v>
      </c>
      <c r="W101">
        <f t="shared" si="11"/>
        <v>3.54813206320939E-4</v>
      </c>
    </row>
    <row r="102" spans="1:23" x14ac:dyDescent="0.3">
      <c r="A102">
        <v>541</v>
      </c>
      <c r="B102">
        <v>1669</v>
      </c>
      <c r="C102">
        <v>45</v>
      </c>
      <c r="D102">
        <v>0</v>
      </c>
      <c r="E102">
        <v>38</v>
      </c>
      <c r="F102">
        <v>2</v>
      </c>
      <c r="G102">
        <v>38</v>
      </c>
      <c r="H102">
        <v>160</v>
      </c>
      <c r="I102">
        <v>5</v>
      </c>
      <c r="J102">
        <v>0</v>
      </c>
      <c r="K102">
        <v>1095</v>
      </c>
      <c r="L102">
        <v>0</v>
      </c>
      <c r="N102">
        <v>529</v>
      </c>
      <c r="O102">
        <v>1</v>
      </c>
      <c r="P102" t="str">
        <f t="shared" si="7"/>
        <v>No</v>
      </c>
      <c r="Q102">
        <v>101</v>
      </c>
      <c r="R102">
        <f t="shared" si="8"/>
        <v>101</v>
      </c>
      <c r="S102">
        <f t="shared" si="9"/>
        <v>0.99705882352941178</v>
      </c>
      <c r="T102">
        <f t="shared" si="12"/>
        <v>0.81350288054684894</v>
      </c>
      <c r="U102">
        <f t="shared" si="10"/>
        <v>8.6760367863959742E-6</v>
      </c>
      <c r="V102">
        <f t="shared" si="13"/>
        <v>5.4167105314743337E-4</v>
      </c>
      <c r="W102">
        <f t="shared" si="11"/>
        <v>3.5847082693876389E-4</v>
      </c>
    </row>
    <row r="103" spans="1:23" x14ac:dyDescent="0.3">
      <c r="A103">
        <v>663</v>
      </c>
      <c r="B103">
        <v>1456</v>
      </c>
      <c r="C103">
        <v>51</v>
      </c>
      <c r="D103">
        <v>0</v>
      </c>
      <c r="E103">
        <v>30</v>
      </c>
      <c r="F103">
        <v>2</v>
      </c>
      <c r="G103">
        <v>2</v>
      </c>
      <c r="H103">
        <v>505</v>
      </c>
      <c r="I103">
        <v>270</v>
      </c>
      <c r="J103">
        <v>0</v>
      </c>
      <c r="K103">
        <v>1094</v>
      </c>
      <c r="L103">
        <v>0</v>
      </c>
      <c r="N103">
        <v>530</v>
      </c>
      <c r="O103">
        <v>1</v>
      </c>
      <c r="P103" t="str">
        <f t="shared" si="7"/>
        <v>No</v>
      </c>
      <c r="Q103">
        <v>102</v>
      </c>
      <c r="R103">
        <f t="shared" si="8"/>
        <v>102</v>
      </c>
      <c r="S103">
        <f t="shared" si="9"/>
        <v>0.99705014749262533</v>
      </c>
      <c r="T103">
        <f t="shared" si="12"/>
        <v>0.81110316703491125</v>
      </c>
      <c r="U103">
        <f t="shared" si="10"/>
        <v>8.7273742821734657E-6</v>
      </c>
      <c r="V103">
        <f t="shared" si="13"/>
        <v>5.503984274296068E-4</v>
      </c>
      <c r="W103">
        <f t="shared" si="11"/>
        <v>3.6210071192902693E-4</v>
      </c>
    </row>
    <row r="104" spans="1:23" x14ac:dyDescent="0.3">
      <c r="A104">
        <v>10</v>
      </c>
      <c r="B104">
        <v>1180</v>
      </c>
      <c r="C104">
        <v>45</v>
      </c>
      <c r="D104">
        <v>0</v>
      </c>
      <c r="E104">
        <v>30</v>
      </c>
      <c r="F104">
        <v>2</v>
      </c>
      <c r="G104">
        <v>1</v>
      </c>
      <c r="H104">
        <v>0</v>
      </c>
      <c r="I104">
        <v>0</v>
      </c>
      <c r="J104">
        <v>0</v>
      </c>
      <c r="K104">
        <v>1093</v>
      </c>
      <c r="L104">
        <v>1</v>
      </c>
      <c r="N104">
        <v>535</v>
      </c>
      <c r="O104">
        <v>1</v>
      </c>
      <c r="P104" t="str">
        <f t="shared" si="7"/>
        <v>No</v>
      </c>
      <c r="Q104">
        <v>103</v>
      </c>
      <c r="R104">
        <f t="shared" si="8"/>
        <v>103</v>
      </c>
      <c r="S104">
        <f t="shared" si="9"/>
        <v>0.99704142011834318</v>
      </c>
      <c r="T104">
        <f t="shared" si="12"/>
        <v>0.80870345352297368</v>
      </c>
      <c r="U104">
        <f t="shared" si="10"/>
        <v>8.7791687882991233E-6</v>
      </c>
      <c r="V104">
        <f t="shared" si="13"/>
        <v>5.5917759621790589E-4</v>
      </c>
      <c r="W104">
        <f t="shared" si="11"/>
        <v>3.6570286129172834E-4</v>
      </c>
    </row>
    <row r="105" spans="1:23" x14ac:dyDescent="0.3">
      <c r="A105">
        <v>372</v>
      </c>
      <c r="B105">
        <v>1646</v>
      </c>
      <c r="C105">
        <v>47</v>
      </c>
      <c r="D105">
        <v>0</v>
      </c>
      <c r="E105">
        <v>40</v>
      </c>
      <c r="F105">
        <v>2</v>
      </c>
      <c r="G105">
        <v>1</v>
      </c>
      <c r="H105">
        <v>44</v>
      </c>
      <c r="I105">
        <v>11</v>
      </c>
      <c r="J105">
        <v>0</v>
      </c>
      <c r="K105">
        <v>1089</v>
      </c>
      <c r="L105">
        <v>0</v>
      </c>
      <c r="N105">
        <v>536</v>
      </c>
      <c r="O105">
        <v>1</v>
      </c>
      <c r="P105" t="str">
        <f t="shared" si="7"/>
        <v>No</v>
      </c>
      <c r="Q105">
        <v>104</v>
      </c>
      <c r="R105">
        <f t="shared" si="8"/>
        <v>104</v>
      </c>
      <c r="S105">
        <f t="shared" si="9"/>
        <v>0.9970326409495549</v>
      </c>
      <c r="T105">
        <f t="shared" si="12"/>
        <v>0.80630374001103611</v>
      </c>
      <c r="U105">
        <f t="shared" si="10"/>
        <v>8.8314257453723323E-6</v>
      </c>
      <c r="V105">
        <f t="shared" si="13"/>
        <v>5.6800902196327827E-4</v>
      </c>
      <c r="W105">
        <f t="shared" si="11"/>
        <v>3.6927727502686814E-4</v>
      </c>
    </row>
    <row r="106" spans="1:23" x14ac:dyDescent="0.3">
      <c r="A106">
        <v>593</v>
      </c>
      <c r="B106">
        <v>1254</v>
      </c>
      <c r="C106">
        <v>46</v>
      </c>
      <c r="D106">
        <v>0</v>
      </c>
      <c r="E106">
        <v>45</v>
      </c>
      <c r="F106">
        <v>1</v>
      </c>
      <c r="G106">
        <v>9</v>
      </c>
      <c r="H106">
        <v>239</v>
      </c>
      <c r="I106">
        <v>58</v>
      </c>
      <c r="J106">
        <v>0</v>
      </c>
      <c r="K106">
        <v>1088</v>
      </c>
      <c r="L106">
        <v>0</v>
      </c>
      <c r="N106">
        <v>537</v>
      </c>
      <c r="O106">
        <v>1</v>
      </c>
      <c r="P106" t="str">
        <f t="shared" si="7"/>
        <v>No</v>
      </c>
      <c r="Q106">
        <v>105</v>
      </c>
      <c r="R106">
        <f t="shared" si="8"/>
        <v>105</v>
      </c>
      <c r="S106">
        <f t="shared" si="9"/>
        <v>0.99702380952380953</v>
      </c>
      <c r="T106">
        <f t="shared" si="12"/>
        <v>0.80390402649909853</v>
      </c>
      <c r="U106">
        <f t="shared" si="10"/>
        <v>8.8841506751954515E-6</v>
      </c>
      <c r="V106">
        <f t="shared" si="13"/>
        <v>5.768931726384737E-4</v>
      </c>
      <c r="W106">
        <f t="shared" si="11"/>
        <v>3.7282395313444614E-4</v>
      </c>
    </row>
    <row r="107" spans="1:23" x14ac:dyDescent="0.3">
      <c r="A107">
        <v>173</v>
      </c>
      <c r="B107">
        <v>1320</v>
      </c>
      <c r="C107">
        <v>46</v>
      </c>
      <c r="D107">
        <v>0</v>
      </c>
      <c r="E107">
        <v>21</v>
      </c>
      <c r="F107">
        <v>3</v>
      </c>
      <c r="G107">
        <v>1</v>
      </c>
      <c r="H107">
        <v>7</v>
      </c>
      <c r="I107">
        <v>109</v>
      </c>
      <c r="J107">
        <v>0</v>
      </c>
      <c r="K107">
        <v>1077</v>
      </c>
      <c r="L107">
        <v>0</v>
      </c>
      <c r="N107">
        <v>541</v>
      </c>
      <c r="O107">
        <v>0</v>
      </c>
      <c r="P107" t="str">
        <f t="shared" si="7"/>
        <v>Yes</v>
      </c>
      <c r="Q107">
        <v>106</v>
      </c>
      <c r="R107" t="str">
        <f t="shared" si="8"/>
        <v>-</v>
      </c>
      <c r="S107" t="str">
        <f t="shared" si="9"/>
        <v>-</v>
      </c>
      <c r="T107">
        <f t="shared" si="12"/>
        <v>0.80390402649909853</v>
      </c>
      <c r="U107">
        <f t="shared" si="10"/>
        <v>0</v>
      </c>
      <c r="V107">
        <f t="shared" si="13"/>
        <v>5.768931726384737E-4</v>
      </c>
      <c r="W107">
        <f t="shared" si="11"/>
        <v>3.7282395313444614E-4</v>
      </c>
    </row>
    <row r="108" spans="1:23" x14ac:dyDescent="0.3">
      <c r="A108">
        <v>390</v>
      </c>
      <c r="B108">
        <v>1252</v>
      </c>
      <c r="C108">
        <v>47</v>
      </c>
      <c r="D108">
        <v>0</v>
      </c>
      <c r="E108">
        <v>70</v>
      </c>
      <c r="F108">
        <v>2</v>
      </c>
      <c r="G108">
        <v>1</v>
      </c>
      <c r="H108">
        <v>51</v>
      </c>
      <c r="I108">
        <v>28</v>
      </c>
      <c r="J108">
        <v>0</v>
      </c>
      <c r="K108">
        <v>995</v>
      </c>
      <c r="L108">
        <v>0</v>
      </c>
      <c r="N108">
        <v>544</v>
      </c>
      <c r="O108">
        <v>1</v>
      </c>
      <c r="P108" t="str">
        <f t="shared" si="7"/>
        <v>No</v>
      </c>
      <c r="Q108">
        <v>107</v>
      </c>
      <c r="R108">
        <f t="shared" si="8"/>
        <v>107</v>
      </c>
      <c r="S108">
        <f t="shared" si="9"/>
        <v>0.99700598802395213</v>
      </c>
      <c r="T108">
        <f t="shared" si="12"/>
        <v>0.80149712821616714</v>
      </c>
      <c r="U108">
        <f t="shared" si="10"/>
        <v>8.9910269550988119E-6</v>
      </c>
      <c r="V108">
        <f t="shared" si="13"/>
        <v>5.8588419959357252E-4</v>
      </c>
      <c r="W108">
        <f t="shared" si="11"/>
        <v>3.7637063096315792E-4</v>
      </c>
    </row>
    <row r="109" spans="1:23" x14ac:dyDescent="0.3">
      <c r="A109">
        <v>532</v>
      </c>
      <c r="B109">
        <v>1015</v>
      </c>
      <c r="C109">
        <v>54</v>
      </c>
      <c r="D109">
        <v>0</v>
      </c>
      <c r="E109">
        <v>35</v>
      </c>
      <c r="F109">
        <v>2</v>
      </c>
      <c r="G109">
        <v>2</v>
      </c>
      <c r="H109">
        <v>145</v>
      </c>
      <c r="I109">
        <v>16</v>
      </c>
      <c r="J109">
        <v>0</v>
      </c>
      <c r="K109">
        <v>986</v>
      </c>
      <c r="L109">
        <v>0</v>
      </c>
      <c r="N109">
        <v>545</v>
      </c>
      <c r="O109">
        <v>1</v>
      </c>
      <c r="P109" t="str">
        <f t="shared" si="7"/>
        <v>No</v>
      </c>
      <c r="Q109">
        <v>108</v>
      </c>
      <c r="R109">
        <f t="shared" si="8"/>
        <v>108</v>
      </c>
      <c r="S109">
        <f t="shared" si="9"/>
        <v>0.99699699699699695</v>
      </c>
      <c r="T109">
        <f t="shared" si="12"/>
        <v>0.79909022993323564</v>
      </c>
      <c r="U109">
        <f t="shared" si="10"/>
        <v>9.0451897680813342E-6</v>
      </c>
      <c r="V109">
        <f t="shared" si="13"/>
        <v>5.9492938936165382E-4</v>
      </c>
      <c r="W109">
        <f t="shared" si="11"/>
        <v>3.7988930328310469E-4</v>
      </c>
    </row>
    <row r="110" spans="1:23" x14ac:dyDescent="0.3">
      <c r="A110">
        <v>618</v>
      </c>
      <c r="B110">
        <v>1390</v>
      </c>
      <c r="C110">
        <v>48</v>
      </c>
      <c r="D110">
        <v>0</v>
      </c>
      <c r="E110">
        <v>60</v>
      </c>
      <c r="F110">
        <v>1</v>
      </c>
      <c r="G110">
        <v>4</v>
      </c>
      <c r="H110">
        <v>312</v>
      </c>
      <c r="I110">
        <v>20</v>
      </c>
      <c r="J110">
        <v>0</v>
      </c>
      <c r="K110">
        <v>982</v>
      </c>
      <c r="L110">
        <v>1</v>
      </c>
      <c r="N110">
        <v>546</v>
      </c>
      <c r="O110">
        <v>0</v>
      </c>
      <c r="P110" t="str">
        <f t="shared" si="7"/>
        <v>Yes</v>
      </c>
      <c r="Q110">
        <v>109</v>
      </c>
      <c r="R110" t="str">
        <f t="shared" si="8"/>
        <v>-</v>
      </c>
      <c r="S110" t="str">
        <f t="shared" si="9"/>
        <v>-</v>
      </c>
      <c r="T110">
        <f t="shared" si="12"/>
        <v>0.79909022993323564</v>
      </c>
      <c r="U110">
        <f t="shared" si="10"/>
        <v>0</v>
      </c>
      <c r="V110">
        <f t="shared" si="13"/>
        <v>5.9492938936165382E-4</v>
      </c>
      <c r="W110">
        <f t="shared" si="11"/>
        <v>3.7988930328310469E-4</v>
      </c>
    </row>
    <row r="111" spans="1:23" x14ac:dyDescent="0.3">
      <c r="A111">
        <v>394</v>
      </c>
      <c r="B111">
        <v>1455</v>
      </c>
      <c r="C111">
        <v>37</v>
      </c>
      <c r="D111">
        <v>0</v>
      </c>
      <c r="E111">
        <v>35</v>
      </c>
      <c r="F111">
        <v>2</v>
      </c>
      <c r="G111">
        <v>7</v>
      </c>
      <c r="H111">
        <v>53</v>
      </c>
      <c r="I111">
        <v>19</v>
      </c>
      <c r="J111">
        <v>0</v>
      </c>
      <c r="K111">
        <v>981</v>
      </c>
      <c r="L111">
        <v>1</v>
      </c>
      <c r="N111">
        <v>547</v>
      </c>
      <c r="O111">
        <v>1</v>
      </c>
      <c r="P111" t="str">
        <f t="shared" si="7"/>
        <v>No</v>
      </c>
      <c r="Q111">
        <v>110</v>
      </c>
      <c r="R111">
        <f t="shared" si="8"/>
        <v>110</v>
      </c>
      <c r="S111">
        <f t="shared" si="9"/>
        <v>0.99697885196374625</v>
      </c>
      <c r="T111">
        <f t="shared" si="12"/>
        <v>0.79667606005428326</v>
      </c>
      <c r="U111">
        <f t="shared" si="10"/>
        <v>9.154994049253868E-6</v>
      </c>
      <c r="V111">
        <f t="shared" si="13"/>
        <v>6.0408438341090769E-4</v>
      </c>
      <c r="W111">
        <f t="shared" si="11"/>
        <v>3.8340797531549709E-4</v>
      </c>
    </row>
    <row r="112" spans="1:23" x14ac:dyDescent="0.3">
      <c r="A112">
        <v>488</v>
      </c>
      <c r="B112">
        <v>1779</v>
      </c>
      <c r="C112">
        <v>46</v>
      </c>
      <c r="D112">
        <v>0</v>
      </c>
      <c r="E112">
        <v>32</v>
      </c>
      <c r="F112">
        <v>2</v>
      </c>
      <c r="G112">
        <v>1</v>
      </c>
      <c r="H112">
        <v>108</v>
      </c>
      <c r="I112">
        <v>52</v>
      </c>
      <c r="J112">
        <v>0</v>
      </c>
      <c r="K112">
        <v>969</v>
      </c>
      <c r="L112">
        <v>0</v>
      </c>
      <c r="N112">
        <v>548</v>
      </c>
      <c r="O112">
        <v>1</v>
      </c>
      <c r="P112" t="str">
        <f t="shared" si="7"/>
        <v>No</v>
      </c>
      <c r="Q112">
        <v>111</v>
      </c>
      <c r="R112">
        <f t="shared" si="8"/>
        <v>111</v>
      </c>
      <c r="S112">
        <f t="shared" si="9"/>
        <v>0.99696969696969695</v>
      </c>
      <c r="T112">
        <f t="shared" si="12"/>
        <v>0.79426189017533089</v>
      </c>
      <c r="U112">
        <f t="shared" si="10"/>
        <v>9.2106475085198482E-6</v>
      </c>
      <c r="V112">
        <f t="shared" si="13"/>
        <v>6.1329503091942753E-4</v>
      </c>
      <c r="W112">
        <f t="shared" si="11"/>
        <v>3.8689836629422287E-4</v>
      </c>
    </row>
    <row r="113" spans="1:23" x14ac:dyDescent="0.3">
      <c r="A113">
        <v>355</v>
      </c>
      <c r="B113">
        <v>1328</v>
      </c>
      <c r="C113">
        <v>47</v>
      </c>
      <c r="D113">
        <v>0</v>
      </c>
      <c r="E113">
        <v>25</v>
      </c>
      <c r="F113">
        <v>1</v>
      </c>
      <c r="G113">
        <v>1</v>
      </c>
      <c r="H113">
        <v>38</v>
      </c>
      <c r="I113">
        <v>44</v>
      </c>
      <c r="J113">
        <v>0</v>
      </c>
      <c r="K113">
        <v>967</v>
      </c>
      <c r="L113">
        <v>0</v>
      </c>
      <c r="N113">
        <v>550</v>
      </c>
      <c r="O113">
        <v>1</v>
      </c>
      <c r="P113" t="str">
        <f t="shared" si="7"/>
        <v>No</v>
      </c>
      <c r="Q113">
        <v>112</v>
      </c>
      <c r="R113">
        <f t="shared" si="8"/>
        <v>112</v>
      </c>
      <c r="S113">
        <f t="shared" si="9"/>
        <v>0.99696048632218848</v>
      </c>
      <c r="T113">
        <f t="shared" si="12"/>
        <v>0.79184772029637851</v>
      </c>
      <c r="U113">
        <f t="shared" si="10"/>
        <v>9.2668099933278976E-6</v>
      </c>
      <c r="V113">
        <f t="shared" si="13"/>
        <v>6.2256184091275544E-4</v>
      </c>
      <c r="W113">
        <f t="shared" si="11"/>
        <v>3.9036047621928202E-4</v>
      </c>
    </row>
    <row r="114" spans="1:23" x14ac:dyDescent="0.3">
      <c r="A114">
        <v>419</v>
      </c>
      <c r="B114">
        <v>1159</v>
      </c>
      <c r="C114">
        <v>33</v>
      </c>
      <c r="D114">
        <v>0</v>
      </c>
      <c r="E114">
        <v>15</v>
      </c>
      <c r="F114">
        <v>3</v>
      </c>
      <c r="G114">
        <v>33</v>
      </c>
      <c r="H114">
        <v>66</v>
      </c>
      <c r="I114">
        <v>8</v>
      </c>
      <c r="J114">
        <v>0</v>
      </c>
      <c r="K114">
        <v>960</v>
      </c>
      <c r="L114">
        <v>1</v>
      </c>
      <c r="N114">
        <v>550</v>
      </c>
      <c r="O114">
        <v>1</v>
      </c>
      <c r="P114" t="str">
        <f t="shared" si="7"/>
        <v>No</v>
      </c>
      <c r="Q114">
        <v>113</v>
      </c>
      <c r="R114">
        <f t="shared" si="8"/>
        <v>113</v>
      </c>
      <c r="S114">
        <f t="shared" si="9"/>
        <v>0.99695121951219512</v>
      </c>
      <c r="T114">
        <f t="shared" si="12"/>
        <v>0.78943355041742613</v>
      </c>
      <c r="U114">
        <f t="shared" si="10"/>
        <v>9.3234877302901477E-6</v>
      </c>
      <c r="V114">
        <f t="shared" si="13"/>
        <v>6.3188532864304561E-4</v>
      </c>
      <c r="W114">
        <f t="shared" si="11"/>
        <v>3.9379430509067445E-4</v>
      </c>
    </row>
    <row r="115" spans="1:23" x14ac:dyDescent="0.3">
      <c r="A115">
        <v>30</v>
      </c>
      <c r="B115">
        <v>179</v>
      </c>
      <c r="C115">
        <v>36</v>
      </c>
      <c r="D115">
        <v>0</v>
      </c>
      <c r="E115">
        <v>30</v>
      </c>
      <c r="F115">
        <v>3</v>
      </c>
      <c r="G115">
        <v>2</v>
      </c>
      <c r="H115">
        <v>0</v>
      </c>
      <c r="I115">
        <v>0</v>
      </c>
      <c r="J115">
        <v>0</v>
      </c>
      <c r="K115">
        <v>956</v>
      </c>
      <c r="L115">
        <v>1</v>
      </c>
      <c r="N115">
        <v>552</v>
      </c>
      <c r="O115">
        <v>1</v>
      </c>
      <c r="P115" t="str">
        <f t="shared" si="7"/>
        <v>No</v>
      </c>
      <c r="Q115">
        <v>114</v>
      </c>
      <c r="R115">
        <f t="shared" si="8"/>
        <v>114</v>
      </c>
      <c r="S115">
        <f t="shared" si="9"/>
        <v>0.99694189602446481</v>
      </c>
      <c r="T115">
        <f t="shared" si="12"/>
        <v>0.78701938053847376</v>
      </c>
      <c r="U115">
        <f t="shared" si="10"/>
        <v>9.3806870415189201E-6</v>
      </c>
      <c r="V115">
        <f t="shared" si="13"/>
        <v>6.4126601568456458E-4</v>
      </c>
      <c r="W115">
        <f t="shared" si="11"/>
        <v>3.9719985290840031E-4</v>
      </c>
    </row>
    <row r="116" spans="1:23" x14ac:dyDescent="0.3">
      <c r="A116">
        <v>352</v>
      </c>
      <c r="B116">
        <v>1423</v>
      </c>
      <c r="C116">
        <v>46</v>
      </c>
      <c r="D116">
        <v>0</v>
      </c>
      <c r="E116">
        <v>30</v>
      </c>
      <c r="F116">
        <v>3</v>
      </c>
      <c r="G116">
        <v>1</v>
      </c>
      <c r="H116">
        <v>36</v>
      </c>
      <c r="I116">
        <v>33</v>
      </c>
      <c r="J116">
        <v>0</v>
      </c>
      <c r="K116">
        <v>940</v>
      </c>
      <c r="L116">
        <v>0</v>
      </c>
      <c r="N116">
        <v>553</v>
      </c>
      <c r="O116">
        <v>0</v>
      </c>
      <c r="P116" t="str">
        <f t="shared" si="7"/>
        <v>Yes</v>
      </c>
      <c r="Q116">
        <v>115</v>
      </c>
      <c r="R116" t="str">
        <f t="shared" si="8"/>
        <v>-</v>
      </c>
      <c r="S116" t="str">
        <f t="shared" si="9"/>
        <v>-</v>
      </c>
      <c r="T116">
        <f t="shared" si="12"/>
        <v>0.78701938053847376</v>
      </c>
      <c r="U116">
        <f t="shared" si="10"/>
        <v>0</v>
      </c>
      <c r="V116">
        <f t="shared" si="13"/>
        <v>6.4126601568456458E-4</v>
      </c>
      <c r="W116">
        <f t="shared" si="11"/>
        <v>3.9719985290840031E-4</v>
      </c>
    </row>
    <row r="117" spans="1:23" x14ac:dyDescent="0.3">
      <c r="A117">
        <v>429</v>
      </c>
      <c r="B117">
        <v>851</v>
      </c>
      <c r="C117">
        <v>45</v>
      </c>
      <c r="D117">
        <v>0</v>
      </c>
      <c r="E117">
        <v>60</v>
      </c>
      <c r="F117">
        <v>2</v>
      </c>
      <c r="G117">
        <v>3</v>
      </c>
      <c r="H117">
        <v>74</v>
      </c>
      <c r="I117">
        <v>212</v>
      </c>
      <c r="J117">
        <v>0</v>
      </c>
      <c r="K117">
        <v>933</v>
      </c>
      <c r="L117">
        <v>0</v>
      </c>
      <c r="N117">
        <v>554</v>
      </c>
      <c r="O117">
        <v>1</v>
      </c>
      <c r="P117" t="str">
        <f t="shared" si="7"/>
        <v>No</v>
      </c>
      <c r="Q117">
        <v>116</v>
      </c>
      <c r="R117">
        <f t="shared" si="8"/>
        <v>116</v>
      </c>
      <c r="S117">
        <f t="shared" si="9"/>
        <v>0.99692307692307691</v>
      </c>
      <c r="T117">
        <f t="shared" si="12"/>
        <v>0.78459778244450917</v>
      </c>
      <c r="U117">
        <f t="shared" si="10"/>
        <v>9.4966761633428308E-6</v>
      </c>
      <c r="V117">
        <f t="shared" si="13"/>
        <v>6.5076269184790746E-4</v>
      </c>
      <c r="W117">
        <f t="shared" si="11"/>
        <v>4.0060540042247161E-4</v>
      </c>
    </row>
    <row r="118" spans="1:23" x14ac:dyDescent="0.3">
      <c r="A118">
        <v>652</v>
      </c>
      <c r="B118">
        <v>1132</v>
      </c>
      <c r="C118">
        <v>50</v>
      </c>
      <c r="D118">
        <v>0</v>
      </c>
      <c r="E118">
        <v>35</v>
      </c>
      <c r="F118">
        <v>1</v>
      </c>
      <c r="G118">
        <v>1</v>
      </c>
      <c r="H118">
        <v>408</v>
      </c>
      <c r="I118">
        <v>44</v>
      </c>
      <c r="J118">
        <v>0</v>
      </c>
      <c r="K118">
        <v>892</v>
      </c>
      <c r="L118">
        <v>0</v>
      </c>
      <c r="N118">
        <v>563</v>
      </c>
      <c r="O118">
        <v>1</v>
      </c>
      <c r="P118" t="str">
        <f t="shared" si="7"/>
        <v>No</v>
      </c>
      <c r="Q118">
        <v>117</v>
      </c>
      <c r="R118">
        <f t="shared" si="8"/>
        <v>117</v>
      </c>
      <c r="S118">
        <f t="shared" si="9"/>
        <v>0.99691358024691357</v>
      </c>
      <c r="T118">
        <f t="shared" si="12"/>
        <v>0.78217618435054459</v>
      </c>
      <c r="U118">
        <f t="shared" si="10"/>
        <v>9.5554791117226609E-6</v>
      </c>
      <c r="V118">
        <f t="shared" si="13"/>
        <v>6.6031817095963015E-4</v>
      </c>
      <c r="W118">
        <f t="shared" si="11"/>
        <v>4.0398238188155751E-4</v>
      </c>
    </row>
    <row r="119" spans="1:23" x14ac:dyDescent="0.3">
      <c r="A119">
        <v>333</v>
      </c>
      <c r="B119">
        <v>1293</v>
      </c>
      <c r="C119">
        <v>47</v>
      </c>
      <c r="D119">
        <v>0</v>
      </c>
      <c r="E119">
        <v>24</v>
      </c>
      <c r="F119">
        <v>2</v>
      </c>
      <c r="G119">
        <v>20</v>
      </c>
      <c r="H119">
        <v>30</v>
      </c>
      <c r="I119">
        <v>8</v>
      </c>
      <c r="J119">
        <v>0</v>
      </c>
      <c r="K119">
        <v>883</v>
      </c>
      <c r="L119">
        <v>1</v>
      </c>
      <c r="N119">
        <v>566</v>
      </c>
      <c r="O119">
        <v>0</v>
      </c>
      <c r="P119" t="str">
        <f t="shared" si="7"/>
        <v>Yes</v>
      </c>
      <c r="Q119">
        <v>118</v>
      </c>
      <c r="R119" t="str">
        <f t="shared" si="8"/>
        <v>-</v>
      </c>
      <c r="S119" t="str">
        <f t="shared" si="9"/>
        <v>-</v>
      </c>
      <c r="T119">
        <f t="shared" si="12"/>
        <v>0.78217618435054459</v>
      </c>
      <c r="U119">
        <f t="shared" si="10"/>
        <v>0</v>
      </c>
      <c r="V119">
        <f t="shared" si="13"/>
        <v>6.6031817095963015E-4</v>
      </c>
      <c r="W119">
        <f t="shared" si="11"/>
        <v>4.0398238188155751E-4</v>
      </c>
    </row>
    <row r="120" spans="1:23" x14ac:dyDescent="0.3">
      <c r="A120">
        <v>385</v>
      </c>
      <c r="B120">
        <v>1309</v>
      </c>
      <c r="C120">
        <v>47</v>
      </c>
      <c r="D120">
        <v>0</v>
      </c>
      <c r="E120">
        <v>35</v>
      </c>
      <c r="F120">
        <v>2</v>
      </c>
      <c r="G120">
        <v>1</v>
      </c>
      <c r="H120">
        <v>48</v>
      </c>
      <c r="I120">
        <v>68</v>
      </c>
      <c r="J120">
        <v>0</v>
      </c>
      <c r="K120">
        <v>877</v>
      </c>
      <c r="L120">
        <v>0</v>
      </c>
      <c r="N120">
        <v>567</v>
      </c>
      <c r="O120">
        <v>0</v>
      </c>
      <c r="P120" t="str">
        <f t="shared" si="7"/>
        <v>Yes</v>
      </c>
      <c r="Q120">
        <v>119</v>
      </c>
      <c r="R120" t="str">
        <f t="shared" si="8"/>
        <v>-</v>
      </c>
      <c r="S120" t="str">
        <f t="shared" si="9"/>
        <v>-</v>
      </c>
      <c r="T120">
        <f t="shared" si="12"/>
        <v>0.78217618435054459</v>
      </c>
      <c r="U120">
        <f t="shared" si="10"/>
        <v>0</v>
      </c>
      <c r="V120">
        <f t="shared" si="13"/>
        <v>6.6031817095963015E-4</v>
      </c>
      <c r="W120">
        <f t="shared" si="11"/>
        <v>4.0398238188155751E-4</v>
      </c>
    </row>
    <row r="121" spans="1:23" x14ac:dyDescent="0.3">
      <c r="A121">
        <v>586</v>
      </c>
      <c r="B121">
        <v>1781</v>
      </c>
      <c r="C121">
        <v>40</v>
      </c>
      <c r="D121">
        <v>0</v>
      </c>
      <c r="E121">
        <v>40</v>
      </c>
      <c r="F121">
        <v>2</v>
      </c>
      <c r="G121">
        <v>6</v>
      </c>
      <c r="H121">
        <v>227</v>
      </c>
      <c r="I121">
        <v>10</v>
      </c>
      <c r="J121">
        <v>0</v>
      </c>
      <c r="K121">
        <v>866</v>
      </c>
      <c r="L121">
        <v>1</v>
      </c>
      <c r="N121">
        <v>571</v>
      </c>
      <c r="O121">
        <v>1</v>
      </c>
      <c r="P121" t="str">
        <f t="shared" si="7"/>
        <v>No</v>
      </c>
      <c r="Q121">
        <v>120</v>
      </c>
      <c r="R121">
        <f t="shared" si="8"/>
        <v>120</v>
      </c>
      <c r="S121">
        <f t="shared" si="9"/>
        <v>0.99688473520249221</v>
      </c>
      <c r="T121">
        <f t="shared" si="12"/>
        <v>0.7797394984179884</v>
      </c>
      <c r="U121">
        <f t="shared" si="10"/>
        <v>9.7352024922118384E-6</v>
      </c>
      <c r="V121">
        <f t="shared" si="13"/>
        <v>6.7005337345184203E-4</v>
      </c>
      <c r="W121">
        <f t="shared" si="11"/>
        <v>4.0738821993508881E-4</v>
      </c>
    </row>
    <row r="122" spans="1:23" x14ac:dyDescent="0.3">
      <c r="A122">
        <v>602</v>
      </c>
      <c r="B122">
        <v>1186</v>
      </c>
      <c r="C122">
        <v>25</v>
      </c>
      <c r="D122">
        <v>0</v>
      </c>
      <c r="E122">
        <v>22</v>
      </c>
      <c r="F122">
        <v>2</v>
      </c>
      <c r="G122">
        <v>2</v>
      </c>
      <c r="H122">
        <v>250</v>
      </c>
      <c r="I122">
        <v>87</v>
      </c>
      <c r="J122">
        <v>0</v>
      </c>
      <c r="K122">
        <v>861</v>
      </c>
      <c r="L122">
        <v>1</v>
      </c>
      <c r="N122">
        <v>575</v>
      </c>
      <c r="O122">
        <v>1</v>
      </c>
      <c r="P122" t="str">
        <f t="shared" si="7"/>
        <v>No</v>
      </c>
      <c r="Q122">
        <v>121</v>
      </c>
      <c r="R122">
        <f t="shared" si="8"/>
        <v>121</v>
      </c>
      <c r="S122">
        <f t="shared" si="9"/>
        <v>0.99687499999999996</v>
      </c>
      <c r="T122">
        <f t="shared" si="12"/>
        <v>0.7773028124854322</v>
      </c>
      <c r="U122">
        <f t="shared" si="10"/>
        <v>9.7962382445141072E-6</v>
      </c>
      <c r="V122">
        <f t="shared" si="13"/>
        <v>6.7984961169635617E-4</v>
      </c>
      <c r="W122">
        <f t="shared" si="11"/>
        <v>4.1076490580020371E-4</v>
      </c>
    </row>
    <row r="123" spans="1:23" x14ac:dyDescent="0.3">
      <c r="A123">
        <v>345</v>
      </c>
      <c r="B123">
        <v>1818</v>
      </c>
      <c r="C123">
        <v>46</v>
      </c>
      <c r="D123">
        <v>0</v>
      </c>
      <c r="E123">
        <v>26</v>
      </c>
      <c r="F123">
        <v>1</v>
      </c>
      <c r="G123">
        <v>3</v>
      </c>
      <c r="H123">
        <v>33</v>
      </c>
      <c r="I123">
        <v>68</v>
      </c>
      <c r="J123">
        <v>0</v>
      </c>
      <c r="K123">
        <v>858</v>
      </c>
      <c r="L123">
        <v>0</v>
      </c>
      <c r="N123">
        <v>578</v>
      </c>
      <c r="O123">
        <v>1</v>
      </c>
      <c r="P123" t="str">
        <f t="shared" si="7"/>
        <v>No</v>
      </c>
      <c r="Q123">
        <v>122</v>
      </c>
      <c r="R123">
        <f t="shared" si="8"/>
        <v>122</v>
      </c>
      <c r="S123">
        <f t="shared" si="9"/>
        <v>0.99686520376175547</v>
      </c>
      <c r="T123">
        <f t="shared" si="12"/>
        <v>0.77486612655287601</v>
      </c>
      <c r="U123">
        <f t="shared" si="10"/>
        <v>9.8578498058003589E-6</v>
      </c>
      <c r="V123">
        <f t="shared" si="13"/>
        <v>6.8970746150215649E-4</v>
      </c>
      <c r="W123">
        <f t="shared" si="11"/>
        <v>4.1411243947690214E-4</v>
      </c>
    </row>
    <row r="124" spans="1:23" x14ac:dyDescent="0.3">
      <c r="A124">
        <v>354</v>
      </c>
      <c r="B124">
        <v>276</v>
      </c>
      <c r="C124">
        <v>39</v>
      </c>
      <c r="D124">
        <v>0</v>
      </c>
      <c r="E124">
        <v>20</v>
      </c>
      <c r="F124">
        <v>2</v>
      </c>
      <c r="G124">
        <v>1</v>
      </c>
      <c r="H124">
        <v>38</v>
      </c>
      <c r="I124">
        <v>110</v>
      </c>
      <c r="J124">
        <v>0</v>
      </c>
      <c r="K124">
        <v>855</v>
      </c>
      <c r="L124">
        <v>1</v>
      </c>
      <c r="N124">
        <v>579</v>
      </c>
      <c r="O124">
        <v>1</v>
      </c>
      <c r="P124" t="str">
        <f t="shared" si="7"/>
        <v>No</v>
      </c>
      <c r="Q124">
        <v>123</v>
      </c>
      <c r="R124">
        <f t="shared" si="8"/>
        <v>123</v>
      </c>
      <c r="S124">
        <f t="shared" si="9"/>
        <v>0.99685534591194969</v>
      </c>
      <c r="T124">
        <f t="shared" si="12"/>
        <v>0.77242944062031982</v>
      </c>
      <c r="U124">
        <f t="shared" si="10"/>
        <v>9.920044441799099E-6</v>
      </c>
      <c r="V124">
        <f t="shared" si="13"/>
        <v>6.9962750594395554E-4</v>
      </c>
      <c r="W124">
        <f t="shared" si="11"/>
        <v>4.1743082096518423E-4</v>
      </c>
    </row>
    <row r="125" spans="1:23" x14ac:dyDescent="0.3">
      <c r="A125">
        <v>293</v>
      </c>
      <c r="B125">
        <v>679</v>
      </c>
      <c r="C125">
        <v>43</v>
      </c>
      <c r="D125">
        <v>0</v>
      </c>
      <c r="E125">
        <v>55</v>
      </c>
      <c r="F125">
        <v>2</v>
      </c>
      <c r="G125">
        <v>1</v>
      </c>
      <c r="H125">
        <v>23</v>
      </c>
      <c r="I125">
        <v>45</v>
      </c>
      <c r="J125">
        <v>0</v>
      </c>
      <c r="K125">
        <v>853</v>
      </c>
      <c r="L125">
        <v>0</v>
      </c>
      <c r="N125">
        <v>586</v>
      </c>
      <c r="O125">
        <v>1</v>
      </c>
      <c r="P125" t="str">
        <f t="shared" si="7"/>
        <v>No</v>
      </c>
      <c r="Q125">
        <v>124</v>
      </c>
      <c r="R125">
        <f t="shared" si="8"/>
        <v>124</v>
      </c>
      <c r="S125">
        <f t="shared" si="9"/>
        <v>0.99684542586750791</v>
      </c>
      <c r="T125">
        <f t="shared" si="12"/>
        <v>0.76999275468776363</v>
      </c>
      <c r="U125">
        <f t="shared" si="10"/>
        <v>9.9828295332028913E-6</v>
      </c>
      <c r="V125">
        <f t="shared" si="13"/>
        <v>7.0961033547715848E-4</v>
      </c>
      <c r="W125">
        <f t="shared" si="11"/>
        <v>4.2072005026505001E-4</v>
      </c>
    </row>
    <row r="126" spans="1:23" x14ac:dyDescent="0.3">
      <c r="A126">
        <v>6</v>
      </c>
      <c r="B126">
        <v>1642</v>
      </c>
      <c r="C126">
        <v>48</v>
      </c>
      <c r="D126">
        <v>0</v>
      </c>
      <c r="E126">
        <v>52</v>
      </c>
      <c r="F126">
        <v>2</v>
      </c>
      <c r="G126">
        <v>11</v>
      </c>
      <c r="H126">
        <v>0</v>
      </c>
      <c r="I126">
        <v>0</v>
      </c>
      <c r="J126">
        <v>0</v>
      </c>
      <c r="K126">
        <v>842</v>
      </c>
      <c r="L126">
        <v>1</v>
      </c>
      <c r="N126">
        <v>594</v>
      </c>
      <c r="O126">
        <v>1</v>
      </c>
      <c r="P126" t="str">
        <f t="shared" si="7"/>
        <v>No</v>
      </c>
      <c r="Q126">
        <v>125</v>
      </c>
      <c r="R126">
        <f t="shared" si="8"/>
        <v>125</v>
      </c>
      <c r="S126">
        <f t="shared" si="9"/>
        <v>0.99683544303797467</v>
      </c>
      <c r="T126">
        <f t="shared" si="12"/>
        <v>0.76755606875520743</v>
      </c>
      <c r="U126">
        <f t="shared" si="10"/>
        <v>1.0046212577858147E-5</v>
      </c>
      <c r="V126">
        <f t="shared" si="13"/>
        <v>7.1965654805501668E-4</v>
      </c>
      <c r="W126">
        <f t="shared" si="11"/>
        <v>4.2398012737649945E-4</v>
      </c>
    </row>
    <row r="127" spans="1:23" x14ac:dyDescent="0.3">
      <c r="A127">
        <v>484</v>
      </c>
      <c r="B127">
        <v>1794</v>
      </c>
      <c r="C127">
        <v>49</v>
      </c>
      <c r="D127">
        <v>0</v>
      </c>
      <c r="E127">
        <v>24</v>
      </c>
      <c r="F127">
        <v>2</v>
      </c>
      <c r="G127">
        <v>11</v>
      </c>
      <c r="H127">
        <v>106</v>
      </c>
      <c r="I127">
        <v>62</v>
      </c>
      <c r="J127">
        <v>0</v>
      </c>
      <c r="K127">
        <v>841</v>
      </c>
      <c r="L127">
        <v>0</v>
      </c>
      <c r="N127">
        <v>594</v>
      </c>
      <c r="O127">
        <v>1</v>
      </c>
      <c r="P127" t="str">
        <f t="shared" si="7"/>
        <v>No</v>
      </c>
      <c r="Q127">
        <v>126</v>
      </c>
      <c r="R127">
        <f t="shared" si="8"/>
        <v>126</v>
      </c>
      <c r="S127">
        <f t="shared" si="9"/>
        <v>0.99682539682539684</v>
      </c>
      <c r="T127">
        <f t="shared" si="12"/>
        <v>0.76511938282265124</v>
      </c>
      <c r="U127">
        <f t="shared" si="10"/>
        <v>1.0110201193003741E-5</v>
      </c>
      <c r="V127">
        <f t="shared" si="13"/>
        <v>7.2976674924802036E-4</v>
      </c>
      <c r="W127">
        <f t="shared" si="11"/>
        <v>4.2721105229953242E-4</v>
      </c>
    </row>
    <row r="128" spans="1:23" x14ac:dyDescent="0.3">
      <c r="A128">
        <v>470</v>
      </c>
      <c r="B128">
        <v>104</v>
      </c>
      <c r="C128">
        <v>33</v>
      </c>
      <c r="D128">
        <v>0</v>
      </c>
      <c r="E128">
        <v>25</v>
      </c>
      <c r="F128">
        <v>2</v>
      </c>
      <c r="G128">
        <v>8</v>
      </c>
      <c r="H128">
        <v>96</v>
      </c>
      <c r="I128">
        <v>13</v>
      </c>
      <c r="J128">
        <v>0</v>
      </c>
      <c r="K128">
        <v>819</v>
      </c>
      <c r="L128">
        <v>1</v>
      </c>
      <c r="N128">
        <v>595</v>
      </c>
      <c r="O128">
        <v>1</v>
      </c>
      <c r="P128" t="str">
        <f t="shared" si="7"/>
        <v>No</v>
      </c>
      <c r="Q128">
        <v>127</v>
      </c>
      <c r="R128">
        <f t="shared" si="8"/>
        <v>127</v>
      </c>
      <c r="S128">
        <f t="shared" si="9"/>
        <v>0.99681528662420382</v>
      </c>
      <c r="T128">
        <f t="shared" si="12"/>
        <v>0.76268269689009505</v>
      </c>
      <c r="U128">
        <f t="shared" si="10"/>
        <v>1.0174803117559675E-5</v>
      </c>
      <c r="V128">
        <f t="shared" si="13"/>
        <v>7.3994155236558007E-4</v>
      </c>
      <c r="W128">
        <f t="shared" si="11"/>
        <v>4.3041282503414904E-4</v>
      </c>
    </row>
    <row r="129" spans="1:23" x14ac:dyDescent="0.3">
      <c r="A129">
        <v>467</v>
      </c>
      <c r="B129">
        <v>1205</v>
      </c>
      <c r="C129">
        <v>51</v>
      </c>
      <c r="D129">
        <v>0</v>
      </c>
      <c r="E129">
        <v>18</v>
      </c>
      <c r="F129">
        <v>1</v>
      </c>
      <c r="G129">
        <v>1</v>
      </c>
      <c r="H129">
        <v>94</v>
      </c>
      <c r="I129">
        <v>60</v>
      </c>
      <c r="J129">
        <v>0</v>
      </c>
      <c r="K129">
        <v>801</v>
      </c>
      <c r="L129">
        <v>1</v>
      </c>
      <c r="N129">
        <v>596</v>
      </c>
      <c r="O129">
        <v>0</v>
      </c>
      <c r="P129" t="str">
        <f t="shared" si="7"/>
        <v>Yes</v>
      </c>
      <c r="Q129">
        <v>128</v>
      </c>
      <c r="R129" t="str">
        <f t="shared" si="8"/>
        <v>-</v>
      </c>
      <c r="S129" t="str">
        <f t="shared" si="9"/>
        <v>-</v>
      </c>
      <c r="T129">
        <f t="shared" si="12"/>
        <v>0.76268269689009505</v>
      </c>
      <c r="U129">
        <f t="shared" si="10"/>
        <v>0</v>
      </c>
      <c r="V129">
        <f t="shared" si="13"/>
        <v>7.3994155236558007E-4</v>
      </c>
      <c r="W129">
        <f t="shared" si="11"/>
        <v>4.3041282503414904E-4</v>
      </c>
    </row>
    <row r="130" spans="1:23" x14ac:dyDescent="0.3">
      <c r="A130">
        <v>145</v>
      </c>
      <c r="B130">
        <v>1145</v>
      </c>
      <c r="C130">
        <v>45</v>
      </c>
      <c r="D130">
        <v>0</v>
      </c>
      <c r="E130">
        <v>14</v>
      </c>
      <c r="F130">
        <v>3</v>
      </c>
      <c r="G130">
        <v>1</v>
      </c>
      <c r="H130">
        <v>5</v>
      </c>
      <c r="I130">
        <v>43</v>
      </c>
      <c r="J130">
        <v>0</v>
      </c>
      <c r="K130">
        <v>792</v>
      </c>
      <c r="L130">
        <v>0</v>
      </c>
      <c r="N130">
        <v>600</v>
      </c>
      <c r="O130">
        <v>1</v>
      </c>
      <c r="P130" t="str">
        <f t="shared" ref="P130:P193" si="14">IF(O130=0,"Yes","No")</f>
        <v>No</v>
      </c>
      <c r="Q130">
        <v>129</v>
      </c>
      <c r="R130">
        <f t="shared" ref="R130:R193" si="15">IF(O130=0,"-",Q130)</f>
        <v>129</v>
      </c>
      <c r="S130">
        <f t="shared" si="9"/>
        <v>0.99679487179487181</v>
      </c>
      <c r="T130">
        <f t="shared" si="12"/>
        <v>0.76023820106672935</v>
      </c>
      <c r="U130">
        <f t="shared" si="10"/>
        <v>1.0305878473081046E-5</v>
      </c>
      <c r="V130">
        <f t="shared" si="13"/>
        <v>7.5024743083866108E-4</v>
      </c>
      <c r="W130">
        <f t="shared" si="11"/>
        <v>4.3361459742353276E-4</v>
      </c>
    </row>
    <row r="131" spans="1:23" x14ac:dyDescent="0.3">
      <c r="A131">
        <v>213</v>
      </c>
      <c r="B131">
        <v>1441</v>
      </c>
      <c r="C131">
        <v>44</v>
      </c>
      <c r="D131">
        <v>0</v>
      </c>
      <c r="E131">
        <v>5</v>
      </c>
      <c r="F131">
        <v>2</v>
      </c>
      <c r="G131">
        <v>10</v>
      </c>
      <c r="H131">
        <v>11</v>
      </c>
      <c r="I131">
        <v>10</v>
      </c>
      <c r="J131">
        <v>0</v>
      </c>
      <c r="K131">
        <v>790</v>
      </c>
      <c r="L131">
        <v>1</v>
      </c>
      <c r="N131">
        <v>612</v>
      </c>
      <c r="O131">
        <v>1</v>
      </c>
      <c r="P131" t="str">
        <f t="shared" si="14"/>
        <v>No</v>
      </c>
      <c r="Q131">
        <v>130</v>
      </c>
      <c r="R131">
        <f t="shared" si="15"/>
        <v>130</v>
      </c>
      <c r="S131">
        <f t="shared" ref="S131:S194" si="16">IF(R131="-","-",(440-R131)/(440-R131+1))</f>
        <v>0.99678456591639875</v>
      </c>
      <c r="T131">
        <f t="shared" si="12"/>
        <v>0.75779370524336365</v>
      </c>
      <c r="U131">
        <f t="shared" ref="U131:U194" si="17">IF(R131="-",0,1/((440-R131)*(440-R131+1)))</f>
        <v>1.0372368011617052E-5</v>
      </c>
      <c r="V131">
        <f t="shared" si="13"/>
        <v>7.6061979885027817E-4</v>
      </c>
      <c r="W131">
        <f t="shared" ref="W131:W194" si="18">T131^2*V131</f>
        <v>4.3678690807224293E-4</v>
      </c>
    </row>
    <row r="132" spans="1:23" x14ac:dyDescent="0.3">
      <c r="A132">
        <v>83</v>
      </c>
      <c r="B132">
        <v>590</v>
      </c>
      <c r="C132">
        <v>48</v>
      </c>
      <c r="D132">
        <v>0</v>
      </c>
      <c r="E132">
        <v>20</v>
      </c>
      <c r="F132">
        <v>3</v>
      </c>
      <c r="G132">
        <v>7</v>
      </c>
      <c r="H132">
        <v>0</v>
      </c>
      <c r="I132">
        <v>0</v>
      </c>
      <c r="J132">
        <v>0</v>
      </c>
      <c r="K132">
        <v>779</v>
      </c>
      <c r="L132">
        <v>0</v>
      </c>
      <c r="N132">
        <v>615</v>
      </c>
      <c r="O132">
        <v>0</v>
      </c>
      <c r="P132" t="str">
        <f t="shared" si="14"/>
        <v>Yes</v>
      </c>
      <c r="Q132">
        <v>131</v>
      </c>
      <c r="R132" t="str">
        <f t="shared" si="15"/>
        <v>-</v>
      </c>
      <c r="S132" t="str">
        <f t="shared" si="16"/>
        <v>-</v>
      </c>
      <c r="T132">
        <f t="shared" ref="T132:T195" si="19">IF(S132="-",T131*1,T131*S132)</f>
        <v>0.75779370524336365</v>
      </c>
      <c r="U132">
        <f t="shared" si="17"/>
        <v>0</v>
      </c>
      <c r="V132">
        <f t="shared" ref="V132:V195" si="20">V131+U132</f>
        <v>7.6061979885027817E-4</v>
      </c>
      <c r="W132">
        <f t="shared" si="18"/>
        <v>4.3678690807224293E-4</v>
      </c>
    </row>
    <row r="133" spans="1:23" x14ac:dyDescent="0.3">
      <c r="A133">
        <v>550</v>
      </c>
      <c r="B133">
        <v>1520</v>
      </c>
      <c r="C133">
        <v>47</v>
      </c>
      <c r="D133">
        <v>0</v>
      </c>
      <c r="E133">
        <v>78</v>
      </c>
      <c r="F133">
        <v>2</v>
      </c>
      <c r="G133">
        <v>14</v>
      </c>
      <c r="H133">
        <v>168</v>
      </c>
      <c r="I133">
        <v>53</v>
      </c>
      <c r="J133">
        <v>0</v>
      </c>
      <c r="K133">
        <v>776</v>
      </c>
      <c r="L133">
        <v>1</v>
      </c>
      <c r="N133">
        <v>622</v>
      </c>
      <c r="O133">
        <v>1</v>
      </c>
      <c r="P133" t="str">
        <f t="shared" si="14"/>
        <v>No</v>
      </c>
      <c r="Q133">
        <v>132</v>
      </c>
      <c r="R133">
        <f t="shared" si="15"/>
        <v>132</v>
      </c>
      <c r="S133">
        <f t="shared" si="16"/>
        <v>0.99676375404530748</v>
      </c>
      <c r="T133">
        <f t="shared" si="19"/>
        <v>0.75534129843027831</v>
      </c>
      <c r="U133">
        <f t="shared" si="17"/>
        <v>1.0507292060690119E-5</v>
      </c>
      <c r="V133">
        <f t="shared" si="20"/>
        <v>7.7112709091096824E-4</v>
      </c>
      <c r="W133">
        <f t="shared" si="18"/>
        <v>4.3995921836413588E-4</v>
      </c>
    </row>
    <row r="134" spans="1:23" x14ac:dyDescent="0.3">
      <c r="A134">
        <v>367</v>
      </c>
      <c r="B134">
        <v>920</v>
      </c>
      <c r="C134">
        <v>51</v>
      </c>
      <c r="D134">
        <v>0</v>
      </c>
      <c r="E134">
        <v>25</v>
      </c>
      <c r="F134">
        <v>3</v>
      </c>
      <c r="G134">
        <v>5</v>
      </c>
      <c r="H134">
        <v>43</v>
      </c>
      <c r="I134">
        <v>0</v>
      </c>
      <c r="J134">
        <v>0</v>
      </c>
      <c r="K134">
        <v>769</v>
      </c>
      <c r="L134">
        <v>1</v>
      </c>
      <c r="N134">
        <v>623</v>
      </c>
      <c r="O134">
        <v>0</v>
      </c>
      <c r="P134" t="str">
        <f t="shared" si="14"/>
        <v>Yes</v>
      </c>
      <c r="Q134">
        <v>133</v>
      </c>
      <c r="R134" t="str">
        <f t="shared" si="15"/>
        <v>-</v>
      </c>
      <c r="S134" t="str">
        <f t="shared" si="16"/>
        <v>-</v>
      </c>
      <c r="T134">
        <f t="shared" si="19"/>
        <v>0.75534129843027831</v>
      </c>
      <c r="U134">
        <f t="shared" si="17"/>
        <v>0</v>
      </c>
      <c r="V134">
        <f t="shared" si="20"/>
        <v>7.7112709091096824E-4</v>
      </c>
      <c r="W134">
        <f t="shared" si="18"/>
        <v>4.3995921836413588E-4</v>
      </c>
    </row>
    <row r="135" spans="1:23" x14ac:dyDescent="0.3">
      <c r="A135">
        <v>276</v>
      </c>
      <c r="B135">
        <v>1424</v>
      </c>
      <c r="C135">
        <v>50</v>
      </c>
      <c r="D135">
        <v>0</v>
      </c>
      <c r="E135">
        <v>25</v>
      </c>
      <c r="F135">
        <v>3</v>
      </c>
      <c r="G135">
        <v>1</v>
      </c>
      <c r="H135">
        <v>20</v>
      </c>
      <c r="I135">
        <v>13</v>
      </c>
      <c r="J135">
        <v>0</v>
      </c>
      <c r="K135">
        <v>766</v>
      </c>
      <c r="L135">
        <v>0</v>
      </c>
      <c r="N135">
        <v>623</v>
      </c>
      <c r="O135">
        <v>0</v>
      </c>
      <c r="P135" t="str">
        <f t="shared" si="14"/>
        <v>Yes</v>
      </c>
      <c r="Q135">
        <v>134</v>
      </c>
      <c r="R135" t="str">
        <f t="shared" si="15"/>
        <v>-</v>
      </c>
      <c r="S135" t="str">
        <f t="shared" si="16"/>
        <v>-</v>
      </c>
      <c r="T135">
        <f t="shared" si="19"/>
        <v>0.75534129843027831</v>
      </c>
      <c r="U135">
        <f t="shared" si="17"/>
        <v>0</v>
      </c>
      <c r="V135">
        <f t="shared" si="20"/>
        <v>7.7112709091096824E-4</v>
      </c>
      <c r="W135">
        <f t="shared" si="18"/>
        <v>4.3995921836413588E-4</v>
      </c>
    </row>
    <row r="136" spans="1:23" x14ac:dyDescent="0.3">
      <c r="A136">
        <v>614</v>
      </c>
      <c r="B136">
        <v>1678</v>
      </c>
      <c r="C136">
        <v>55</v>
      </c>
      <c r="D136">
        <v>0</v>
      </c>
      <c r="E136">
        <v>23</v>
      </c>
      <c r="F136">
        <v>2</v>
      </c>
      <c r="G136">
        <v>3</v>
      </c>
      <c r="H136">
        <v>295</v>
      </c>
      <c r="I136">
        <v>34</v>
      </c>
      <c r="J136">
        <v>0</v>
      </c>
      <c r="K136">
        <v>762</v>
      </c>
      <c r="L136">
        <v>1</v>
      </c>
      <c r="N136">
        <v>624</v>
      </c>
      <c r="O136">
        <v>1</v>
      </c>
      <c r="P136" t="str">
        <f t="shared" si="14"/>
        <v>No</v>
      </c>
      <c r="Q136">
        <v>135</v>
      </c>
      <c r="R136">
        <f t="shared" si="15"/>
        <v>135</v>
      </c>
      <c r="S136">
        <f t="shared" si="16"/>
        <v>0.99673202614379086</v>
      </c>
      <c r="T136">
        <f t="shared" si="19"/>
        <v>0.75287286281449306</v>
      </c>
      <c r="U136">
        <f t="shared" si="17"/>
        <v>1.0714668381013607E-5</v>
      </c>
      <c r="V136">
        <f t="shared" si="20"/>
        <v>7.8184175929198185E-4</v>
      </c>
      <c r="W136">
        <f t="shared" si="18"/>
        <v>4.4316162858382417E-4</v>
      </c>
    </row>
    <row r="137" spans="1:23" x14ac:dyDescent="0.3">
      <c r="A137">
        <v>229</v>
      </c>
      <c r="B137">
        <v>1764</v>
      </c>
      <c r="C137">
        <v>40</v>
      </c>
      <c r="D137">
        <v>0</v>
      </c>
      <c r="E137">
        <v>22</v>
      </c>
      <c r="F137">
        <v>2</v>
      </c>
      <c r="G137">
        <v>2</v>
      </c>
      <c r="H137">
        <v>13</v>
      </c>
      <c r="I137">
        <v>18</v>
      </c>
      <c r="J137">
        <v>0</v>
      </c>
      <c r="K137">
        <v>758</v>
      </c>
      <c r="L137">
        <v>0</v>
      </c>
      <c r="N137">
        <v>624</v>
      </c>
      <c r="O137">
        <v>1</v>
      </c>
      <c r="P137" t="str">
        <f t="shared" si="14"/>
        <v>No</v>
      </c>
      <c r="Q137">
        <v>136</v>
      </c>
      <c r="R137">
        <f t="shared" si="15"/>
        <v>136</v>
      </c>
      <c r="S137">
        <f t="shared" si="16"/>
        <v>0.99672131147540988</v>
      </c>
      <c r="T137">
        <f t="shared" si="19"/>
        <v>0.75040442719870781</v>
      </c>
      <c r="U137">
        <f t="shared" si="17"/>
        <v>1.0785159620362381E-5</v>
      </c>
      <c r="V137">
        <f t="shared" si="20"/>
        <v>7.9262691891234427E-4</v>
      </c>
      <c r="W137">
        <f t="shared" si="18"/>
        <v>4.4633361135798386E-4</v>
      </c>
    </row>
    <row r="138" spans="1:23" x14ac:dyDescent="0.3">
      <c r="A138">
        <v>505</v>
      </c>
      <c r="B138">
        <v>1638</v>
      </c>
      <c r="C138">
        <v>46</v>
      </c>
      <c r="D138">
        <v>0</v>
      </c>
      <c r="E138">
        <v>23</v>
      </c>
      <c r="F138">
        <v>2</v>
      </c>
      <c r="G138">
        <v>2</v>
      </c>
      <c r="H138">
        <v>120</v>
      </c>
      <c r="I138">
        <v>41</v>
      </c>
      <c r="J138">
        <v>0</v>
      </c>
      <c r="K138">
        <v>748</v>
      </c>
      <c r="L138">
        <v>1</v>
      </c>
      <c r="N138">
        <v>628</v>
      </c>
      <c r="O138">
        <v>0</v>
      </c>
      <c r="P138" t="str">
        <f t="shared" si="14"/>
        <v>Yes</v>
      </c>
      <c r="Q138">
        <v>137</v>
      </c>
      <c r="R138" t="str">
        <f t="shared" si="15"/>
        <v>-</v>
      </c>
      <c r="S138" t="str">
        <f t="shared" si="16"/>
        <v>-</v>
      </c>
      <c r="T138">
        <f t="shared" si="19"/>
        <v>0.75040442719870781</v>
      </c>
      <c r="U138">
        <f t="shared" si="17"/>
        <v>0</v>
      </c>
      <c r="V138">
        <f t="shared" si="20"/>
        <v>7.9262691891234427E-4</v>
      </c>
      <c r="W138">
        <f t="shared" si="18"/>
        <v>4.4633361135798386E-4</v>
      </c>
    </row>
    <row r="139" spans="1:23" x14ac:dyDescent="0.3">
      <c r="A139">
        <v>547</v>
      </c>
      <c r="B139">
        <v>1116</v>
      </c>
      <c r="C139">
        <v>48</v>
      </c>
      <c r="D139">
        <v>0</v>
      </c>
      <c r="E139">
        <v>15</v>
      </c>
      <c r="F139">
        <v>2</v>
      </c>
      <c r="G139">
        <v>2</v>
      </c>
      <c r="H139">
        <v>166</v>
      </c>
      <c r="I139">
        <v>128</v>
      </c>
      <c r="J139">
        <v>0</v>
      </c>
      <c r="K139">
        <v>741</v>
      </c>
      <c r="L139">
        <v>0</v>
      </c>
      <c r="N139">
        <v>629</v>
      </c>
      <c r="O139">
        <v>0</v>
      </c>
      <c r="P139" t="str">
        <f t="shared" si="14"/>
        <v>Yes</v>
      </c>
      <c r="Q139">
        <v>138</v>
      </c>
      <c r="R139" t="str">
        <f t="shared" si="15"/>
        <v>-</v>
      </c>
      <c r="S139" t="str">
        <f t="shared" si="16"/>
        <v>-</v>
      </c>
      <c r="T139">
        <f t="shared" si="19"/>
        <v>0.75040442719870781</v>
      </c>
      <c r="U139">
        <f t="shared" si="17"/>
        <v>0</v>
      </c>
      <c r="V139">
        <f t="shared" si="20"/>
        <v>7.9262691891234427E-4</v>
      </c>
      <c r="W139">
        <f t="shared" si="18"/>
        <v>4.4633361135798386E-4</v>
      </c>
    </row>
    <row r="140" spans="1:23" x14ac:dyDescent="0.3">
      <c r="A140">
        <v>302</v>
      </c>
      <c r="B140">
        <v>1740</v>
      </c>
      <c r="C140">
        <v>41</v>
      </c>
      <c r="D140">
        <v>0</v>
      </c>
      <c r="E140">
        <v>34</v>
      </c>
      <c r="F140">
        <v>2</v>
      </c>
      <c r="G140">
        <v>10</v>
      </c>
      <c r="H140">
        <v>25</v>
      </c>
      <c r="I140">
        <v>10</v>
      </c>
      <c r="J140">
        <v>0</v>
      </c>
      <c r="K140">
        <v>740</v>
      </c>
      <c r="L140">
        <v>0</v>
      </c>
      <c r="N140">
        <v>629</v>
      </c>
      <c r="O140">
        <v>1</v>
      </c>
      <c r="P140" t="str">
        <f t="shared" si="14"/>
        <v>No</v>
      </c>
      <c r="Q140">
        <v>139</v>
      </c>
      <c r="R140">
        <f t="shared" si="15"/>
        <v>139</v>
      </c>
      <c r="S140">
        <f t="shared" si="16"/>
        <v>0.99668874172185429</v>
      </c>
      <c r="T140">
        <f t="shared" si="19"/>
        <v>0.74791964432718894</v>
      </c>
      <c r="U140">
        <f t="shared" si="17"/>
        <v>1.100085806692922E-5</v>
      </c>
      <c r="V140">
        <f t="shared" si="20"/>
        <v>8.0362777697927346E-4</v>
      </c>
      <c r="W140">
        <f t="shared" si="18"/>
        <v>4.49536355148203E-4</v>
      </c>
    </row>
    <row r="141" spans="1:23" x14ac:dyDescent="0.3">
      <c r="A141">
        <v>512</v>
      </c>
      <c r="B141">
        <v>1172</v>
      </c>
      <c r="C141">
        <v>42</v>
      </c>
      <c r="D141">
        <v>0</v>
      </c>
      <c r="E141">
        <v>40</v>
      </c>
      <c r="F141">
        <v>2</v>
      </c>
      <c r="G141">
        <v>10</v>
      </c>
      <c r="H141">
        <v>130</v>
      </c>
      <c r="I141">
        <v>51</v>
      </c>
      <c r="J141">
        <v>0</v>
      </c>
      <c r="K141">
        <v>732</v>
      </c>
      <c r="L141">
        <v>1</v>
      </c>
      <c r="N141">
        <v>631</v>
      </c>
      <c r="O141">
        <v>0</v>
      </c>
      <c r="P141" t="str">
        <f t="shared" si="14"/>
        <v>Yes</v>
      </c>
      <c r="Q141">
        <v>140</v>
      </c>
      <c r="R141" t="str">
        <f t="shared" si="15"/>
        <v>-</v>
      </c>
      <c r="S141" t="str">
        <f t="shared" si="16"/>
        <v>-</v>
      </c>
      <c r="T141">
        <f t="shared" si="19"/>
        <v>0.74791964432718894</v>
      </c>
      <c r="U141">
        <f t="shared" si="17"/>
        <v>0</v>
      </c>
      <c r="V141">
        <f t="shared" si="20"/>
        <v>8.0362777697927346E-4</v>
      </c>
      <c r="W141">
        <f t="shared" si="18"/>
        <v>4.49536355148203E-4</v>
      </c>
    </row>
    <row r="142" spans="1:23" x14ac:dyDescent="0.3">
      <c r="A142">
        <v>90</v>
      </c>
      <c r="B142">
        <v>1786</v>
      </c>
      <c r="C142">
        <v>49</v>
      </c>
      <c r="D142">
        <v>0</v>
      </c>
      <c r="E142">
        <v>30</v>
      </c>
      <c r="F142">
        <v>3</v>
      </c>
      <c r="G142">
        <v>3</v>
      </c>
      <c r="H142">
        <v>1</v>
      </c>
      <c r="I142">
        <v>84</v>
      </c>
      <c r="J142">
        <v>0</v>
      </c>
      <c r="K142">
        <v>721</v>
      </c>
      <c r="L142">
        <v>0</v>
      </c>
      <c r="N142">
        <v>637</v>
      </c>
      <c r="O142">
        <v>0</v>
      </c>
      <c r="P142" t="str">
        <f t="shared" si="14"/>
        <v>Yes</v>
      </c>
      <c r="Q142">
        <v>141</v>
      </c>
      <c r="R142" t="str">
        <f t="shared" si="15"/>
        <v>-</v>
      </c>
      <c r="S142" t="str">
        <f t="shared" si="16"/>
        <v>-</v>
      </c>
      <c r="T142">
        <f t="shared" si="19"/>
        <v>0.74791964432718894</v>
      </c>
      <c r="U142">
        <f t="shared" si="17"/>
        <v>0</v>
      </c>
      <c r="V142">
        <f t="shared" si="20"/>
        <v>8.0362777697927346E-4</v>
      </c>
      <c r="W142">
        <f t="shared" si="18"/>
        <v>4.49536355148203E-4</v>
      </c>
    </row>
    <row r="143" spans="1:23" x14ac:dyDescent="0.3">
      <c r="A143">
        <v>440</v>
      </c>
      <c r="B143">
        <v>1264</v>
      </c>
      <c r="C143">
        <v>39</v>
      </c>
      <c r="D143">
        <v>0</v>
      </c>
      <c r="E143">
        <v>35</v>
      </c>
      <c r="F143">
        <v>1</v>
      </c>
      <c r="G143">
        <v>4</v>
      </c>
      <c r="H143">
        <v>79</v>
      </c>
      <c r="I143">
        <v>28</v>
      </c>
      <c r="J143">
        <v>0</v>
      </c>
      <c r="K143">
        <v>707</v>
      </c>
      <c r="L143">
        <v>1</v>
      </c>
      <c r="N143">
        <v>637</v>
      </c>
      <c r="O143">
        <v>1</v>
      </c>
      <c r="P143" t="str">
        <f t="shared" si="14"/>
        <v>No</v>
      </c>
      <c r="Q143">
        <v>142</v>
      </c>
      <c r="R143">
        <f t="shared" si="15"/>
        <v>142</v>
      </c>
      <c r="S143">
        <f t="shared" si="16"/>
        <v>0.99665551839464883</v>
      </c>
      <c r="T143">
        <f t="shared" si="19"/>
        <v>0.74541824083445585</v>
      </c>
      <c r="U143">
        <f t="shared" si="17"/>
        <v>1.1223092635406613E-5</v>
      </c>
      <c r="V143">
        <f t="shared" si="20"/>
        <v>8.1485086961468006E-4</v>
      </c>
      <c r="W143">
        <f t="shared" si="18"/>
        <v>4.5277054426841893E-4</v>
      </c>
    </row>
    <row r="144" spans="1:23" x14ac:dyDescent="0.3">
      <c r="A144">
        <v>630</v>
      </c>
      <c r="B144">
        <v>683</v>
      </c>
      <c r="C144">
        <v>44</v>
      </c>
      <c r="D144">
        <v>0</v>
      </c>
      <c r="E144">
        <v>28</v>
      </c>
      <c r="F144">
        <v>3</v>
      </c>
      <c r="G144">
        <v>4</v>
      </c>
      <c r="H144">
        <v>350</v>
      </c>
      <c r="I144">
        <v>127</v>
      </c>
      <c r="J144">
        <v>0</v>
      </c>
      <c r="K144">
        <v>692</v>
      </c>
      <c r="L144">
        <v>0</v>
      </c>
      <c r="N144">
        <v>646</v>
      </c>
      <c r="O144">
        <v>1</v>
      </c>
      <c r="P144" t="str">
        <f t="shared" si="14"/>
        <v>No</v>
      </c>
      <c r="Q144">
        <v>143</v>
      </c>
      <c r="R144">
        <f t="shared" si="15"/>
        <v>143</v>
      </c>
      <c r="S144">
        <f t="shared" si="16"/>
        <v>0.99664429530201337</v>
      </c>
      <c r="T144">
        <f t="shared" si="19"/>
        <v>0.74291683734172276</v>
      </c>
      <c r="U144">
        <f t="shared" si="17"/>
        <v>1.1298669016789822E-5</v>
      </c>
      <c r="V144">
        <f t="shared" si="20"/>
        <v>8.2614953863146992E-4</v>
      </c>
      <c r="W144">
        <f t="shared" si="18"/>
        <v>4.5597293704507149E-4</v>
      </c>
    </row>
    <row r="145" spans="1:23" x14ac:dyDescent="0.3">
      <c r="A145">
        <v>31</v>
      </c>
      <c r="B145">
        <v>777</v>
      </c>
      <c r="C145">
        <v>49</v>
      </c>
      <c r="D145">
        <v>0</v>
      </c>
      <c r="E145">
        <v>55</v>
      </c>
      <c r="F145">
        <v>2</v>
      </c>
      <c r="G145">
        <v>7</v>
      </c>
      <c r="H145">
        <v>0</v>
      </c>
      <c r="I145">
        <v>0</v>
      </c>
      <c r="J145">
        <v>0</v>
      </c>
      <c r="K145">
        <v>679</v>
      </c>
      <c r="L145">
        <v>1</v>
      </c>
      <c r="N145">
        <v>650</v>
      </c>
      <c r="O145">
        <v>1</v>
      </c>
      <c r="P145" t="str">
        <f t="shared" si="14"/>
        <v>No</v>
      </c>
      <c r="Q145">
        <v>144</v>
      </c>
      <c r="R145">
        <f t="shared" si="15"/>
        <v>144</v>
      </c>
      <c r="S145">
        <f t="shared" si="16"/>
        <v>0.99663299663299665</v>
      </c>
      <c r="T145">
        <f t="shared" si="19"/>
        <v>0.74041543384898967</v>
      </c>
      <c r="U145">
        <f t="shared" si="17"/>
        <v>1.1375011375011375E-5</v>
      </c>
      <c r="V145">
        <f t="shared" si="20"/>
        <v>8.375245500064813E-4</v>
      </c>
      <c r="W145">
        <f t="shared" si="18"/>
        <v>4.591435334781607E-4</v>
      </c>
    </row>
    <row r="146" spans="1:23" x14ac:dyDescent="0.3">
      <c r="A146">
        <v>346</v>
      </c>
      <c r="B146">
        <v>1379</v>
      </c>
      <c r="C146">
        <v>32</v>
      </c>
      <c r="D146">
        <v>0</v>
      </c>
      <c r="E146">
        <v>28</v>
      </c>
      <c r="F146">
        <v>2</v>
      </c>
      <c r="G146">
        <v>12</v>
      </c>
      <c r="H146">
        <v>33</v>
      </c>
      <c r="I146">
        <v>107</v>
      </c>
      <c r="J146">
        <v>0</v>
      </c>
      <c r="K146">
        <v>675</v>
      </c>
      <c r="L146">
        <v>0</v>
      </c>
      <c r="N146">
        <v>650</v>
      </c>
      <c r="O146">
        <v>0</v>
      </c>
      <c r="P146" t="str">
        <f t="shared" si="14"/>
        <v>Yes</v>
      </c>
      <c r="Q146">
        <v>145</v>
      </c>
      <c r="R146" t="str">
        <f t="shared" si="15"/>
        <v>-</v>
      </c>
      <c r="S146" t="str">
        <f t="shared" si="16"/>
        <v>-</v>
      </c>
      <c r="T146">
        <f t="shared" si="19"/>
        <v>0.74041543384898967</v>
      </c>
      <c r="U146">
        <f t="shared" si="17"/>
        <v>0</v>
      </c>
      <c r="V146">
        <f t="shared" si="20"/>
        <v>8.375245500064813E-4</v>
      </c>
      <c r="W146">
        <f t="shared" si="18"/>
        <v>4.591435334781607E-4</v>
      </c>
    </row>
    <row r="147" spans="1:23" x14ac:dyDescent="0.3">
      <c r="A147">
        <v>343</v>
      </c>
      <c r="B147">
        <v>1095</v>
      </c>
      <c r="C147">
        <v>43</v>
      </c>
      <c r="D147">
        <v>0</v>
      </c>
      <c r="E147">
        <v>30</v>
      </c>
      <c r="F147">
        <v>2</v>
      </c>
      <c r="G147">
        <v>2</v>
      </c>
      <c r="H147">
        <v>32</v>
      </c>
      <c r="I147">
        <v>16</v>
      </c>
      <c r="J147">
        <v>0</v>
      </c>
      <c r="K147">
        <v>670</v>
      </c>
      <c r="L147">
        <v>1</v>
      </c>
      <c r="N147">
        <v>651</v>
      </c>
      <c r="O147">
        <v>0</v>
      </c>
      <c r="P147" t="str">
        <f t="shared" si="14"/>
        <v>Yes</v>
      </c>
      <c r="Q147">
        <v>146</v>
      </c>
      <c r="R147" t="str">
        <f t="shared" si="15"/>
        <v>-</v>
      </c>
      <c r="S147" t="str">
        <f t="shared" si="16"/>
        <v>-</v>
      </c>
      <c r="T147">
        <f t="shared" si="19"/>
        <v>0.74041543384898967</v>
      </c>
      <c r="U147">
        <f t="shared" si="17"/>
        <v>0</v>
      </c>
      <c r="V147">
        <f t="shared" si="20"/>
        <v>8.375245500064813E-4</v>
      </c>
      <c r="W147">
        <f t="shared" si="18"/>
        <v>4.591435334781607E-4</v>
      </c>
    </row>
    <row r="148" spans="1:23" x14ac:dyDescent="0.3">
      <c r="A148">
        <v>299</v>
      </c>
      <c r="B148">
        <v>118</v>
      </c>
      <c r="C148">
        <v>46</v>
      </c>
      <c r="D148">
        <v>0</v>
      </c>
      <c r="E148">
        <v>22</v>
      </c>
      <c r="F148">
        <v>2</v>
      </c>
      <c r="G148">
        <v>4</v>
      </c>
      <c r="H148">
        <v>24</v>
      </c>
      <c r="I148">
        <v>74</v>
      </c>
      <c r="J148">
        <v>0</v>
      </c>
      <c r="K148">
        <v>663</v>
      </c>
      <c r="L148">
        <v>0</v>
      </c>
      <c r="N148">
        <v>652</v>
      </c>
      <c r="O148">
        <v>0</v>
      </c>
      <c r="P148" t="str">
        <f t="shared" si="14"/>
        <v>Yes</v>
      </c>
      <c r="Q148">
        <v>147</v>
      </c>
      <c r="R148" t="str">
        <f t="shared" si="15"/>
        <v>-</v>
      </c>
      <c r="S148" t="str">
        <f t="shared" si="16"/>
        <v>-</v>
      </c>
      <c r="T148">
        <f t="shared" si="19"/>
        <v>0.74041543384898967</v>
      </c>
      <c r="U148">
        <f t="shared" si="17"/>
        <v>0</v>
      </c>
      <c r="V148">
        <f t="shared" si="20"/>
        <v>8.375245500064813E-4</v>
      </c>
      <c r="W148">
        <f t="shared" si="18"/>
        <v>4.591435334781607E-4</v>
      </c>
    </row>
    <row r="149" spans="1:23" x14ac:dyDescent="0.3">
      <c r="A149">
        <v>190</v>
      </c>
      <c r="B149">
        <v>1490</v>
      </c>
      <c r="C149">
        <v>50</v>
      </c>
      <c r="D149">
        <v>0</v>
      </c>
      <c r="E149">
        <v>13</v>
      </c>
      <c r="F149">
        <v>3</v>
      </c>
      <c r="G149">
        <v>5</v>
      </c>
      <c r="H149">
        <v>8</v>
      </c>
      <c r="I149">
        <v>32</v>
      </c>
      <c r="J149">
        <v>0</v>
      </c>
      <c r="K149">
        <v>657</v>
      </c>
      <c r="L149">
        <v>0</v>
      </c>
      <c r="N149">
        <v>657</v>
      </c>
      <c r="O149">
        <v>0</v>
      </c>
      <c r="P149" t="str">
        <f t="shared" si="14"/>
        <v>Yes</v>
      </c>
      <c r="Q149">
        <v>148</v>
      </c>
      <c r="R149" t="str">
        <f t="shared" si="15"/>
        <v>-</v>
      </c>
      <c r="S149" t="str">
        <f t="shared" si="16"/>
        <v>-</v>
      </c>
      <c r="T149">
        <f t="shared" si="19"/>
        <v>0.74041543384898967</v>
      </c>
      <c r="U149">
        <f t="shared" si="17"/>
        <v>0</v>
      </c>
      <c r="V149">
        <f t="shared" si="20"/>
        <v>8.375245500064813E-4</v>
      </c>
      <c r="W149">
        <f t="shared" si="18"/>
        <v>4.591435334781607E-4</v>
      </c>
    </row>
    <row r="150" spans="1:23" x14ac:dyDescent="0.3">
      <c r="A150">
        <v>633</v>
      </c>
      <c r="B150">
        <v>1734</v>
      </c>
      <c r="C150">
        <v>44</v>
      </c>
      <c r="D150">
        <v>0</v>
      </c>
      <c r="E150">
        <v>40</v>
      </c>
      <c r="F150">
        <v>2</v>
      </c>
      <c r="G150">
        <v>4</v>
      </c>
      <c r="H150">
        <v>364</v>
      </c>
      <c r="I150">
        <v>159</v>
      </c>
      <c r="J150">
        <v>0</v>
      </c>
      <c r="K150">
        <v>651</v>
      </c>
      <c r="L150">
        <v>0</v>
      </c>
      <c r="N150">
        <v>663</v>
      </c>
      <c r="O150">
        <v>0</v>
      </c>
      <c r="P150" t="str">
        <f t="shared" si="14"/>
        <v>Yes</v>
      </c>
      <c r="Q150">
        <v>149</v>
      </c>
      <c r="R150" t="str">
        <f t="shared" si="15"/>
        <v>-</v>
      </c>
      <c r="S150" t="str">
        <f t="shared" si="16"/>
        <v>-</v>
      </c>
      <c r="T150">
        <f t="shared" si="19"/>
        <v>0.74041543384898967</v>
      </c>
      <c r="U150">
        <f t="shared" si="17"/>
        <v>0</v>
      </c>
      <c r="V150">
        <f t="shared" si="20"/>
        <v>8.375245500064813E-4</v>
      </c>
      <c r="W150">
        <f t="shared" si="18"/>
        <v>4.591435334781607E-4</v>
      </c>
    </row>
    <row r="151" spans="1:23" x14ac:dyDescent="0.3">
      <c r="A151">
        <v>107</v>
      </c>
      <c r="B151">
        <v>729</v>
      </c>
      <c r="C151">
        <v>43</v>
      </c>
      <c r="D151">
        <v>0</v>
      </c>
      <c r="E151">
        <v>25</v>
      </c>
      <c r="F151">
        <v>2</v>
      </c>
      <c r="G151">
        <v>11</v>
      </c>
      <c r="H151">
        <v>1</v>
      </c>
      <c r="I151">
        <v>1</v>
      </c>
      <c r="J151">
        <v>0</v>
      </c>
      <c r="K151">
        <v>650</v>
      </c>
      <c r="L151">
        <v>1</v>
      </c>
      <c r="N151">
        <v>670</v>
      </c>
      <c r="O151">
        <v>1</v>
      </c>
      <c r="P151" t="str">
        <f t="shared" si="14"/>
        <v>No</v>
      </c>
      <c r="Q151">
        <v>150</v>
      </c>
      <c r="R151">
        <f t="shared" si="15"/>
        <v>150</v>
      </c>
      <c r="S151">
        <f t="shared" si="16"/>
        <v>0.99656357388316152</v>
      </c>
      <c r="T151">
        <f t="shared" si="19"/>
        <v>0.73787105091480076</v>
      </c>
      <c r="U151">
        <f t="shared" si="17"/>
        <v>1.1849745230477546E-5</v>
      </c>
      <c r="V151">
        <f t="shared" si="20"/>
        <v>8.4937429523695887E-4</v>
      </c>
      <c r="W151">
        <f t="shared" si="18"/>
        <v>4.6244496734569758E-4</v>
      </c>
    </row>
    <row r="152" spans="1:23" x14ac:dyDescent="0.3">
      <c r="A152">
        <v>135</v>
      </c>
      <c r="B152">
        <v>1016</v>
      </c>
      <c r="C152">
        <v>49</v>
      </c>
      <c r="D152">
        <v>0</v>
      </c>
      <c r="E152">
        <v>35</v>
      </c>
      <c r="F152">
        <v>2</v>
      </c>
      <c r="G152">
        <v>7</v>
      </c>
      <c r="H152">
        <v>3</v>
      </c>
      <c r="I152">
        <v>0</v>
      </c>
      <c r="J152">
        <v>0</v>
      </c>
      <c r="K152">
        <v>650</v>
      </c>
      <c r="L152">
        <v>0</v>
      </c>
      <c r="N152">
        <v>675</v>
      </c>
      <c r="O152">
        <v>0</v>
      </c>
      <c r="P152" t="str">
        <f t="shared" si="14"/>
        <v>Yes</v>
      </c>
      <c r="Q152">
        <v>151</v>
      </c>
      <c r="R152" t="str">
        <f t="shared" si="15"/>
        <v>-</v>
      </c>
      <c r="S152" t="str">
        <f t="shared" si="16"/>
        <v>-</v>
      </c>
      <c r="T152">
        <f t="shared" si="19"/>
        <v>0.73787105091480076</v>
      </c>
      <c r="U152">
        <f t="shared" si="17"/>
        <v>0</v>
      </c>
      <c r="V152">
        <f t="shared" si="20"/>
        <v>8.4937429523695887E-4</v>
      </c>
      <c r="W152">
        <f t="shared" si="18"/>
        <v>4.6244496734569758E-4</v>
      </c>
    </row>
    <row r="153" spans="1:23" x14ac:dyDescent="0.3">
      <c r="A153">
        <v>326</v>
      </c>
      <c r="B153">
        <v>965</v>
      </c>
      <c r="C153">
        <v>45</v>
      </c>
      <c r="D153">
        <v>0</v>
      </c>
      <c r="E153">
        <v>15</v>
      </c>
      <c r="F153">
        <v>2</v>
      </c>
      <c r="G153">
        <v>3</v>
      </c>
      <c r="H153">
        <v>28</v>
      </c>
      <c r="I153">
        <v>27</v>
      </c>
      <c r="J153">
        <v>0</v>
      </c>
      <c r="K153">
        <v>646</v>
      </c>
      <c r="L153">
        <v>1</v>
      </c>
      <c r="N153">
        <v>679</v>
      </c>
      <c r="O153">
        <v>1</v>
      </c>
      <c r="P153" t="str">
        <f t="shared" si="14"/>
        <v>No</v>
      </c>
      <c r="Q153">
        <v>152</v>
      </c>
      <c r="R153">
        <f t="shared" si="15"/>
        <v>152</v>
      </c>
      <c r="S153">
        <f t="shared" si="16"/>
        <v>0.9965397923875432</v>
      </c>
      <c r="T153">
        <f t="shared" si="19"/>
        <v>0.73531786388741383</v>
      </c>
      <c r="U153">
        <f t="shared" si="17"/>
        <v>1.2014609765474818E-5</v>
      </c>
      <c r="V153">
        <f t="shared" si="20"/>
        <v>8.6138890500243371E-4</v>
      </c>
      <c r="W153">
        <f t="shared" si="18"/>
        <v>4.6574640074358026E-4</v>
      </c>
    </row>
    <row r="154" spans="1:23" x14ac:dyDescent="0.3">
      <c r="A154">
        <v>461</v>
      </c>
      <c r="B154">
        <v>1735</v>
      </c>
      <c r="C154">
        <v>43</v>
      </c>
      <c r="D154">
        <v>0</v>
      </c>
      <c r="E154">
        <v>27</v>
      </c>
      <c r="F154">
        <v>2</v>
      </c>
      <c r="G154">
        <v>2</v>
      </c>
      <c r="H154">
        <v>91</v>
      </c>
      <c r="I154">
        <v>117</v>
      </c>
      <c r="J154">
        <v>0</v>
      </c>
      <c r="K154">
        <v>637</v>
      </c>
      <c r="L154">
        <v>0</v>
      </c>
      <c r="N154">
        <v>687</v>
      </c>
      <c r="O154">
        <v>1</v>
      </c>
      <c r="P154" t="str">
        <f t="shared" si="14"/>
        <v>No</v>
      </c>
      <c r="Q154">
        <v>153</v>
      </c>
      <c r="R154">
        <f t="shared" si="15"/>
        <v>153</v>
      </c>
      <c r="S154">
        <f t="shared" si="16"/>
        <v>0.99652777777777779</v>
      </c>
      <c r="T154">
        <f t="shared" si="19"/>
        <v>0.732764676860027</v>
      </c>
      <c r="U154">
        <f t="shared" si="17"/>
        <v>1.2098335269066976E-5</v>
      </c>
      <c r="V154">
        <f t="shared" si="20"/>
        <v>8.7348724027150066E-4</v>
      </c>
      <c r="W154">
        <f t="shared" si="18"/>
        <v>4.6901379532900302E-4</v>
      </c>
    </row>
    <row r="155" spans="1:23" x14ac:dyDescent="0.3">
      <c r="A155">
        <v>223</v>
      </c>
      <c r="B155">
        <v>1044</v>
      </c>
      <c r="C155">
        <v>46</v>
      </c>
      <c r="D155">
        <v>0</v>
      </c>
      <c r="E155">
        <v>28</v>
      </c>
      <c r="F155">
        <v>3</v>
      </c>
      <c r="G155">
        <v>16</v>
      </c>
      <c r="H155">
        <v>12</v>
      </c>
      <c r="I155">
        <v>8</v>
      </c>
      <c r="J155">
        <v>0</v>
      </c>
      <c r="K155">
        <v>631</v>
      </c>
      <c r="L155">
        <v>0</v>
      </c>
      <c r="N155">
        <v>692</v>
      </c>
      <c r="O155">
        <v>0</v>
      </c>
      <c r="P155" t="str">
        <f t="shared" si="14"/>
        <v>Yes</v>
      </c>
      <c r="Q155">
        <v>154</v>
      </c>
      <c r="R155" t="str">
        <f t="shared" si="15"/>
        <v>-</v>
      </c>
      <c r="S155" t="str">
        <f t="shared" si="16"/>
        <v>-</v>
      </c>
      <c r="T155">
        <f t="shared" si="19"/>
        <v>0.732764676860027</v>
      </c>
      <c r="U155">
        <f t="shared" si="17"/>
        <v>0</v>
      </c>
      <c r="V155">
        <f t="shared" si="20"/>
        <v>8.7348724027150066E-4</v>
      </c>
      <c r="W155">
        <f t="shared" si="18"/>
        <v>4.6901379532900302E-4</v>
      </c>
    </row>
    <row r="156" spans="1:23" x14ac:dyDescent="0.3">
      <c r="A156">
        <v>685</v>
      </c>
      <c r="B156">
        <v>736</v>
      </c>
      <c r="C156">
        <v>44</v>
      </c>
      <c r="D156">
        <v>0</v>
      </c>
      <c r="E156">
        <v>21</v>
      </c>
      <c r="F156">
        <v>2</v>
      </c>
      <c r="G156">
        <v>3</v>
      </c>
      <c r="H156">
        <v>1600</v>
      </c>
      <c r="I156">
        <v>70</v>
      </c>
      <c r="J156">
        <v>0</v>
      </c>
      <c r="K156">
        <v>629</v>
      </c>
      <c r="L156">
        <v>0</v>
      </c>
      <c r="N156">
        <v>707</v>
      </c>
      <c r="O156">
        <v>1</v>
      </c>
      <c r="P156" t="str">
        <f t="shared" si="14"/>
        <v>No</v>
      </c>
      <c r="Q156">
        <v>155</v>
      </c>
      <c r="R156">
        <f t="shared" si="15"/>
        <v>155</v>
      </c>
      <c r="S156">
        <f t="shared" si="16"/>
        <v>0.99650349650349646</v>
      </c>
      <c r="T156">
        <f t="shared" si="19"/>
        <v>0.73020256260527161</v>
      </c>
      <c r="U156">
        <f t="shared" si="17"/>
        <v>1.2268433321064901E-5</v>
      </c>
      <c r="V156">
        <f t="shared" si="20"/>
        <v>8.8575567359256552E-4</v>
      </c>
      <c r="W156">
        <f t="shared" si="18"/>
        <v>4.7228118942769918E-4</v>
      </c>
    </row>
    <row r="157" spans="1:23" x14ac:dyDescent="0.3">
      <c r="A157">
        <v>383</v>
      </c>
      <c r="B157">
        <v>1563</v>
      </c>
      <c r="C157">
        <v>38</v>
      </c>
      <c r="D157">
        <v>0</v>
      </c>
      <c r="E157">
        <v>22</v>
      </c>
      <c r="F157">
        <v>2</v>
      </c>
      <c r="G157">
        <v>10</v>
      </c>
      <c r="H157">
        <v>48</v>
      </c>
      <c r="I157">
        <v>78</v>
      </c>
      <c r="J157">
        <v>0</v>
      </c>
      <c r="K157">
        <v>623</v>
      </c>
      <c r="L157">
        <v>0</v>
      </c>
      <c r="N157">
        <v>714</v>
      </c>
      <c r="O157">
        <v>1</v>
      </c>
      <c r="P157" t="str">
        <f t="shared" si="14"/>
        <v>No</v>
      </c>
      <c r="Q157">
        <v>156</v>
      </c>
      <c r="R157">
        <f t="shared" si="15"/>
        <v>156</v>
      </c>
      <c r="S157">
        <f t="shared" si="16"/>
        <v>0.99649122807017543</v>
      </c>
      <c r="T157">
        <f t="shared" si="19"/>
        <v>0.72764044835051622</v>
      </c>
      <c r="U157">
        <f t="shared" si="17"/>
        <v>1.2354830738818879E-5</v>
      </c>
      <c r="V157">
        <f t="shared" si="20"/>
        <v>8.9811050433138441E-4</v>
      </c>
      <c r="W157">
        <f t="shared" si="18"/>
        <v>4.7551414631605163E-4</v>
      </c>
    </row>
    <row r="158" spans="1:23" x14ac:dyDescent="0.3">
      <c r="A158">
        <v>124</v>
      </c>
      <c r="B158">
        <v>1112</v>
      </c>
      <c r="C158">
        <v>46</v>
      </c>
      <c r="D158">
        <v>0</v>
      </c>
      <c r="E158">
        <v>45</v>
      </c>
      <c r="F158">
        <v>2</v>
      </c>
      <c r="G158">
        <v>8</v>
      </c>
      <c r="H158">
        <v>2</v>
      </c>
      <c r="I158">
        <v>4</v>
      </c>
      <c r="J158">
        <v>0</v>
      </c>
      <c r="K158">
        <v>622</v>
      </c>
      <c r="L158">
        <v>1</v>
      </c>
      <c r="N158">
        <v>721</v>
      </c>
      <c r="O158">
        <v>0</v>
      </c>
      <c r="P158" t="str">
        <f t="shared" si="14"/>
        <v>Yes</v>
      </c>
      <c r="Q158">
        <v>157</v>
      </c>
      <c r="R158" t="str">
        <f t="shared" si="15"/>
        <v>-</v>
      </c>
      <c r="S158" t="str">
        <f t="shared" si="16"/>
        <v>-</v>
      </c>
      <c r="T158">
        <f t="shared" si="19"/>
        <v>0.72764044835051622</v>
      </c>
      <c r="U158">
        <f t="shared" si="17"/>
        <v>0</v>
      </c>
      <c r="V158">
        <f t="shared" si="20"/>
        <v>8.9811050433138441E-4</v>
      </c>
      <c r="W158">
        <f t="shared" si="18"/>
        <v>4.7551414631605163E-4</v>
      </c>
    </row>
    <row r="159" spans="1:23" x14ac:dyDescent="0.3">
      <c r="A159">
        <v>480</v>
      </c>
      <c r="B159">
        <v>200</v>
      </c>
      <c r="C159">
        <v>38</v>
      </c>
      <c r="D159">
        <v>0</v>
      </c>
      <c r="E159">
        <v>25</v>
      </c>
      <c r="F159">
        <v>2</v>
      </c>
      <c r="G159">
        <v>1</v>
      </c>
      <c r="H159">
        <v>102</v>
      </c>
      <c r="I159">
        <v>11</v>
      </c>
      <c r="J159">
        <v>0</v>
      </c>
      <c r="K159">
        <v>612</v>
      </c>
      <c r="L159">
        <v>1</v>
      </c>
      <c r="N159">
        <v>722</v>
      </c>
      <c r="O159">
        <v>0</v>
      </c>
      <c r="P159" t="str">
        <f t="shared" si="14"/>
        <v>Yes</v>
      </c>
      <c r="Q159">
        <v>158</v>
      </c>
      <c r="R159" t="str">
        <f t="shared" si="15"/>
        <v>-</v>
      </c>
      <c r="S159" t="str">
        <f t="shared" si="16"/>
        <v>-</v>
      </c>
      <c r="T159">
        <f t="shared" si="19"/>
        <v>0.72764044835051622</v>
      </c>
      <c r="U159">
        <f t="shared" si="17"/>
        <v>0</v>
      </c>
      <c r="V159">
        <f t="shared" si="20"/>
        <v>8.9811050433138441E-4</v>
      </c>
      <c r="W159">
        <f t="shared" si="18"/>
        <v>4.7551414631605163E-4</v>
      </c>
    </row>
    <row r="160" spans="1:23" x14ac:dyDescent="0.3">
      <c r="A160">
        <v>638</v>
      </c>
      <c r="B160">
        <v>884</v>
      </c>
      <c r="C160">
        <v>53</v>
      </c>
      <c r="D160">
        <v>0</v>
      </c>
      <c r="E160">
        <v>75</v>
      </c>
      <c r="F160">
        <v>3</v>
      </c>
      <c r="G160">
        <v>19</v>
      </c>
      <c r="H160">
        <v>375</v>
      </c>
      <c r="I160">
        <v>107</v>
      </c>
      <c r="J160">
        <v>0</v>
      </c>
      <c r="K160">
        <v>600</v>
      </c>
      <c r="L160">
        <v>1</v>
      </c>
      <c r="N160">
        <v>727</v>
      </c>
      <c r="O160">
        <v>1</v>
      </c>
      <c r="P160" t="str">
        <f t="shared" si="14"/>
        <v>No</v>
      </c>
      <c r="Q160">
        <v>159</v>
      </c>
      <c r="R160">
        <f t="shared" si="15"/>
        <v>159</v>
      </c>
      <c r="S160">
        <f t="shared" si="16"/>
        <v>0.99645390070921991</v>
      </c>
      <c r="T160">
        <f t="shared" si="19"/>
        <v>0.72506016307267751</v>
      </c>
      <c r="U160">
        <f t="shared" si="17"/>
        <v>1.2619570429822569E-5</v>
      </c>
      <c r="V160">
        <f t="shared" si="20"/>
        <v>9.1073007476120699E-4</v>
      </c>
      <c r="W160">
        <f t="shared" si="18"/>
        <v>4.7878194770636608E-4</v>
      </c>
    </row>
    <row r="161" spans="1:23" x14ac:dyDescent="0.3">
      <c r="A161">
        <v>166</v>
      </c>
      <c r="B161">
        <v>344</v>
      </c>
      <c r="C161">
        <v>41</v>
      </c>
      <c r="D161">
        <v>0</v>
      </c>
      <c r="E161">
        <v>30</v>
      </c>
      <c r="F161">
        <v>3</v>
      </c>
      <c r="G161">
        <v>11</v>
      </c>
      <c r="H161">
        <v>6</v>
      </c>
      <c r="I161">
        <v>5</v>
      </c>
      <c r="J161">
        <v>0</v>
      </c>
      <c r="K161">
        <v>595</v>
      </c>
      <c r="L161">
        <v>1</v>
      </c>
      <c r="N161">
        <v>731</v>
      </c>
      <c r="O161">
        <v>1</v>
      </c>
      <c r="P161" t="str">
        <f t="shared" si="14"/>
        <v>No</v>
      </c>
      <c r="Q161">
        <v>160</v>
      </c>
      <c r="R161">
        <f t="shared" si="15"/>
        <v>160</v>
      </c>
      <c r="S161">
        <f t="shared" si="16"/>
        <v>0.99644128113879005</v>
      </c>
      <c r="T161">
        <f t="shared" si="19"/>
        <v>0.7224798777948388</v>
      </c>
      <c r="U161">
        <f t="shared" si="17"/>
        <v>1.2709710218607015E-5</v>
      </c>
      <c r="V161">
        <f t="shared" si="20"/>
        <v>9.2343978497981397E-4</v>
      </c>
      <c r="W161">
        <f t="shared" si="18"/>
        <v>4.8201448915527603E-4</v>
      </c>
    </row>
    <row r="162" spans="1:23" x14ac:dyDescent="0.3">
      <c r="A162">
        <v>295</v>
      </c>
      <c r="B162">
        <v>55</v>
      </c>
      <c r="C162">
        <v>38</v>
      </c>
      <c r="D162">
        <v>0</v>
      </c>
      <c r="E162">
        <v>20</v>
      </c>
      <c r="F162">
        <v>2</v>
      </c>
      <c r="G162">
        <v>9</v>
      </c>
      <c r="H162">
        <v>24</v>
      </c>
      <c r="I162">
        <v>34</v>
      </c>
      <c r="J162">
        <v>0</v>
      </c>
      <c r="K162">
        <v>579</v>
      </c>
      <c r="L162">
        <v>1</v>
      </c>
      <c r="N162">
        <v>732</v>
      </c>
      <c r="O162">
        <v>1</v>
      </c>
      <c r="P162" t="str">
        <f t="shared" si="14"/>
        <v>No</v>
      </c>
      <c r="Q162">
        <v>161</v>
      </c>
      <c r="R162">
        <f t="shared" si="15"/>
        <v>161</v>
      </c>
      <c r="S162">
        <f t="shared" si="16"/>
        <v>0.99642857142857144</v>
      </c>
      <c r="T162">
        <f t="shared" si="19"/>
        <v>0.71989959251700009</v>
      </c>
      <c r="U162">
        <f t="shared" si="17"/>
        <v>1.2800819252432156E-5</v>
      </c>
      <c r="V162">
        <f t="shared" si="20"/>
        <v>9.3624060423224613E-4</v>
      </c>
      <c r="W162">
        <f t="shared" si="18"/>
        <v>4.8521177066278157E-4</v>
      </c>
    </row>
    <row r="163" spans="1:23" x14ac:dyDescent="0.3">
      <c r="A163">
        <v>85</v>
      </c>
      <c r="B163">
        <v>782</v>
      </c>
      <c r="C163">
        <v>45</v>
      </c>
      <c r="D163">
        <v>0</v>
      </c>
      <c r="E163">
        <v>29</v>
      </c>
      <c r="F163">
        <v>2</v>
      </c>
      <c r="G163">
        <v>1</v>
      </c>
      <c r="H163">
        <v>0</v>
      </c>
      <c r="I163">
        <v>0</v>
      </c>
      <c r="J163">
        <v>0</v>
      </c>
      <c r="K163">
        <v>578</v>
      </c>
      <c r="L163">
        <v>1</v>
      </c>
      <c r="N163">
        <v>733</v>
      </c>
      <c r="O163">
        <v>0</v>
      </c>
      <c r="P163" t="str">
        <f t="shared" si="14"/>
        <v>Yes</v>
      </c>
      <c r="Q163">
        <v>162</v>
      </c>
      <c r="R163" t="str">
        <f t="shared" si="15"/>
        <v>-</v>
      </c>
      <c r="S163" t="str">
        <f t="shared" si="16"/>
        <v>-</v>
      </c>
      <c r="T163">
        <f t="shared" si="19"/>
        <v>0.71989959251700009</v>
      </c>
      <c r="U163">
        <f t="shared" si="17"/>
        <v>0</v>
      </c>
      <c r="V163">
        <f t="shared" si="20"/>
        <v>9.3624060423224613E-4</v>
      </c>
      <c r="W163">
        <f t="shared" si="18"/>
        <v>4.8521177066278157E-4</v>
      </c>
    </row>
    <row r="164" spans="1:23" x14ac:dyDescent="0.3">
      <c r="A164">
        <v>260</v>
      </c>
      <c r="B164">
        <v>1160</v>
      </c>
      <c r="C164">
        <v>38</v>
      </c>
      <c r="D164">
        <v>0</v>
      </c>
      <c r="E164">
        <v>57</v>
      </c>
      <c r="F164">
        <v>3</v>
      </c>
      <c r="G164">
        <v>9</v>
      </c>
      <c r="H164">
        <v>18</v>
      </c>
      <c r="I164">
        <v>62</v>
      </c>
      <c r="J164">
        <v>0</v>
      </c>
      <c r="K164">
        <v>571</v>
      </c>
      <c r="L164">
        <v>1</v>
      </c>
      <c r="N164">
        <v>740</v>
      </c>
      <c r="O164">
        <v>0</v>
      </c>
      <c r="P164" t="str">
        <f t="shared" si="14"/>
        <v>Yes</v>
      </c>
      <c r="Q164">
        <v>163</v>
      </c>
      <c r="R164" t="str">
        <f t="shared" si="15"/>
        <v>-</v>
      </c>
      <c r="S164" t="str">
        <f t="shared" si="16"/>
        <v>-</v>
      </c>
      <c r="T164">
        <f t="shared" si="19"/>
        <v>0.71989959251700009</v>
      </c>
      <c r="U164">
        <f t="shared" si="17"/>
        <v>0</v>
      </c>
      <c r="V164">
        <f t="shared" si="20"/>
        <v>9.3624060423224613E-4</v>
      </c>
      <c r="W164">
        <f t="shared" si="18"/>
        <v>4.8521177066278157E-4</v>
      </c>
    </row>
    <row r="165" spans="1:23" x14ac:dyDescent="0.3">
      <c r="A165">
        <v>262</v>
      </c>
      <c r="B165">
        <v>1491</v>
      </c>
      <c r="C165">
        <v>47</v>
      </c>
      <c r="D165">
        <v>0</v>
      </c>
      <c r="E165">
        <v>23</v>
      </c>
      <c r="F165">
        <v>3</v>
      </c>
      <c r="G165">
        <v>2</v>
      </c>
      <c r="H165">
        <v>18</v>
      </c>
      <c r="I165">
        <v>9</v>
      </c>
      <c r="J165">
        <v>0</v>
      </c>
      <c r="K165">
        <v>567</v>
      </c>
      <c r="L165">
        <v>0</v>
      </c>
      <c r="N165">
        <v>740</v>
      </c>
      <c r="O165">
        <v>0</v>
      </c>
      <c r="P165" t="str">
        <f t="shared" si="14"/>
        <v>Yes</v>
      </c>
      <c r="Q165">
        <v>164</v>
      </c>
      <c r="R165" t="str">
        <f t="shared" si="15"/>
        <v>-</v>
      </c>
      <c r="S165" t="str">
        <f t="shared" si="16"/>
        <v>-</v>
      </c>
      <c r="T165">
        <f t="shared" si="19"/>
        <v>0.71989959251700009</v>
      </c>
      <c r="U165">
        <f t="shared" si="17"/>
        <v>0</v>
      </c>
      <c r="V165">
        <f t="shared" si="20"/>
        <v>9.3624060423224613E-4</v>
      </c>
      <c r="W165">
        <f t="shared" si="18"/>
        <v>4.8521177066278157E-4</v>
      </c>
    </row>
    <row r="166" spans="1:23" x14ac:dyDescent="0.3">
      <c r="A166">
        <v>473</v>
      </c>
      <c r="B166">
        <v>1493</v>
      </c>
      <c r="C166">
        <v>49</v>
      </c>
      <c r="D166">
        <v>0</v>
      </c>
      <c r="E166">
        <v>23</v>
      </c>
      <c r="F166">
        <v>2</v>
      </c>
      <c r="G166">
        <v>2</v>
      </c>
      <c r="H166">
        <v>98</v>
      </c>
      <c r="I166">
        <v>31</v>
      </c>
      <c r="J166">
        <v>0</v>
      </c>
      <c r="K166">
        <v>566</v>
      </c>
      <c r="L166">
        <v>0</v>
      </c>
      <c r="N166">
        <v>740</v>
      </c>
      <c r="O166">
        <v>0</v>
      </c>
      <c r="P166" t="str">
        <f t="shared" si="14"/>
        <v>Yes</v>
      </c>
      <c r="Q166">
        <v>165</v>
      </c>
      <c r="R166" t="str">
        <f t="shared" si="15"/>
        <v>-</v>
      </c>
      <c r="S166" t="str">
        <f t="shared" si="16"/>
        <v>-</v>
      </c>
      <c r="T166">
        <f t="shared" si="19"/>
        <v>0.71989959251700009</v>
      </c>
      <c r="U166">
        <f t="shared" si="17"/>
        <v>0</v>
      </c>
      <c r="V166">
        <f t="shared" si="20"/>
        <v>9.3624060423224613E-4</v>
      </c>
      <c r="W166">
        <f t="shared" si="18"/>
        <v>4.8521177066278157E-4</v>
      </c>
    </row>
    <row r="167" spans="1:23" x14ac:dyDescent="0.3">
      <c r="A167">
        <v>288</v>
      </c>
      <c r="B167">
        <v>1594</v>
      </c>
      <c r="C167">
        <v>43</v>
      </c>
      <c r="D167">
        <v>0</v>
      </c>
      <c r="E167">
        <v>27</v>
      </c>
      <c r="F167">
        <v>2</v>
      </c>
      <c r="G167">
        <v>1</v>
      </c>
      <c r="H167">
        <v>23</v>
      </c>
      <c r="I167">
        <v>9</v>
      </c>
      <c r="J167">
        <v>0</v>
      </c>
      <c r="K167">
        <v>552</v>
      </c>
      <c r="L167">
        <v>1</v>
      </c>
      <c r="N167">
        <v>741</v>
      </c>
      <c r="O167">
        <v>0</v>
      </c>
      <c r="P167" t="str">
        <f t="shared" si="14"/>
        <v>Yes</v>
      </c>
      <c r="Q167">
        <v>166</v>
      </c>
      <c r="R167" t="str">
        <f t="shared" si="15"/>
        <v>-</v>
      </c>
      <c r="S167" t="str">
        <f t="shared" si="16"/>
        <v>-</v>
      </c>
      <c r="T167">
        <f t="shared" si="19"/>
        <v>0.71989959251700009</v>
      </c>
      <c r="U167">
        <f t="shared" si="17"/>
        <v>0</v>
      </c>
      <c r="V167">
        <f t="shared" si="20"/>
        <v>9.3624060423224613E-4</v>
      </c>
      <c r="W167">
        <f t="shared" si="18"/>
        <v>4.8521177066278157E-4</v>
      </c>
    </row>
    <row r="168" spans="1:23" x14ac:dyDescent="0.3">
      <c r="A168">
        <v>561</v>
      </c>
      <c r="B168">
        <v>1585</v>
      </c>
      <c r="C168">
        <v>50</v>
      </c>
      <c r="D168">
        <v>0</v>
      </c>
      <c r="E168">
        <v>30</v>
      </c>
      <c r="F168">
        <v>2</v>
      </c>
      <c r="G168">
        <v>1</v>
      </c>
      <c r="H168">
        <v>183</v>
      </c>
      <c r="I168">
        <v>243</v>
      </c>
      <c r="J168">
        <v>0</v>
      </c>
      <c r="K168">
        <v>550</v>
      </c>
      <c r="L168">
        <v>1</v>
      </c>
      <c r="N168">
        <v>742</v>
      </c>
      <c r="O168">
        <v>1</v>
      </c>
      <c r="P168" t="str">
        <f t="shared" si="14"/>
        <v>No</v>
      </c>
      <c r="Q168">
        <v>167</v>
      </c>
      <c r="R168">
        <f t="shared" si="15"/>
        <v>167</v>
      </c>
      <c r="S168">
        <f t="shared" si="16"/>
        <v>0.9963503649635036</v>
      </c>
      <c r="T168">
        <f t="shared" si="19"/>
        <v>0.7172722217413906</v>
      </c>
      <c r="U168">
        <f t="shared" si="17"/>
        <v>1.3368626507312639E-5</v>
      </c>
      <c r="V168">
        <f t="shared" si="20"/>
        <v>9.4960923073955877E-4</v>
      </c>
      <c r="W168">
        <f t="shared" si="18"/>
        <v>4.8855442532742615E-4</v>
      </c>
    </row>
    <row r="169" spans="1:23" x14ac:dyDescent="0.3">
      <c r="A169">
        <v>432</v>
      </c>
      <c r="B169">
        <v>1042</v>
      </c>
      <c r="C169">
        <v>36</v>
      </c>
      <c r="D169">
        <v>0</v>
      </c>
      <c r="E169">
        <v>36</v>
      </c>
      <c r="F169">
        <v>2</v>
      </c>
      <c r="G169">
        <v>1</v>
      </c>
      <c r="H169">
        <v>76</v>
      </c>
      <c r="I169">
        <v>14</v>
      </c>
      <c r="J169">
        <v>0</v>
      </c>
      <c r="K169">
        <v>545</v>
      </c>
      <c r="L169">
        <v>1</v>
      </c>
      <c r="N169">
        <v>745</v>
      </c>
      <c r="O169">
        <v>1</v>
      </c>
      <c r="P169" t="str">
        <f t="shared" si="14"/>
        <v>No</v>
      </c>
      <c r="Q169">
        <v>168</v>
      </c>
      <c r="R169">
        <f t="shared" si="15"/>
        <v>168</v>
      </c>
      <c r="S169">
        <f t="shared" si="16"/>
        <v>0.99633699633699635</v>
      </c>
      <c r="T169">
        <f t="shared" si="19"/>
        <v>0.71464485096578112</v>
      </c>
      <c r="U169">
        <f t="shared" si="17"/>
        <v>1.3466925231631114E-5</v>
      </c>
      <c r="V169">
        <f t="shared" si="20"/>
        <v>9.6307615597118984E-4</v>
      </c>
      <c r="W169">
        <f t="shared" si="18"/>
        <v>4.9185961844963111E-4</v>
      </c>
    </row>
    <row r="170" spans="1:23" x14ac:dyDescent="0.3">
      <c r="A170">
        <v>297</v>
      </c>
      <c r="B170">
        <v>616</v>
      </c>
      <c r="C170">
        <v>50</v>
      </c>
      <c r="D170">
        <v>0</v>
      </c>
      <c r="E170">
        <v>25</v>
      </c>
      <c r="F170">
        <v>3</v>
      </c>
      <c r="G170">
        <v>1</v>
      </c>
      <c r="H170">
        <v>24</v>
      </c>
      <c r="I170">
        <v>85</v>
      </c>
      <c r="J170">
        <v>0</v>
      </c>
      <c r="K170">
        <v>544</v>
      </c>
      <c r="L170">
        <v>1</v>
      </c>
      <c r="N170">
        <v>747</v>
      </c>
      <c r="O170">
        <v>1</v>
      </c>
      <c r="P170" t="str">
        <f t="shared" si="14"/>
        <v>No</v>
      </c>
      <c r="Q170">
        <v>169</v>
      </c>
      <c r="R170">
        <f t="shared" si="15"/>
        <v>169</v>
      </c>
      <c r="S170">
        <f t="shared" si="16"/>
        <v>0.99632352941176472</v>
      </c>
      <c r="T170">
        <f t="shared" si="19"/>
        <v>0.71201748019017164</v>
      </c>
      <c r="U170">
        <f t="shared" si="17"/>
        <v>1.3566312133709572E-5</v>
      </c>
      <c r="V170">
        <f t="shared" si="20"/>
        <v>9.7664246810489947E-4</v>
      </c>
      <c r="W170">
        <f t="shared" si="18"/>
        <v>4.951273500293969E-4</v>
      </c>
    </row>
    <row r="171" spans="1:23" x14ac:dyDescent="0.3">
      <c r="A171">
        <v>175</v>
      </c>
      <c r="B171">
        <v>1588</v>
      </c>
      <c r="C171">
        <v>42</v>
      </c>
      <c r="D171">
        <v>0</v>
      </c>
      <c r="E171">
        <v>60</v>
      </c>
      <c r="F171">
        <v>2</v>
      </c>
      <c r="G171">
        <v>15</v>
      </c>
      <c r="H171">
        <v>7</v>
      </c>
      <c r="I171">
        <v>5</v>
      </c>
      <c r="J171">
        <v>0</v>
      </c>
      <c r="K171">
        <v>541</v>
      </c>
      <c r="L171">
        <v>0</v>
      </c>
      <c r="N171">
        <v>748</v>
      </c>
      <c r="O171">
        <v>1</v>
      </c>
      <c r="P171" t="str">
        <f t="shared" si="14"/>
        <v>No</v>
      </c>
      <c r="Q171">
        <v>170</v>
      </c>
      <c r="R171">
        <f t="shared" si="15"/>
        <v>170</v>
      </c>
      <c r="S171">
        <f t="shared" si="16"/>
        <v>0.99630996309963105</v>
      </c>
      <c r="T171">
        <f t="shared" si="19"/>
        <v>0.70939010941456215</v>
      </c>
      <c r="U171">
        <f t="shared" si="17"/>
        <v>1.3666803334700013E-5</v>
      </c>
      <c r="V171">
        <f t="shared" si="20"/>
        <v>9.9030927143959951E-4</v>
      </c>
      <c r="W171">
        <f t="shared" si="18"/>
        <v>4.9835762006672328E-4</v>
      </c>
    </row>
    <row r="172" spans="1:23" x14ac:dyDescent="0.3">
      <c r="A172">
        <v>404</v>
      </c>
      <c r="B172">
        <v>199</v>
      </c>
      <c r="C172">
        <v>27</v>
      </c>
      <c r="D172">
        <v>0</v>
      </c>
      <c r="E172">
        <v>22</v>
      </c>
      <c r="F172">
        <v>2</v>
      </c>
      <c r="G172">
        <v>1</v>
      </c>
      <c r="H172">
        <v>56</v>
      </c>
      <c r="I172">
        <v>99</v>
      </c>
      <c r="J172">
        <v>0</v>
      </c>
      <c r="K172">
        <v>536</v>
      </c>
      <c r="L172">
        <v>1</v>
      </c>
      <c r="N172">
        <v>754</v>
      </c>
      <c r="O172">
        <v>1</v>
      </c>
      <c r="P172" t="str">
        <f t="shared" si="14"/>
        <v>No</v>
      </c>
      <c r="Q172">
        <v>171</v>
      </c>
      <c r="R172">
        <f t="shared" si="15"/>
        <v>171</v>
      </c>
      <c r="S172">
        <f t="shared" si="16"/>
        <v>0.99629629629629635</v>
      </c>
      <c r="T172">
        <f t="shared" si="19"/>
        <v>0.70676273863895267</v>
      </c>
      <c r="U172">
        <f t="shared" si="17"/>
        <v>1.3768415255404103E-5</v>
      </c>
      <c r="V172">
        <f t="shared" si="20"/>
        <v>1.0040776866950035E-3</v>
      </c>
      <c r="W172">
        <f t="shared" si="18"/>
        <v>5.0155042856161016E-4</v>
      </c>
    </row>
    <row r="173" spans="1:23" x14ac:dyDescent="0.3">
      <c r="A173">
        <v>181</v>
      </c>
      <c r="B173">
        <v>266</v>
      </c>
      <c r="C173">
        <v>44</v>
      </c>
      <c r="D173">
        <v>0</v>
      </c>
      <c r="E173">
        <v>55</v>
      </c>
      <c r="F173">
        <v>3</v>
      </c>
      <c r="G173">
        <v>4</v>
      </c>
      <c r="H173">
        <v>8</v>
      </c>
      <c r="I173">
        <v>8</v>
      </c>
      <c r="J173">
        <v>0</v>
      </c>
      <c r="K173">
        <v>535</v>
      </c>
      <c r="L173">
        <v>1</v>
      </c>
      <c r="N173">
        <v>758</v>
      </c>
      <c r="O173">
        <v>0</v>
      </c>
      <c r="P173" t="str">
        <f t="shared" si="14"/>
        <v>Yes</v>
      </c>
      <c r="Q173">
        <v>172</v>
      </c>
      <c r="R173" t="str">
        <f t="shared" si="15"/>
        <v>-</v>
      </c>
      <c r="S173" t="str">
        <f t="shared" si="16"/>
        <v>-</v>
      </c>
      <c r="T173">
        <f t="shared" si="19"/>
        <v>0.70676273863895267</v>
      </c>
      <c r="U173">
        <f t="shared" si="17"/>
        <v>0</v>
      </c>
      <c r="V173">
        <f t="shared" si="20"/>
        <v>1.0040776866950035E-3</v>
      </c>
      <c r="W173">
        <f t="shared" si="18"/>
        <v>5.0155042856161016E-4</v>
      </c>
    </row>
    <row r="174" spans="1:23" x14ac:dyDescent="0.3">
      <c r="A174">
        <v>87</v>
      </c>
      <c r="B174">
        <v>1559</v>
      </c>
      <c r="C174">
        <v>36</v>
      </c>
      <c r="D174">
        <v>0</v>
      </c>
      <c r="E174">
        <v>24</v>
      </c>
      <c r="F174">
        <v>3</v>
      </c>
      <c r="G174">
        <v>2</v>
      </c>
      <c r="H174">
        <v>0</v>
      </c>
      <c r="I174">
        <v>0</v>
      </c>
      <c r="J174">
        <v>0</v>
      </c>
      <c r="K174">
        <v>526</v>
      </c>
      <c r="L174">
        <v>0</v>
      </c>
      <c r="N174">
        <v>761</v>
      </c>
      <c r="O174">
        <v>0</v>
      </c>
      <c r="P174" t="str">
        <f t="shared" si="14"/>
        <v>Yes</v>
      </c>
      <c r="Q174">
        <v>173</v>
      </c>
      <c r="R174" t="str">
        <f t="shared" si="15"/>
        <v>-</v>
      </c>
      <c r="S174" t="str">
        <f t="shared" si="16"/>
        <v>-</v>
      </c>
      <c r="T174">
        <f t="shared" si="19"/>
        <v>0.70676273863895267</v>
      </c>
      <c r="U174">
        <f t="shared" si="17"/>
        <v>0</v>
      </c>
      <c r="V174">
        <f t="shared" si="20"/>
        <v>1.0040776866950035E-3</v>
      </c>
      <c r="W174">
        <f t="shared" si="18"/>
        <v>5.0155042856161016E-4</v>
      </c>
    </row>
    <row r="175" spans="1:23" x14ac:dyDescent="0.3">
      <c r="A175">
        <v>64</v>
      </c>
      <c r="B175">
        <v>1677</v>
      </c>
      <c r="C175">
        <v>48</v>
      </c>
      <c r="D175">
        <v>0</v>
      </c>
      <c r="E175">
        <v>16</v>
      </c>
      <c r="F175">
        <v>3</v>
      </c>
      <c r="G175">
        <v>10</v>
      </c>
      <c r="H175">
        <v>0</v>
      </c>
      <c r="I175">
        <v>0</v>
      </c>
      <c r="J175">
        <v>0</v>
      </c>
      <c r="K175">
        <v>525</v>
      </c>
      <c r="L175">
        <v>1</v>
      </c>
      <c r="N175">
        <v>762</v>
      </c>
      <c r="O175">
        <v>1</v>
      </c>
      <c r="P175" t="str">
        <f t="shared" si="14"/>
        <v>No</v>
      </c>
      <c r="Q175">
        <v>174</v>
      </c>
      <c r="R175">
        <f t="shared" si="15"/>
        <v>174</v>
      </c>
      <c r="S175">
        <f t="shared" si="16"/>
        <v>0.99625468164794007</v>
      </c>
      <c r="T175">
        <f t="shared" si="19"/>
        <v>0.70411568718337603</v>
      </c>
      <c r="U175">
        <f t="shared" si="17"/>
        <v>1.408014418067641E-5</v>
      </c>
      <c r="V175">
        <f t="shared" si="20"/>
        <v>1.0181578308756799E-3</v>
      </c>
      <c r="W175">
        <f t="shared" si="18"/>
        <v>5.0478117037267543E-4</v>
      </c>
    </row>
    <row r="176" spans="1:23" x14ac:dyDescent="0.3">
      <c r="A176">
        <v>325</v>
      </c>
      <c r="B176">
        <v>786</v>
      </c>
      <c r="C176">
        <v>31</v>
      </c>
      <c r="D176">
        <v>0</v>
      </c>
      <c r="E176">
        <v>55</v>
      </c>
      <c r="F176">
        <v>2</v>
      </c>
      <c r="G176">
        <v>3</v>
      </c>
      <c r="H176">
        <v>28</v>
      </c>
      <c r="I176">
        <v>89</v>
      </c>
      <c r="J176">
        <v>0</v>
      </c>
      <c r="K176">
        <v>491</v>
      </c>
      <c r="L176">
        <v>1</v>
      </c>
      <c r="N176">
        <v>766</v>
      </c>
      <c r="O176">
        <v>0</v>
      </c>
      <c r="P176" t="str">
        <f t="shared" si="14"/>
        <v>Yes</v>
      </c>
      <c r="Q176">
        <v>175</v>
      </c>
      <c r="R176" t="str">
        <f t="shared" si="15"/>
        <v>-</v>
      </c>
      <c r="S176" t="str">
        <f t="shared" si="16"/>
        <v>-</v>
      </c>
      <c r="T176">
        <f t="shared" si="19"/>
        <v>0.70411568718337603</v>
      </c>
      <c r="U176">
        <f t="shared" si="17"/>
        <v>0</v>
      </c>
      <c r="V176">
        <f t="shared" si="20"/>
        <v>1.0181578308756799E-3</v>
      </c>
      <c r="W176">
        <f t="shared" si="18"/>
        <v>5.0478117037267543E-4</v>
      </c>
    </row>
    <row r="177" spans="1:23" x14ac:dyDescent="0.3">
      <c r="A177">
        <v>218</v>
      </c>
      <c r="B177">
        <v>1445</v>
      </c>
      <c r="C177">
        <v>52</v>
      </c>
      <c r="D177">
        <v>0</v>
      </c>
      <c r="E177">
        <v>30</v>
      </c>
      <c r="F177">
        <v>2</v>
      </c>
      <c r="G177">
        <v>12</v>
      </c>
      <c r="H177">
        <v>11</v>
      </c>
      <c r="I177">
        <v>20</v>
      </c>
      <c r="J177">
        <v>0</v>
      </c>
      <c r="K177">
        <v>490</v>
      </c>
      <c r="L177">
        <v>1</v>
      </c>
      <c r="N177">
        <v>768</v>
      </c>
      <c r="O177">
        <v>0</v>
      </c>
      <c r="P177" t="str">
        <f t="shared" si="14"/>
        <v>Yes</v>
      </c>
      <c r="Q177">
        <v>176</v>
      </c>
      <c r="R177" t="str">
        <f t="shared" si="15"/>
        <v>-</v>
      </c>
      <c r="S177" t="str">
        <f t="shared" si="16"/>
        <v>-</v>
      </c>
      <c r="T177">
        <f t="shared" si="19"/>
        <v>0.70411568718337603</v>
      </c>
      <c r="U177">
        <f t="shared" si="17"/>
        <v>0</v>
      </c>
      <c r="V177">
        <f t="shared" si="20"/>
        <v>1.0181578308756799E-3</v>
      </c>
      <c r="W177">
        <f t="shared" si="18"/>
        <v>5.0478117037267543E-4</v>
      </c>
    </row>
    <row r="178" spans="1:23" x14ac:dyDescent="0.3">
      <c r="A178">
        <v>37</v>
      </c>
      <c r="B178">
        <v>1503</v>
      </c>
      <c r="C178">
        <v>48</v>
      </c>
      <c r="D178">
        <v>0</v>
      </c>
      <c r="E178">
        <v>15</v>
      </c>
      <c r="F178">
        <v>2</v>
      </c>
      <c r="G178">
        <v>6</v>
      </c>
      <c r="H178">
        <v>0</v>
      </c>
      <c r="I178">
        <v>110</v>
      </c>
      <c r="J178">
        <v>0</v>
      </c>
      <c r="K178">
        <v>488</v>
      </c>
      <c r="L178">
        <v>0</v>
      </c>
      <c r="N178">
        <v>769</v>
      </c>
      <c r="O178">
        <v>1</v>
      </c>
      <c r="P178" t="str">
        <f t="shared" si="14"/>
        <v>No</v>
      </c>
      <c r="Q178">
        <v>177</v>
      </c>
      <c r="R178">
        <f t="shared" si="15"/>
        <v>177</v>
      </c>
      <c r="S178">
        <f t="shared" si="16"/>
        <v>0.99621212121212122</v>
      </c>
      <c r="T178">
        <f t="shared" si="19"/>
        <v>0.70144858230768137</v>
      </c>
      <c r="U178">
        <f t="shared" si="17"/>
        <v>1.4402580942504897E-5</v>
      </c>
      <c r="V178">
        <f t="shared" si="20"/>
        <v>1.0325604118181849E-3</v>
      </c>
      <c r="W178">
        <f t="shared" si="18"/>
        <v>5.0805081674791899E-4</v>
      </c>
    </row>
    <row r="179" spans="1:23" x14ac:dyDescent="0.3">
      <c r="A179">
        <v>220</v>
      </c>
      <c r="B179">
        <v>1547</v>
      </c>
      <c r="C179">
        <v>41</v>
      </c>
      <c r="D179">
        <v>0</v>
      </c>
      <c r="E179">
        <v>15</v>
      </c>
      <c r="F179">
        <v>2</v>
      </c>
      <c r="G179">
        <v>4</v>
      </c>
      <c r="H179">
        <v>11</v>
      </c>
      <c r="I179">
        <v>11</v>
      </c>
      <c r="J179">
        <v>0</v>
      </c>
      <c r="K179">
        <v>486</v>
      </c>
      <c r="L179">
        <v>1</v>
      </c>
      <c r="N179">
        <v>772</v>
      </c>
      <c r="O179">
        <v>0</v>
      </c>
      <c r="P179" t="str">
        <f t="shared" si="14"/>
        <v>Yes</v>
      </c>
      <c r="Q179">
        <v>178</v>
      </c>
      <c r="R179" t="str">
        <f t="shared" si="15"/>
        <v>-</v>
      </c>
      <c r="S179" t="str">
        <f t="shared" si="16"/>
        <v>-</v>
      </c>
      <c r="T179">
        <f t="shared" si="19"/>
        <v>0.70144858230768137</v>
      </c>
      <c r="U179">
        <f t="shared" si="17"/>
        <v>0</v>
      </c>
      <c r="V179">
        <f t="shared" si="20"/>
        <v>1.0325604118181849E-3</v>
      </c>
      <c r="W179">
        <f t="shared" si="18"/>
        <v>5.0805081674791899E-4</v>
      </c>
    </row>
    <row r="180" spans="1:23" x14ac:dyDescent="0.3">
      <c r="A180">
        <v>459</v>
      </c>
      <c r="B180">
        <v>386</v>
      </c>
      <c r="C180">
        <v>53</v>
      </c>
      <c r="D180">
        <v>0</v>
      </c>
      <c r="E180">
        <v>20</v>
      </c>
      <c r="F180">
        <v>2</v>
      </c>
      <c r="G180">
        <v>2</v>
      </c>
      <c r="H180">
        <v>89</v>
      </c>
      <c r="I180">
        <v>36</v>
      </c>
      <c r="J180">
        <v>0</v>
      </c>
      <c r="K180">
        <v>481</v>
      </c>
      <c r="L180">
        <v>1</v>
      </c>
      <c r="N180">
        <v>772</v>
      </c>
      <c r="O180">
        <v>1</v>
      </c>
      <c r="P180" t="str">
        <f t="shared" si="14"/>
        <v>No</v>
      </c>
      <c r="Q180">
        <v>179</v>
      </c>
      <c r="R180">
        <f t="shared" si="15"/>
        <v>179</v>
      </c>
      <c r="S180">
        <f t="shared" si="16"/>
        <v>0.99618320610687028</v>
      </c>
      <c r="T180">
        <f t="shared" si="19"/>
        <v>0.69877129764238488</v>
      </c>
      <c r="U180">
        <f t="shared" si="17"/>
        <v>1.4623731391301805E-5</v>
      </c>
      <c r="V180">
        <f t="shared" si="20"/>
        <v>1.0471841432094866E-3</v>
      </c>
      <c r="W180">
        <f t="shared" si="18"/>
        <v>5.1132046244061445E-4</v>
      </c>
    </row>
    <row r="181" spans="1:23" x14ac:dyDescent="0.3">
      <c r="A181">
        <v>230</v>
      </c>
      <c r="B181">
        <v>577</v>
      </c>
      <c r="C181">
        <v>37</v>
      </c>
      <c r="D181">
        <v>0</v>
      </c>
      <c r="E181">
        <v>25</v>
      </c>
      <c r="F181">
        <v>3</v>
      </c>
      <c r="G181">
        <v>1</v>
      </c>
      <c r="H181">
        <v>13</v>
      </c>
      <c r="I181">
        <v>1</v>
      </c>
      <c r="J181">
        <v>0</v>
      </c>
      <c r="K181">
        <v>476</v>
      </c>
      <c r="L181">
        <v>1</v>
      </c>
      <c r="N181">
        <v>776</v>
      </c>
      <c r="O181">
        <v>1</v>
      </c>
      <c r="P181" t="str">
        <f t="shared" si="14"/>
        <v>No</v>
      </c>
      <c r="Q181">
        <v>180</v>
      </c>
      <c r="R181">
        <f t="shared" si="15"/>
        <v>180</v>
      </c>
      <c r="S181">
        <f t="shared" si="16"/>
        <v>0.99616858237547889</v>
      </c>
      <c r="T181">
        <f t="shared" si="19"/>
        <v>0.69609401297708839</v>
      </c>
      <c r="U181">
        <f t="shared" si="17"/>
        <v>1.4736221632773356E-5</v>
      </c>
      <c r="V181">
        <f t="shared" si="20"/>
        <v>1.06192036484226E-3</v>
      </c>
      <c r="W181">
        <f t="shared" si="18"/>
        <v>5.1455019417968948E-4</v>
      </c>
    </row>
    <row r="182" spans="1:23" x14ac:dyDescent="0.3">
      <c r="A182">
        <v>252</v>
      </c>
      <c r="B182">
        <v>1641</v>
      </c>
      <c r="C182">
        <v>35</v>
      </c>
      <c r="D182">
        <v>0</v>
      </c>
      <c r="E182">
        <v>22</v>
      </c>
      <c r="F182">
        <v>2</v>
      </c>
      <c r="G182">
        <v>13</v>
      </c>
      <c r="H182">
        <v>16</v>
      </c>
      <c r="I182">
        <v>25</v>
      </c>
      <c r="J182">
        <v>0</v>
      </c>
      <c r="K182">
        <v>465</v>
      </c>
      <c r="L182">
        <v>1</v>
      </c>
      <c r="N182">
        <v>779</v>
      </c>
      <c r="O182">
        <v>0</v>
      </c>
      <c r="P182" t="str">
        <f t="shared" si="14"/>
        <v>Yes</v>
      </c>
      <c r="Q182">
        <v>181</v>
      </c>
      <c r="R182" t="str">
        <f t="shared" si="15"/>
        <v>-</v>
      </c>
      <c r="S182" t="str">
        <f t="shared" si="16"/>
        <v>-</v>
      </c>
      <c r="T182">
        <f t="shared" si="19"/>
        <v>0.69609401297708839</v>
      </c>
      <c r="U182">
        <f t="shared" si="17"/>
        <v>0</v>
      </c>
      <c r="V182">
        <f t="shared" si="20"/>
        <v>1.06192036484226E-3</v>
      </c>
      <c r="W182">
        <f t="shared" si="18"/>
        <v>5.1455019417968948E-4</v>
      </c>
    </row>
    <row r="183" spans="1:23" x14ac:dyDescent="0.3">
      <c r="A183">
        <v>86</v>
      </c>
      <c r="B183">
        <v>1560</v>
      </c>
      <c r="C183">
        <v>49</v>
      </c>
      <c r="D183">
        <v>0</v>
      </c>
      <c r="E183">
        <v>22</v>
      </c>
      <c r="F183">
        <v>3</v>
      </c>
      <c r="G183">
        <v>3</v>
      </c>
      <c r="H183">
        <v>0</v>
      </c>
      <c r="I183">
        <v>0</v>
      </c>
      <c r="J183">
        <v>0</v>
      </c>
      <c r="K183">
        <v>463</v>
      </c>
      <c r="L183">
        <v>0</v>
      </c>
      <c r="N183">
        <v>790</v>
      </c>
      <c r="O183">
        <v>1</v>
      </c>
      <c r="P183" t="str">
        <f t="shared" si="14"/>
        <v>No</v>
      </c>
      <c r="Q183">
        <v>182</v>
      </c>
      <c r="R183">
        <f t="shared" si="15"/>
        <v>182</v>
      </c>
      <c r="S183">
        <f t="shared" si="16"/>
        <v>0.99613899613899615</v>
      </c>
      <c r="T183">
        <f t="shared" si="19"/>
        <v>0.69340639130536219</v>
      </c>
      <c r="U183">
        <f t="shared" si="17"/>
        <v>1.4965131244201011E-5</v>
      </c>
      <c r="V183">
        <f t="shared" si="20"/>
        <v>1.0768854960864611E-3</v>
      </c>
      <c r="W183">
        <f t="shared" si="18"/>
        <v>5.1777992520869644E-4</v>
      </c>
    </row>
    <row r="184" spans="1:23" x14ac:dyDescent="0.3">
      <c r="A184">
        <v>331</v>
      </c>
      <c r="B184">
        <v>1175</v>
      </c>
      <c r="C184">
        <v>48</v>
      </c>
      <c r="D184">
        <v>0</v>
      </c>
      <c r="E184">
        <v>30</v>
      </c>
      <c r="F184">
        <v>2</v>
      </c>
      <c r="G184">
        <v>16</v>
      </c>
      <c r="H184">
        <v>29</v>
      </c>
      <c r="I184">
        <v>43</v>
      </c>
      <c r="J184">
        <v>0</v>
      </c>
      <c r="K184">
        <v>460</v>
      </c>
      <c r="L184">
        <v>1</v>
      </c>
      <c r="N184">
        <v>792</v>
      </c>
      <c r="O184">
        <v>0</v>
      </c>
      <c r="P184" t="str">
        <f t="shared" si="14"/>
        <v>Yes</v>
      </c>
      <c r="Q184">
        <v>183</v>
      </c>
      <c r="R184" t="str">
        <f t="shared" si="15"/>
        <v>-</v>
      </c>
      <c r="S184" t="str">
        <f t="shared" si="16"/>
        <v>-</v>
      </c>
      <c r="T184">
        <f t="shared" si="19"/>
        <v>0.69340639130536219</v>
      </c>
      <c r="U184">
        <f t="shared" si="17"/>
        <v>0</v>
      </c>
      <c r="V184">
        <f t="shared" si="20"/>
        <v>1.0768854960864611E-3</v>
      </c>
      <c r="W184">
        <f t="shared" si="18"/>
        <v>5.1777992520869644E-4</v>
      </c>
    </row>
    <row r="185" spans="1:23" x14ac:dyDescent="0.3">
      <c r="A185">
        <v>121</v>
      </c>
      <c r="B185">
        <v>989</v>
      </c>
      <c r="C185">
        <v>48</v>
      </c>
      <c r="D185">
        <v>0</v>
      </c>
      <c r="E185">
        <v>35</v>
      </c>
      <c r="F185">
        <v>3</v>
      </c>
      <c r="G185">
        <v>10</v>
      </c>
      <c r="H185">
        <v>2</v>
      </c>
      <c r="I185">
        <v>222</v>
      </c>
      <c r="J185">
        <v>0</v>
      </c>
      <c r="K185">
        <v>455</v>
      </c>
      <c r="L185">
        <v>1</v>
      </c>
      <c r="N185">
        <v>795</v>
      </c>
      <c r="O185">
        <v>1</v>
      </c>
      <c r="P185" t="str">
        <f t="shared" si="14"/>
        <v>No</v>
      </c>
      <c r="Q185">
        <v>184</v>
      </c>
      <c r="R185">
        <f t="shared" si="15"/>
        <v>184</v>
      </c>
      <c r="S185">
        <f t="shared" si="16"/>
        <v>0.99610894941634243</v>
      </c>
      <c r="T185">
        <f t="shared" si="19"/>
        <v>0.69070831196176152</v>
      </c>
      <c r="U185">
        <f t="shared" si="17"/>
        <v>1.5199416342412452E-5</v>
      </c>
      <c r="V185">
        <f t="shared" si="20"/>
        <v>1.0920849124288735E-3</v>
      </c>
      <c r="W185">
        <f t="shared" si="18"/>
        <v>5.2100965550605082E-4</v>
      </c>
    </row>
    <row r="186" spans="1:23" x14ac:dyDescent="0.3">
      <c r="A186">
        <v>15</v>
      </c>
      <c r="B186">
        <v>820</v>
      </c>
      <c r="C186">
        <v>32</v>
      </c>
      <c r="D186">
        <v>0</v>
      </c>
      <c r="E186">
        <v>57</v>
      </c>
      <c r="F186">
        <v>3</v>
      </c>
      <c r="G186">
        <v>24</v>
      </c>
      <c r="H186">
        <v>0</v>
      </c>
      <c r="I186">
        <v>13</v>
      </c>
      <c r="J186">
        <v>0</v>
      </c>
      <c r="K186">
        <v>448</v>
      </c>
      <c r="L186">
        <v>1</v>
      </c>
      <c r="N186">
        <v>797</v>
      </c>
      <c r="O186">
        <v>1</v>
      </c>
      <c r="P186" t="str">
        <f t="shared" si="14"/>
        <v>No</v>
      </c>
      <c r="Q186">
        <v>185</v>
      </c>
      <c r="R186">
        <f t="shared" si="15"/>
        <v>185</v>
      </c>
      <c r="S186">
        <f t="shared" si="16"/>
        <v>0.99609375</v>
      </c>
      <c r="T186">
        <f t="shared" si="19"/>
        <v>0.68801023261816086</v>
      </c>
      <c r="U186">
        <f t="shared" si="17"/>
        <v>1.5318627450980392E-5</v>
      </c>
      <c r="V186">
        <f t="shared" si="20"/>
        <v>1.1074035398798538E-3</v>
      </c>
      <c r="W186">
        <f t="shared" si="18"/>
        <v>5.2419841363014307E-4</v>
      </c>
    </row>
    <row r="187" spans="1:23" x14ac:dyDescent="0.3">
      <c r="A187">
        <v>41</v>
      </c>
      <c r="B187">
        <v>129</v>
      </c>
      <c r="C187">
        <v>50</v>
      </c>
      <c r="D187">
        <v>0</v>
      </c>
      <c r="E187">
        <v>60</v>
      </c>
      <c r="F187">
        <v>3</v>
      </c>
      <c r="G187">
        <v>4</v>
      </c>
      <c r="H187">
        <v>0</v>
      </c>
      <c r="I187">
        <v>0</v>
      </c>
      <c r="J187">
        <v>0</v>
      </c>
      <c r="K187">
        <v>446</v>
      </c>
      <c r="L187">
        <v>1</v>
      </c>
      <c r="N187">
        <v>798</v>
      </c>
      <c r="O187">
        <v>0</v>
      </c>
      <c r="P187" t="str">
        <f t="shared" si="14"/>
        <v>Yes</v>
      </c>
      <c r="Q187">
        <v>186</v>
      </c>
      <c r="R187" t="str">
        <f t="shared" si="15"/>
        <v>-</v>
      </c>
      <c r="S187" t="str">
        <f t="shared" si="16"/>
        <v>-</v>
      </c>
      <c r="T187">
        <f t="shared" si="19"/>
        <v>0.68801023261816086</v>
      </c>
      <c r="U187">
        <f t="shared" si="17"/>
        <v>0</v>
      </c>
      <c r="V187">
        <f t="shared" si="20"/>
        <v>1.1074035398798538E-3</v>
      </c>
      <c r="W187">
        <f t="shared" si="18"/>
        <v>5.2419841363014307E-4</v>
      </c>
    </row>
    <row r="188" spans="1:23" x14ac:dyDescent="0.3">
      <c r="A188">
        <v>641</v>
      </c>
      <c r="B188">
        <v>1333</v>
      </c>
      <c r="C188">
        <v>42</v>
      </c>
      <c r="D188">
        <v>0</v>
      </c>
      <c r="E188">
        <v>12</v>
      </c>
      <c r="F188">
        <v>2</v>
      </c>
      <c r="G188">
        <v>6</v>
      </c>
      <c r="H188">
        <v>388</v>
      </c>
      <c r="I188">
        <v>30</v>
      </c>
      <c r="J188">
        <v>0</v>
      </c>
      <c r="K188">
        <v>438</v>
      </c>
      <c r="L188">
        <v>1</v>
      </c>
      <c r="N188">
        <v>801</v>
      </c>
      <c r="O188">
        <v>1</v>
      </c>
      <c r="P188" t="str">
        <f t="shared" si="14"/>
        <v>No</v>
      </c>
      <c r="Q188">
        <v>187</v>
      </c>
      <c r="R188">
        <f t="shared" si="15"/>
        <v>187</v>
      </c>
      <c r="S188">
        <f t="shared" si="16"/>
        <v>0.99606299212598426</v>
      </c>
      <c r="T188">
        <f t="shared" si="19"/>
        <v>0.68530153091493973</v>
      </c>
      <c r="U188">
        <f t="shared" si="17"/>
        <v>1.5561295944726277E-5</v>
      </c>
      <c r="V188">
        <f t="shared" si="20"/>
        <v>1.1229648358245801E-3</v>
      </c>
      <c r="W188">
        <f t="shared" si="18"/>
        <v>5.2738717099247E-4</v>
      </c>
    </row>
    <row r="189" spans="1:23" x14ac:dyDescent="0.3">
      <c r="A189">
        <v>140</v>
      </c>
      <c r="B189">
        <v>955</v>
      </c>
      <c r="C189">
        <v>43</v>
      </c>
      <c r="D189">
        <v>0</v>
      </c>
      <c r="E189">
        <v>55</v>
      </c>
      <c r="F189">
        <v>2</v>
      </c>
      <c r="G189">
        <v>1</v>
      </c>
      <c r="H189">
        <v>4</v>
      </c>
      <c r="I189">
        <v>124</v>
      </c>
      <c r="J189">
        <v>0</v>
      </c>
      <c r="K189">
        <v>424</v>
      </c>
      <c r="L189">
        <v>0</v>
      </c>
      <c r="N189">
        <v>805</v>
      </c>
      <c r="O189">
        <v>1</v>
      </c>
      <c r="P189" t="str">
        <f t="shared" si="14"/>
        <v>No</v>
      </c>
      <c r="Q189">
        <v>188</v>
      </c>
      <c r="R189">
        <f t="shared" si="15"/>
        <v>188</v>
      </c>
      <c r="S189">
        <f t="shared" si="16"/>
        <v>0.99604743083003955</v>
      </c>
      <c r="T189">
        <f t="shared" si="19"/>
        <v>0.6825928292117186</v>
      </c>
      <c r="U189">
        <f t="shared" si="17"/>
        <v>1.5684798293493945E-5</v>
      </c>
      <c r="V189">
        <f t="shared" si="20"/>
        <v>1.1386496341180741E-3</v>
      </c>
      <c r="W189">
        <f t="shared" si="18"/>
        <v>5.3053440637341879E-4</v>
      </c>
    </row>
    <row r="190" spans="1:23" x14ac:dyDescent="0.3">
      <c r="A190">
        <v>264</v>
      </c>
      <c r="B190">
        <v>1389</v>
      </c>
      <c r="C190">
        <v>29</v>
      </c>
      <c r="D190">
        <v>0</v>
      </c>
      <c r="E190">
        <v>15</v>
      </c>
      <c r="F190">
        <v>3</v>
      </c>
      <c r="G190">
        <v>12</v>
      </c>
      <c r="H190">
        <v>18</v>
      </c>
      <c r="I190">
        <v>40</v>
      </c>
      <c r="J190">
        <v>0</v>
      </c>
      <c r="K190">
        <v>420</v>
      </c>
      <c r="L190">
        <v>1</v>
      </c>
      <c r="N190">
        <v>819</v>
      </c>
      <c r="O190">
        <v>1</v>
      </c>
      <c r="P190" t="str">
        <f t="shared" si="14"/>
        <v>No</v>
      </c>
      <c r="Q190">
        <v>189</v>
      </c>
      <c r="R190">
        <f t="shared" si="15"/>
        <v>189</v>
      </c>
      <c r="S190">
        <f t="shared" si="16"/>
        <v>0.99603174603174605</v>
      </c>
      <c r="T190">
        <f t="shared" si="19"/>
        <v>0.67988412750849747</v>
      </c>
      <c r="U190">
        <f t="shared" si="17"/>
        <v>1.5809776765952063E-5</v>
      </c>
      <c r="V190">
        <f t="shared" si="20"/>
        <v>1.1544594108840261E-3</v>
      </c>
      <c r="W190">
        <f t="shared" si="18"/>
        <v>5.3364011977298943E-4</v>
      </c>
    </row>
    <row r="191" spans="1:23" x14ac:dyDescent="0.3">
      <c r="A191">
        <v>271</v>
      </c>
      <c r="B191">
        <v>911</v>
      </c>
      <c r="C191">
        <v>45</v>
      </c>
      <c r="D191">
        <v>0</v>
      </c>
      <c r="E191">
        <v>50</v>
      </c>
      <c r="F191">
        <v>2</v>
      </c>
      <c r="G191">
        <v>7</v>
      </c>
      <c r="H191">
        <v>20</v>
      </c>
      <c r="I191">
        <v>23</v>
      </c>
      <c r="J191">
        <v>0</v>
      </c>
      <c r="K191">
        <v>415</v>
      </c>
      <c r="L191">
        <v>1</v>
      </c>
      <c r="N191">
        <v>838</v>
      </c>
      <c r="O191">
        <v>1</v>
      </c>
      <c r="P191" t="str">
        <f t="shared" si="14"/>
        <v>No</v>
      </c>
      <c r="Q191">
        <v>190</v>
      </c>
      <c r="R191">
        <f t="shared" si="15"/>
        <v>190</v>
      </c>
      <c r="S191">
        <f t="shared" si="16"/>
        <v>0.99601593625498008</v>
      </c>
      <c r="T191">
        <f t="shared" si="19"/>
        <v>0.67717542580527634</v>
      </c>
      <c r="U191">
        <f t="shared" si="17"/>
        <v>1.5936254980079681E-5</v>
      </c>
      <c r="V191">
        <f t="shared" si="20"/>
        <v>1.1703956658641057E-3</v>
      </c>
      <c r="W191">
        <f t="shared" si="18"/>
        <v>5.3670431119118192E-4</v>
      </c>
    </row>
    <row r="192" spans="1:23" x14ac:dyDescent="0.3">
      <c r="A192">
        <v>82</v>
      </c>
      <c r="B192">
        <v>1009</v>
      </c>
      <c r="C192">
        <v>49</v>
      </c>
      <c r="D192">
        <v>0</v>
      </c>
      <c r="E192">
        <v>45</v>
      </c>
      <c r="F192">
        <v>3</v>
      </c>
      <c r="G192">
        <v>6</v>
      </c>
      <c r="H192">
        <v>0</v>
      </c>
      <c r="I192">
        <v>22</v>
      </c>
      <c r="J192">
        <v>0</v>
      </c>
      <c r="K192">
        <v>375</v>
      </c>
      <c r="L192">
        <v>1</v>
      </c>
      <c r="N192">
        <v>841</v>
      </c>
      <c r="O192">
        <v>0</v>
      </c>
      <c r="P192" t="str">
        <f t="shared" si="14"/>
        <v>Yes</v>
      </c>
      <c r="Q192">
        <v>191</v>
      </c>
      <c r="R192" t="str">
        <f t="shared" si="15"/>
        <v>-</v>
      </c>
      <c r="S192" t="str">
        <f t="shared" si="16"/>
        <v>-</v>
      </c>
      <c r="T192">
        <f t="shared" si="19"/>
        <v>0.67717542580527634</v>
      </c>
      <c r="U192">
        <f t="shared" si="17"/>
        <v>0</v>
      </c>
      <c r="V192">
        <f t="shared" si="20"/>
        <v>1.1703956658641057E-3</v>
      </c>
      <c r="W192">
        <f t="shared" si="18"/>
        <v>5.3670431119118192E-4</v>
      </c>
    </row>
    <row r="193" spans="1:23" x14ac:dyDescent="0.3">
      <c r="A193">
        <v>307</v>
      </c>
      <c r="B193">
        <v>1486</v>
      </c>
      <c r="C193">
        <v>41</v>
      </c>
      <c r="D193">
        <v>0</v>
      </c>
      <c r="E193">
        <v>23</v>
      </c>
      <c r="F193">
        <v>3</v>
      </c>
      <c r="G193">
        <v>2</v>
      </c>
      <c r="H193">
        <v>26</v>
      </c>
      <c r="I193">
        <v>4</v>
      </c>
      <c r="J193">
        <v>0</v>
      </c>
      <c r="K193">
        <v>372</v>
      </c>
      <c r="L193">
        <v>1</v>
      </c>
      <c r="N193">
        <v>842</v>
      </c>
      <c r="O193">
        <v>1</v>
      </c>
      <c r="P193" t="str">
        <f t="shared" si="14"/>
        <v>No</v>
      </c>
      <c r="Q193">
        <v>192</v>
      </c>
      <c r="R193">
        <f t="shared" si="15"/>
        <v>192</v>
      </c>
      <c r="S193">
        <f t="shared" si="16"/>
        <v>0.99598393574297184</v>
      </c>
      <c r="T193">
        <f t="shared" si="19"/>
        <v>0.67445584578196194</v>
      </c>
      <c r="U193">
        <f t="shared" si="17"/>
        <v>1.6193807488016582E-5</v>
      </c>
      <c r="V193">
        <f t="shared" si="20"/>
        <v>1.1865894733521223E-3</v>
      </c>
      <c r="W193">
        <f t="shared" si="18"/>
        <v>5.3976850179927275E-4</v>
      </c>
    </row>
    <row r="194" spans="1:23" x14ac:dyDescent="0.3">
      <c r="A194">
        <v>424</v>
      </c>
      <c r="B194">
        <v>1292</v>
      </c>
      <c r="C194">
        <v>36</v>
      </c>
      <c r="D194">
        <v>0</v>
      </c>
      <c r="E194">
        <v>25</v>
      </c>
      <c r="F194">
        <v>2</v>
      </c>
      <c r="G194">
        <v>2</v>
      </c>
      <c r="H194">
        <v>70</v>
      </c>
      <c r="I194">
        <v>22</v>
      </c>
      <c r="J194">
        <v>0</v>
      </c>
      <c r="K194">
        <v>371</v>
      </c>
      <c r="L194">
        <v>1</v>
      </c>
      <c r="N194">
        <v>853</v>
      </c>
      <c r="O194">
        <v>0</v>
      </c>
      <c r="P194" t="str">
        <f t="shared" ref="P194:P257" si="21">IF(O194=0,"Yes","No")</f>
        <v>Yes</v>
      </c>
      <c r="Q194">
        <v>193</v>
      </c>
      <c r="R194" t="str">
        <f t="shared" ref="R194:R257" si="22">IF(O194=0,"-",Q194)</f>
        <v>-</v>
      </c>
      <c r="S194" t="str">
        <f t="shared" si="16"/>
        <v>-</v>
      </c>
      <c r="T194">
        <f t="shared" si="19"/>
        <v>0.67445584578196194</v>
      </c>
      <c r="U194">
        <f t="shared" si="17"/>
        <v>0</v>
      </c>
      <c r="V194">
        <f t="shared" si="20"/>
        <v>1.1865894733521223E-3</v>
      </c>
      <c r="W194">
        <f t="shared" si="18"/>
        <v>5.3976850179927275E-4</v>
      </c>
    </row>
    <row r="195" spans="1:23" x14ac:dyDescent="0.3">
      <c r="A195">
        <v>265</v>
      </c>
      <c r="B195">
        <v>1103</v>
      </c>
      <c r="C195">
        <v>48</v>
      </c>
      <c r="D195">
        <v>0</v>
      </c>
      <c r="E195">
        <v>30</v>
      </c>
      <c r="F195">
        <v>2</v>
      </c>
      <c r="G195">
        <v>4</v>
      </c>
      <c r="H195">
        <v>19</v>
      </c>
      <c r="I195">
        <v>4</v>
      </c>
      <c r="J195">
        <v>0</v>
      </c>
      <c r="K195">
        <v>370</v>
      </c>
      <c r="L195">
        <v>1</v>
      </c>
      <c r="N195">
        <v>854</v>
      </c>
      <c r="O195">
        <v>0</v>
      </c>
      <c r="P195" t="str">
        <f t="shared" si="21"/>
        <v>Yes</v>
      </c>
      <c r="Q195">
        <v>194</v>
      </c>
      <c r="R195" t="str">
        <f t="shared" si="22"/>
        <v>-</v>
      </c>
      <c r="S195" t="str">
        <f t="shared" ref="S195:S258" si="23">IF(R195="-","-",(440-R195)/(440-R195+1))</f>
        <v>-</v>
      </c>
      <c r="T195">
        <f t="shared" si="19"/>
        <v>0.67445584578196194</v>
      </c>
      <c r="U195">
        <f t="shared" ref="U195:U258" si="24">IF(R195="-",0,1/((440-R195)*(440-R195+1)))</f>
        <v>0</v>
      </c>
      <c r="V195">
        <f t="shared" si="20"/>
        <v>1.1865894733521223E-3</v>
      </c>
      <c r="W195">
        <f t="shared" ref="W195:W258" si="25">T195^2*V195</f>
        <v>5.3976850179927275E-4</v>
      </c>
    </row>
    <row r="196" spans="1:23" x14ac:dyDescent="0.3">
      <c r="A196">
        <v>36</v>
      </c>
      <c r="B196">
        <v>757</v>
      </c>
      <c r="C196">
        <v>25</v>
      </c>
      <c r="D196">
        <v>0</v>
      </c>
      <c r="E196">
        <v>29</v>
      </c>
      <c r="F196">
        <v>2</v>
      </c>
      <c r="G196">
        <v>3</v>
      </c>
      <c r="H196">
        <v>0</v>
      </c>
      <c r="I196">
        <v>0</v>
      </c>
      <c r="J196">
        <v>0</v>
      </c>
      <c r="K196">
        <v>343</v>
      </c>
      <c r="L196">
        <v>1</v>
      </c>
      <c r="N196">
        <v>855</v>
      </c>
      <c r="O196">
        <v>1</v>
      </c>
      <c r="P196" t="str">
        <f t="shared" si="21"/>
        <v>No</v>
      </c>
      <c r="Q196">
        <v>195</v>
      </c>
      <c r="R196">
        <f t="shared" si="22"/>
        <v>195</v>
      </c>
      <c r="S196">
        <f t="shared" si="23"/>
        <v>0.99593495934959353</v>
      </c>
      <c r="T196">
        <f t="shared" ref="T196:T259" si="26">IF(S196="-",T195*1,T195*S196)</f>
        <v>0.671714155351954</v>
      </c>
      <c r="U196">
        <f t="shared" si="24"/>
        <v>1.6592002654720424E-5</v>
      </c>
      <c r="V196">
        <f t="shared" ref="V196:V259" si="27">V195+U196</f>
        <v>1.2031814760068427E-3</v>
      </c>
      <c r="W196">
        <f t="shared" si="25"/>
        <v>5.4287536947704679E-4</v>
      </c>
    </row>
    <row r="197" spans="1:23" x14ac:dyDescent="0.3">
      <c r="A197">
        <v>339</v>
      </c>
      <c r="B197">
        <v>801</v>
      </c>
      <c r="C197">
        <v>29</v>
      </c>
      <c r="D197">
        <v>0</v>
      </c>
      <c r="E197">
        <v>12</v>
      </c>
      <c r="F197">
        <v>2</v>
      </c>
      <c r="G197">
        <v>4</v>
      </c>
      <c r="H197">
        <v>32</v>
      </c>
      <c r="I197">
        <v>150</v>
      </c>
      <c r="J197">
        <v>0</v>
      </c>
      <c r="K197">
        <v>338</v>
      </c>
      <c r="L197">
        <v>1</v>
      </c>
      <c r="N197">
        <v>857</v>
      </c>
      <c r="O197">
        <v>1</v>
      </c>
      <c r="P197" t="str">
        <f t="shared" si="21"/>
        <v>No</v>
      </c>
      <c r="Q197">
        <v>196</v>
      </c>
      <c r="R197">
        <f t="shared" si="22"/>
        <v>196</v>
      </c>
      <c r="S197">
        <f t="shared" si="23"/>
        <v>0.99591836734693873</v>
      </c>
      <c r="T197">
        <f t="shared" si="26"/>
        <v>0.66897246492194595</v>
      </c>
      <c r="U197">
        <f t="shared" si="24"/>
        <v>1.6728002676480429E-5</v>
      </c>
      <c r="V197">
        <f t="shared" si="27"/>
        <v>1.2199094786833232E-3</v>
      </c>
      <c r="W197">
        <f t="shared" si="25"/>
        <v>5.4593896328886647E-4</v>
      </c>
    </row>
    <row r="198" spans="1:23" x14ac:dyDescent="0.3">
      <c r="A198">
        <v>666</v>
      </c>
      <c r="B198">
        <v>654</v>
      </c>
      <c r="C198">
        <v>31</v>
      </c>
      <c r="D198">
        <v>0</v>
      </c>
      <c r="E198">
        <v>60</v>
      </c>
      <c r="F198">
        <v>2</v>
      </c>
      <c r="G198">
        <v>7</v>
      </c>
      <c r="H198">
        <v>542</v>
      </c>
      <c r="I198">
        <v>77</v>
      </c>
      <c r="J198">
        <v>0</v>
      </c>
      <c r="K198">
        <v>338</v>
      </c>
      <c r="L198">
        <v>1</v>
      </c>
      <c r="N198">
        <v>858</v>
      </c>
      <c r="O198">
        <v>0</v>
      </c>
      <c r="P198" t="str">
        <f t="shared" si="21"/>
        <v>Yes</v>
      </c>
      <c r="Q198">
        <v>197</v>
      </c>
      <c r="R198" t="str">
        <f t="shared" si="22"/>
        <v>-</v>
      </c>
      <c r="S198" t="str">
        <f t="shared" si="23"/>
        <v>-</v>
      </c>
      <c r="T198">
        <f t="shared" si="26"/>
        <v>0.66897246492194595</v>
      </c>
      <c r="U198">
        <f t="shared" si="24"/>
        <v>0</v>
      </c>
      <c r="V198">
        <f t="shared" si="27"/>
        <v>1.2199094786833232E-3</v>
      </c>
      <c r="W198">
        <f t="shared" si="25"/>
        <v>5.4593896328886647E-4</v>
      </c>
    </row>
    <row r="199" spans="1:23" x14ac:dyDescent="0.3">
      <c r="A199">
        <v>148</v>
      </c>
      <c r="B199">
        <v>1699</v>
      </c>
      <c r="C199">
        <v>44</v>
      </c>
      <c r="D199">
        <v>0</v>
      </c>
      <c r="E199">
        <v>25</v>
      </c>
      <c r="F199">
        <v>3</v>
      </c>
      <c r="G199">
        <v>6</v>
      </c>
      <c r="H199">
        <v>5</v>
      </c>
      <c r="I199">
        <v>2</v>
      </c>
      <c r="J199">
        <v>0</v>
      </c>
      <c r="K199">
        <v>338</v>
      </c>
      <c r="L199">
        <v>1</v>
      </c>
      <c r="N199">
        <v>859</v>
      </c>
      <c r="O199">
        <v>1</v>
      </c>
      <c r="P199" t="str">
        <f t="shared" si="21"/>
        <v>No</v>
      </c>
      <c r="Q199">
        <v>198</v>
      </c>
      <c r="R199">
        <f t="shared" si="22"/>
        <v>198</v>
      </c>
      <c r="S199">
        <f t="shared" si="23"/>
        <v>0.99588477366255146</v>
      </c>
      <c r="T199">
        <f t="shared" si="26"/>
        <v>0.66621949181527129</v>
      </c>
      <c r="U199">
        <f t="shared" si="24"/>
        <v>1.7005067510118014E-5</v>
      </c>
      <c r="V199">
        <f t="shared" si="27"/>
        <v>1.2369145461934412E-3</v>
      </c>
      <c r="W199">
        <f t="shared" si="25"/>
        <v>5.4900255621039961E-4</v>
      </c>
    </row>
    <row r="200" spans="1:23" x14ac:dyDescent="0.3">
      <c r="A200">
        <v>84</v>
      </c>
      <c r="B200">
        <v>618</v>
      </c>
      <c r="C200">
        <v>52</v>
      </c>
      <c r="D200">
        <v>0</v>
      </c>
      <c r="E200">
        <v>27</v>
      </c>
      <c r="F200">
        <v>2</v>
      </c>
      <c r="G200">
        <v>5</v>
      </c>
      <c r="H200">
        <v>0</v>
      </c>
      <c r="I200">
        <v>8</v>
      </c>
      <c r="J200">
        <v>0</v>
      </c>
      <c r="K200">
        <v>336</v>
      </c>
      <c r="L200">
        <v>1</v>
      </c>
      <c r="N200">
        <v>859</v>
      </c>
      <c r="O200">
        <v>0</v>
      </c>
      <c r="P200" t="str">
        <f t="shared" si="21"/>
        <v>Yes</v>
      </c>
      <c r="Q200">
        <v>199</v>
      </c>
      <c r="R200" t="str">
        <f t="shared" si="22"/>
        <v>-</v>
      </c>
      <c r="S200" t="str">
        <f t="shared" si="23"/>
        <v>-</v>
      </c>
      <c r="T200">
        <f t="shared" si="26"/>
        <v>0.66621949181527129</v>
      </c>
      <c r="U200">
        <f t="shared" si="24"/>
        <v>0</v>
      </c>
      <c r="V200">
        <f t="shared" si="27"/>
        <v>1.2369145461934412E-3</v>
      </c>
      <c r="W200">
        <f t="shared" si="25"/>
        <v>5.4900255621039961E-4</v>
      </c>
    </row>
    <row r="201" spans="1:23" x14ac:dyDescent="0.3">
      <c r="A201">
        <v>194</v>
      </c>
      <c r="B201">
        <v>915</v>
      </c>
      <c r="C201">
        <v>37</v>
      </c>
      <c r="D201">
        <v>0</v>
      </c>
      <c r="E201">
        <v>25</v>
      </c>
      <c r="F201">
        <v>3</v>
      </c>
      <c r="G201">
        <v>8</v>
      </c>
      <c r="H201">
        <v>9</v>
      </c>
      <c r="I201">
        <v>0</v>
      </c>
      <c r="J201">
        <v>0</v>
      </c>
      <c r="K201">
        <v>316</v>
      </c>
      <c r="L201">
        <v>1</v>
      </c>
      <c r="N201">
        <v>861</v>
      </c>
      <c r="O201">
        <v>1</v>
      </c>
      <c r="P201" t="str">
        <f t="shared" si="21"/>
        <v>No</v>
      </c>
      <c r="Q201">
        <v>200</v>
      </c>
      <c r="R201">
        <f t="shared" si="22"/>
        <v>200</v>
      </c>
      <c r="S201">
        <f t="shared" si="23"/>
        <v>0.99585062240663902</v>
      </c>
      <c r="T201">
        <f t="shared" si="26"/>
        <v>0.66345509558367266</v>
      </c>
      <c r="U201">
        <f t="shared" si="24"/>
        <v>1.7289073305670816E-5</v>
      </c>
      <c r="V201">
        <f t="shared" si="27"/>
        <v>1.2542036194991119E-3</v>
      </c>
      <c r="W201">
        <f t="shared" si="25"/>
        <v>5.5206614821268619E-4</v>
      </c>
    </row>
    <row r="202" spans="1:23" x14ac:dyDescent="0.3">
      <c r="A202">
        <v>492</v>
      </c>
      <c r="B202">
        <v>1501</v>
      </c>
      <c r="C202">
        <v>44</v>
      </c>
      <c r="D202">
        <v>0</v>
      </c>
      <c r="E202">
        <v>30</v>
      </c>
      <c r="F202">
        <v>2</v>
      </c>
      <c r="G202">
        <v>7</v>
      </c>
      <c r="H202">
        <v>110</v>
      </c>
      <c r="I202">
        <v>20</v>
      </c>
      <c r="J202">
        <v>0</v>
      </c>
      <c r="K202">
        <v>310</v>
      </c>
      <c r="L202">
        <v>0</v>
      </c>
      <c r="N202">
        <v>865</v>
      </c>
      <c r="O202">
        <v>1</v>
      </c>
      <c r="P202" t="str">
        <f t="shared" si="21"/>
        <v>No</v>
      </c>
      <c r="Q202">
        <v>201</v>
      </c>
      <c r="R202">
        <f t="shared" si="22"/>
        <v>201</v>
      </c>
      <c r="S202">
        <f t="shared" si="23"/>
        <v>0.99583333333333335</v>
      </c>
      <c r="T202">
        <f t="shared" si="26"/>
        <v>0.66069069935207403</v>
      </c>
      <c r="U202">
        <f t="shared" si="24"/>
        <v>1.7433751743375174E-5</v>
      </c>
      <c r="V202">
        <f t="shared" si="27"/>
        <v>1.271637371242487E-3</v>
      </c>
      <c r="W202">
        <f t="shared" si="25"/>
        <v>5.5508522679074165E-4</v>
      </c>
    </row>
    <row r="203" spans="1:23" x14ac:dyDescent="0.3">
      <c r="A203">
        <v>7</v>
      </c>
      <c r="B203">
        <v>475</v>
      </c>
      <c r="C203">
        <v>48</v>
      </c>
      <c r="D203">
        <v>0</v>
      </c>
      <c r="E203">
        <v>21</v>
      </c>
      <c r="F203">
        <v>3</v>
      </c>
      <c r="G203">
        <v>8</v>
      </c>
      <c r="H203">
        <v>0</v>
      </c>
      <c r="I203">
        <v>0</v>
      </c>
      <c r="J203">
        <v>0</v>
      </c>
      <c r="K203">
        <v>293</v>
      </c>
      <c r="L203">
        <v>1</v>
      </c>
      <c r="N203">
        <v>866</v>
      </c>
      <c r="O203">
        <v>1</v>
      </c>
      <c r="P203" t="str">
        <f t="shared" si="21"/>
        <v>No</v>
      </c>
      <c r="Q203">
        <v>202</v>
      </c>
      <c r="R203">
        <f t="shared" si="22"/>
        <v>202</v>
      </c>
      <c r="S203">
        <f t="shared" si="23"/>
        <v>0.99581589958159</v>
      </c>
      <c r="T203">
        <f t="shared" si="26"/>
        <v>0.6579263031204754</v>
      </c>
      <c r="U203">
        <f t="shared" si="24"/>
        <v>1.7580253858865723E-5</v>
      </c>
      <c r="V203">
        <f t="shared" si="27"/>
        <v>1.2892176251013527E-3</v>
      </c>
      <c r="W203">
        <f t="shared" si="25"/>
        <v>5.580597919445661E-4</v>
      </c>
    </row>
    <row r="204" spans="1:23" x14ac:dyDescent="0.3">
      <c r="A204">
        <v>388</v>
      </c>
      <c r="B204">
        <v>1573</v>
      </c>
      <c r="C204">
        <v>40</v>
      </c>
      <c r="D204">
        <v>0</v>
      </c>
      <c r="E204">
        <v>40</v>
      </c>
      <c r="F204">
        <v>2</v>
      </c>
      <c r="G204">
        <v>5</v>
      </c>
      <c r="H204">
        <v>50</v>
      </c>
      <c r="I204">
        <v>75</v>
      </c>
      <c r="J204">
        <v>0</v>
      </c>
      <c r="K204">
        <v>288</v>
      </c>
      <c r="L204">
        <v>1</v>
      </c>
      <c r="N204">
        <v>867</v>
      </c>
      <c r="O204">
        <v>0</v>
      </c>
      <c r="P204" t="str">
        <f t="shared" si="21"/>
        <v>Yes</v>
      </c>
      <c r="Q204">
        <v>203</v>
      </c>
      <c r="R204" t="str">
        <f t="shared" si="22"/>
        <v>-</v>
      </c>
      <c r="S204" t="str">
        <f t="shared" si="23"/>
        <v>-</v>
      </c>
      <c r="T204">
        <f t="shared" si="26"/>
        <v>0.6579263031204754</v>
      </c>
      <c r="U204">
        <f t="shared" si="24"/>
        <v>0</v>
      </c>
      <c r="V204">
        <f t="shared" si="27"/>
        <v>1.2892176251013527E-3</v>
      </c>
      <c r="W204">
        <f t="shared" si="25"/>
        <v>5.580597919445661E-4</v>
      </c>
    </row>
    <row r="205" spans="1:23" x14ac:dyDescent="0.3">
      <c r="A205">
        <v>606</v>
      </c>
      <c r="B205">
        <v>525</v>
      </c>
      <c r="C205">
        <v>42</v>
      </c>
      <c r="D205">
        <v>0</v>
      </c>
      <c r="E205">
        <v>40</v>
      </c>
      <c r="F205">
        <v>2</v>
      </c>
      <c r="G205">
        <v>10</v>
      </c>
      <c r="H205">
        <v>256</v>
      </c>
      <c r="I205">
        <v>0</v>
      </c>
      <c r="J205">
        <v>0</v>
      </c>
      <c r="K205">
        <v>285</v>
      </c>
      <c r="L205">
        <v>1</v>
      </c>
      <c r="N205">
        <v>867</v>
      </c>
      <c r="O205">
        <v>1</v>
      </c>
      <c r="P205" t="str">
        <f t="shared" si="21"/>
        <v>No</v>
      </c>
      <c r="Q205">
        <v>204</v>
      </c>
      <c r="R205">
        <f t="shared" si="22"/>
        <v>204</v>
      </c>
      <c r="S205">
        <f t="shared" si="23"/>
        <v>0.99578059071729963</v>
      </c>
      <c r="T205">
        <f t="shared" si="26"/>
        <v>0.65515024276975609</v>
      </c>
      <c r="U205">
        <f t="shared" si="24"/>
        <v>1.78788528927984E-5</v>
      </c>
      <c r="V205">
        <f t="shared" si="27"/>
        <v>1.307096477994151E-3</v>
      </c>
      <c r="W205">
        <f t="shared" si="25"/>
        <v>5.6103435612808727E-4</v>
      </c>
    </row>
    <row r="206" spans="1:23" x14ac:dyDescent="0.3">
      <c r="A206">
        <v>629</v>
      </c>
      <c r="B206">
        <v>1381</v>
      </c>
      <c r="C206">
        <v>31</v>
      </c>
      <c r="D206">
        <v>0</v>
      </c>
      <c r="E206">
        <v>28</v>
      </c>
      <c r="F206">
        <v>2</v>
      </c>
      <c r="G206">
        <v>2</v>
      </c>
      <c r="H206">
        <v>349</v>
      </c>
      <c r="I206">
        <v>189</v>
      </c>
      <c r="J206">
        <v>0</v>
      </c>
      <c r="K206">
        <v>285</v>
      </c>
      <c r="L206">
        <v>1</v>
      </c>
      <c r="N206">
        <v>876</v>
      </c>
      <c r="O206">
        <v>1</v>
      </c>
      <c r="P206" t="str">
        <f t="shared" si="21"/>
        <v>No</v>
      </c>
      <c r="Q206">
        <v>205</v>
      </c>
      <c r="R206">
        <f t="shared" si="22"/>
        <v>205</v>
      </c>
      <c r="S206">
        <f t="shared" si="23"/>
        <v>0.99576271186440679</v>
      </c>
      <c r="T206">
        <f t="shared" si="26"/>
        <v>0.65237418241903677</v>
      </c>
      <c r="U206">
        <f t="shared" si="24"/>
        <v>1.8031013342949874E-5</v>
      </c>
      <c r="V206">
        <f t="shared" si="27"/>
        <v>1.3251274913371009E-3</v>
      </c>
      <c r="W206">
        <f t="shared" si="25"/>
        <v>5.639637572027107E-4</v>
      </c>
    </row>
    <row r="207" spans="1:23" x14ac:dyDescent="0.3">
      <c r="A207">
        <v>277</v>
      </c>
      <c r="B207">
        <v>1238</v>
      </c>
      <c r="C207">
        <v>42</v>
      </c>
      <c r="D207">
        <v>0</v>
      </c>
      <c r="E207">
        <v>55</v>
      </c>
      <c r="F207">
        <v>3</v>
      </c>
      <c r="G207">
        <v>7</v>
      </c>
      <c r="H207">
        <v>20</v>
      </c>
      <c r="I207">
        <v>20</v>
      </c>
      <c r="J207">
        <v>0</v>
      </c>
      <c r="K207">
        <v>281</v>
      </c>
      <c r="L207">
        <v>1</v>
      </c>
      <c r="N207">
        <v>877</v>
      </c>
      <c r="O207">
        <v>0</v>
      </c>
      <c r="P207" t="str">
        <f t="shared" si="21"/>
        <v>Yes</v>
      </c>
      <c r="Q207">
        <v>206</v>
      </c>
      <c r="R207" t="str">
        <f t="shared" si="22"/>
        <v>-</v>
      </c>
      <c r="S207" t="str">
        <f t="shared" si="23"/>
        <v>-</v>
      </c>
      <c r="T207">
        <f t="shared" si="26"/>
        <v>0.65237418241903677</v>
      </c>
      <c r="U207">
        <f t="shared" si="24"/>
        <v>0</v>
      </c>
      <c r="V207">
        <f t="shared" si="27"/>
        <v>1.3251274913371009E-3</v>
      </c>
      <c r="W207">
        <f t="shared" si="25"/>
        <v>5.639637572027107E-4</v>
      </c>
    </row>
    <row r="208" spans="1:23" x14ac:dyDescent="0.3">
      <c r="A208">
        <v>54</v>
      </c>
      <c r="B208">
        <v>1566</v>
      </c>
      <c r="C208">
        <v>47</v>
      </c>
      <c r="D208">
        <v>0</v>
      </c>
      <c r="E208">
        <v>40</v>
      </c>
      <c r="F208">
        <v>2</v>
      </c>
      <c r="G208">
        <v>1</v>
      </c>
      <c r="H208">
        <v>0</v>
      </c>
      <c r="I208">
        <v>90</v>
      </c>
      <c r="J208">
        <v>0</v>
      </c>
      <c r="K208">
        <v>276</v>
      </c>
      <c r="L208">
        <v>0</v>
      </c>
      <c r="N208">
        <v>883</v>
      </c>
      <c r="O208">
        <v>1</v>
      </c>
      <c r="P208" t="str">
        <f t="shared" si="21"/>
        <v>No</v>
      </c>
      <c r="Q208">
        <v>207</v>
      </c>
      <c r="R208">
        <f t="shared" si="22"/>
        <v>207</v>
      </c>
      <c r="S208">
        <f t="shared" si="23"/>
        <v>0.99572649572649574</v>
      </c>
      <c r="T208">
        <f t="shared" si="26"/>
        <v>0.64958625856254515</v>
      </c>
      <c r="U208">
        <f t="shared" si="24"/>
        <v>1.8341220057958254E-5</v>
      </c>
      <c r="V208">
        <f t="shared" si="27"/>
        <v>1.3434687113950592E-3</v>
      </c>
      <c r="W208">
        <f t="shared" si="25"/>
        <v>5.6689315726346598E-4</v>
      </c>
    </row>
    <row r="209" spans="1:23" x14ac:dyDescent="0.3">
      <c r="A209">
        <v>536</v>
      </c>
      <c r="B209">
        <v>1037</v>
      </c>
      <c r="C209">
        <v>49</v>
      </c>
      <c r="D209">
        <v>0</v>
      </c>
      <c r="E209">
        <v>20</v>
      </c>
      <c r="F209">
        <v>1</v>
      </c>
      <c r="G209">
        <v>3</v>
      </c>
      <c r="H209">
        <v>151</v>
      </c>
      <c r="I209">
        <v>16</v>
      </c>
      <c r="J209">
        <v>0</v>
      </c>
      <c r="K209">
        <v>273</v>
      </c>
      <c r="L209">
        <v>0</v>
      </c>
      <c r="N209">
        <v>889</v>
      </c>
      <c r="O209">
        <v>1</v>
      </c>
      <c r="P209" t="str">
        <f t="shared" si="21"/>
        <v>No</v>
      </c>
      <c r="Q209">
        <v>208</v>
      </c>
      <c r="R209">
        <f t="shared" si="22"/>
        <v>208</v>
      </c>
      <c r="S209">
        <f t="shared" si="23"/>
        <v>0.99570815450643779</v>
      </c>
      <c r="T209">
        <f t="shared" si="26"/>
        <v>0.64679833470605352</v>
      </c>
      <c r="U209">
        <f t="shared" si="24"/>
        <v>1.8499334023975136E-5</v>
      </c>
      <c r="V209">
        <f t="shared" si="27"/>
        <v>1.3619680454190343E-3</v>
      </c>
      <c r="W209">
        <f t="shared" si="25"/>
        <v>5.6977672469257095E-4</v>
      </c>
    </row>
    <row r="210" spans="1:23" x14ac:dyDescent="0.3">
      <c r="A210">
        <v>422</v>
      </c>
      <c r="B210">
        <v>903</v>
      </c>
      <c r="C210">
        <v>46</v>
      </c>
      <c r="D210">
        <v>0</v>
      </c>
      <c r="E210">
        <v>35</v>
      </c>
      <c r="F210">
        <v>2</v>
      </c>
      <c r="G210">
        <v>7</v>
      </c>
      <c r="H210">
        <v>67</v>
      </c>
      <c r="I210">
        <v>44</v>
      </c>
      <c r="J210">
        <v>0</v>
      </c>
      <c r="K210">
        <v>272</v>
      </c>
      <c r="L210">
        <v>1</v>
      </c>
      <c r="N210">
        <v>891</v>
      </c>
      <c r="O210">
        <v>1</v>
      </c>
      <c r="P210" t="str">
        <f t="shared" si="21"/>
        <v>No</v>
      </c>
      <c r="Q210">
        <v>209</v>
      </c>
      <c r="R210">
        <f t="shared" si="22"/>
        <v>209</v>
      </c>
      <c r="S210">
        <f t="shared" si="23"/>
        <v>0.99568965517241381</v>
      </c>
      <c r="T210">
        <f t="shared" si="26"/>
        <v>0.6440104108495619</v>
      </c>
      <c r="U210">
        <f t="shared" si="24"/>
        <v>1.8659501418122106E-5</v>
      </c>
      <c r="V210">
        <f t="shared" si="27"/>
        <v>1.3806275468371564E-3</v>
      </c>
      <c r="W210">
        <f t="shared" si="25"/>
        <v>5.726144594900255E-4</v>
      </c>
    </row>
    <row r="211" spans="1:23" x14ac:dyDescent="0.3">
      <c r="A211">
        <v>25</v>
      </c>
      <c r="B211">
        <v>1762</v>
      </c>
      <c r="C211">
        <v>42</v>
      </c>
      <c r="D211">
        <v>0</v>
      </c>
      <c r="E211">
        <v>25</v>
      </c>
      <c r="F211">
        <v>2</v>
      </c>
      <c r="G211">
        <v>7</v>
      </c>
      <c r="H211">
        <v>0</v>
      </c>
      <c r="I211">
        <v>2</v>
      </c>
      <c r="J211">
        <v>0</v>
      </c>
      <c r="K211">
        <v>249</v>
      </c>
      <c r="L211">
        <v>1</v>
      </c>
      <c r="N211">
        <v>892</v>
      </c>
      <c r="O211">
        <v>0</v>
      </c>
      <c r="P211" t="str">
        <f t="shared" si="21"/>
        <v>Yes</v>
      </c>
      <c r="Q211">
        <v>210</v>
      </c>
      <c r="R211" t="str">
        <f t="shared" si="22"/>
        <v>-</v>
      </c>
      <c r="S211" t="str">
        <f t="shared" si="23"/>
        <v>-</v>
      </c>
      <c r="T211">
        <f t="shared" si="26"/>
        <v>0.6440104108495619</v>
      </c>
      <c r="U211">
        <f t="shared" si="24"/>
        <v>0</v>
      </c>
      <c r="V211">
        <f t="shared" si="27"/>
        <v>1.3806275468371564E-3</v>
      </c>
      <c r="W211">
        <f t="shared" si="25"/>
        <v>5.726144594900255E-4</v>
      </c>
    </row>
    <row r="212" spans="1:23" x14ac:dyDescent="0.3">
      <c r="A212">
        <v>298</v>
      </c>
      <c r="B212">
        <v>1109</v>
      </c>
      <c r="C212">
        <v>21</v>
      </c>
      <c r="D212">
        <v>0</v>
      </c>
      <c r="E212">
        <v>15</v>
      </c>
      <c r="F212">
        <v>2</v>
      </c>
      <c r="G212">
        <v>3</v>
      </c>
      <c r="H212">
        <v>24</v>
      </c>
      <c r="I212">
        <v>25</v>
      </c>
      <c r="J212">
        <v>0</v>
      </c>
      <c r="K212">
        <v>247</v>
      </c>
      <c r="L212">
        <v>1</v>
      </c>
      <c r="N212">
        <v>918</v>
      </c>
      <c r="O212">
        <v>0</v>
      </c>
      <c r="P212" t="str">
        <f t="shared" si="21"/>
        <v>Yes</v>
      </c>
      <c r="Q212">
        <v>211</v>
      </c>
      <c r="R212" t="str">
        <f t="shared" si="22"/>
        <v>-</v>
      </c>
      <c r="S212" t="str">
        <f t="shared" si="23"/>
        <v>-</v>
      </c>
      <c r="T212">
        <f t="shared" si="26"/>
        <v>0.6440104108495619</v>
      </c>
      <c r="U212">
        <f t="shared" si="24"/>
        <v>0</v>
      </c>
      <c r="V212">
        <f t="shared" si="27"/>
        <v>1.3806275468371564E-3</v>
      </c>
      <c r="W212">
        <f t="shared" si="25"/>
        <v>5.726144594900255E-4</v>
      </c>
    </row>
    <row r="213" spans="1:23" x14ac:dyDescent="0.3">
      <c r="A213">
        <v>144</v>
      </c>
      <c r="B213">
        <v>1105</v>
      </c>
      <c r="C213">
        <v>30</v>
      </c>
      <c r="D213">
        <v>0</v>
      </c>
      <c r="E213">
        <v>12</v>
      </c>
      <c r="F213">
        <v>2</v>
      </c>
      <c r="G213">
        <v>11</v>
      </c>
      <c r="H213">
        <v>4</v>
      </c>
      <c r="I213">
        <v>3</v>
      </c>
      <c r="J213">
        <v>0</v>
      </c>
      <c r="K213">
        <v>242</v>
      </c>
      <c r="L213">
        <v>1</v>
      </c>
      <c r="N213">
        <v>918</v>
      </c>
      <c r="O213">
        <v>0</v>
      </c>
      <c r="P213" t="str">
        <f t="shared" si="21"/>
        <v>Yes</v>
      </c>
      <c r="Q213">
        <v>212</v>
      </c>
      <c r="R213" t="str">
        <f t="shared" si="22"/>
        <v>-</v>
      </c>
      <c r="S213" t="str">
        <f t="shared" si="23"/>
        <v>-</v>
      </c>
      <c r="T213">
        <f t="shared" si="26"/>
        <v>0.6440104108495619</v>
      </c>
      <c r="U213">
        <f t="shared" si="24"/>
        <v>0</v>
      </c>
      <c r="V213">
        <f t="shared" si="27"/>
        <v>1.3806275468371564E-3</v>
      </c>
      <c r="W213">
        <f t="shared" si="25"/>
        <v>5.726144594900255E-4</v>
      </c>
    </row>
    <row r="214" spans="1:23" x14ac:dyDescent="0.3">
      <c r="A214">
        <v>340</v>
      </c>
      <c r="B214">
        <v>1244</v>
      </c>
      <c r="C214">
        <v>52</v>
      </c>
      <c r="D214">
        <v>0</v>
      </c>
      <c r="E214">
        <v>40</v>
      </c>
      <c r="F214">
        <v>3</v>
      </c>
      <c r="G214">
        <v>6</v>
      </c>
      <c r="H214">
        <v>32</v>
      </c>
      <c r="I214">
        <v>5</v>
      </c>
      <c r="J214">
        <v>0</v>
      </c>
      <c r="K214">
        <v>241</v>
      </c>
      <c r="L214">
        <v>1</v>
      </c>
      <c r="N214">
        <v>933</v>
      </c>
      <c r="O214">
        <v>0</v>
      </c>
      <c r="P214" t="str">
        <f t="shared" si="21"/>
        <v>Yes</v>
      </c>
      <c r="Q214">
        <v>213</v>
      </c>
      <c r="R214" t="str">
        <f t="shared" si="22"/>
        <v>-</v>
      </c>
      <c r="S214" t="str">
        <f t="shared" si="23"/>
        <v>-</v>
      </c>
      <c r="T214">
        <f t="shared" si="26"/>
        <v>0.6440104108495619</v>
      </c>
      <c r="U214">
        <f t="shared" si="24"/>
        <v>0</v>
      </c>
      <c r="V214">
        <f t="shared" si="27"/>
        <v>1.3806275468371564E-3</v>
      </c>
      <c r="W214">
        <f t="shared" si="25"/>
        <v>5.726144594900255E-4</v>
      </c>
    </row>
    <row r="215" spans="1:23" x14ac:dyDescent="0.3">
      <c r="A215">
        <v>120</v>
      </c>
      <c r="B215">
        <v>1346</v>
      </c>
      <c r="C215">
        <v>33</v>
      </c>
      <c r="D215">
        <v>0</v>
      </c>
      <c r="E215">
        <v>23</v>
      </c>
      <c r="F215">
        <v>3</v>
      </c>
      <c r="G215">
        <v>10</v>
      </c>
      <c r="H215">
        <v>2</v>
      </c>
      <c r="I215">
        <v>3</v>
      </c>
      <c r="J215">
        <v>0</v>
      </c>
      <c r="K215">
        <v>233</v>
      </c>
      <c r="L215">
        <v>1</v>
      </c>
      <c r="N215">
        <v>940</v>
      </c>
      <c r="O215">
        <v>0</v>
      </c>
      <c r="P215" t="str">
        <f t="shared" si="21"/>
        <v>Yes</v>
      </c>
      <c r="Q215">
        <v>214</v>
      </c>
      <c r="R215" t="str">
        <f t="shared" si="22"/>
        <v>-</v>
      </c>
      <c r="S215" t="str">
        <f t="shared" si="23"/>
        <v>-</v>
      </c>
      <c r="T215">
        <f t="shared" si="26"/>
        <v>0.6440104108495619</v>
      </c>
      <c r="U215">
        <f t="shared" si="24"/>
        <v>0</v>
      </c>
      <c r="V215">
        <f t="shared" si="27"/>
        <v>1.3806275468371564E-3</v>
      </c>
      <c r="W215">
        <f t="shared" si="25"/>
        <v>5.726144594900255E-4</v>
      </c>
    </row>
    <row r="216" spans="1:23" x14ac:dyDescent="0.3">
      <c r="A216">
        <v>598</v>
      </c>
      <c r="B216">
        <v>1239</v>
      </c>
      <c r="C216">
        <v>37</v>
      </c>
      <c r="D216">
        <v>0</v>
      </c>
      <c r="E216">
        <v>35</v>
      </c>
      <c r="F216">
        <v>3</v>
      </c>
      <c r="G216">
        <v>1</v>
      </c>
      <c r="H216">
        <v>242</v>
      </c>
      <c r="I216">
        <v>67</v>
      </c>
      <c r="J216">
        <v>0</v>
      </c>
      <c r="K216">
        <v>205</v>
      </c>
      <c r="L216">
        <v>1</v>
      </c>
      <c r="N216">
        <v>942</v>
      </c>
      <c r="O216">
        <v>0</v>
      </c>
      <c r="P216" t="str">
        <f t="shared" si="21"/>
        <v>Yes</v>
      </c>
      <c r="Q216">
        <v>215</v>
      </c>
      <c r="R216" t="str">
        <f t="shared" si="22"/>
        <v>-</v>
      </c>
      <c r="S216" t="str">
        <f t="shared" si="23"/>
        <v>-</v>
      </c>
      <c r="T216">
        <f t="shared" si="26"/>
        <v>0.6440104108495619</v>
      </c>
      <c r="U216">
        <f t="shared" si="24"/>
        <v>0</v>
      </c>
      <c r="V216">
        <f t="shared" si="27"/>
        <v>1.3806275468371564E-3</v>
      </c>
      <c r="W216">
        <f t="shared" si="25"/>
        <v>5.726144594900255E-4</v>
      </c>
    </row>
    <row r="217" spans="1:23" x14ac:dyDescent="0.3">
      <c r="A217">
        <v>503</v>
      </c>
      <c r="B217">
        <v>761</v>
      </c>
      <c r="C217">
        <v>51</v>
      </c>
      <c r="D217">
        <v>0</v>
      </c>
      <c r="E217">
        <v>30</v>
      </c>
      <c r="F217">
        <v>2</v>
      </c>
      <c r="G217">
        <v>1</v>
      </c>
      <c r="H217">
        <v>119</v>
      </c>
      <c r="I217">
        <v>44</v>
      </c>
      <c r="J217">
        <v>0</v>
      </c>
      <c r="K217">
        <v>195</v>
      </c>
      <c r="L217">
        <v>0</v>
      </c>
      <c r="N217">
        <v>945</v>
      </c>
      <c r="O217">
        <v>1</v>
      </c>
      <c r="P217" t="str">
        <f t="shared" si="21"/>
        <v>No</v>
      </c>
      <c r="Q217">
        <v>216</v>
      </c>
      <c r="R217">
        <f t="shared" si="22"/>
        <v>216</v>
      </c>
      <c r="S217">
        <f t="shared" si="23"/>
        <v>0.99555555555555553</v>
      </c>
      <c r="T217">
        <f t="shared" si="26"/>
        <v>0.64114814235689721</v>
      </c>
      <c r="U217">
        <f t="shared" si="24"/>
        <v>1.9841269841269841E-5</v>
      </c>
      <c r="V217">
        <f t="shared" si="27"/>
        <v>1.4004688166784263E-3</v>
      </c>
      <c r="W217">
        <f t="shared" si="25"/>
        <v>5.7569203353967846E-4</v>
      </c>
    </row>
    <row r="218" spans="1:23" x14ac:dyDescent="0.3">
      <c r="A218">
        <v>236</v>
      </c>
      <c r="B218">
        <v>1102</v>
      </c>
      <c r="C218">
        <v>45</v>
      </c>
      <c r="D218">
        <v>0</v>
      </c>
      <c r="E218">
        <v>10</v>
      </c>
      <c r="F218">
        <v>2</v>
      </c>
      <c r="G218">
        <v>1</v>
      </c>
      <c r="H218">
        <v>14</v>
      </c>
      <c r="I218">
        <v>3</v>
      </c>
      <c r="J218">
        <v>0</v>
      </c>
      <c r="K218">
        <v>191</v>
      </c>
      <c r="L218">
        <v>1</v>
      </c>
      <c r="N218">
        <v>956</v>
      </c>
      <c r="O218">
        <v>1</v>
      </c>
      <c r="P218" t="str">
        <f t="shared" si="21"/>
        <v>No</v>
      </c>
      <c r="Q218">
        <v>217</v>
      </c>
      <c r="R218">
        <f t="shared" si="22"/>
        <v>217</v>
      </c>
      <c r="S218">
        <f t="shared" si="23"/>
        <v>0.9955357142857143</v>
      </c>
      <c r="T218">
        <f t="shared" si="26"/>
        <v>0.63828587386423252</v>
      </c>
      <c r="U218">
        <f t="shared" si="24"/>
        <v>2.0019218449711722E-5</v>
      </c>
      <c r="V218">
        <f t="shared" si="27"/>
        <v>1.4204880351281379E-3</v>
      </c>
      <c r="W218">
        <f t="shared" si="25"/>
        <v>5.7871940645359084E-4</v>
      </c>
    </row>
    <row r="219" spans="1:23" x14ac:dyDescent="0.3">
      <c r="A219">
        <v>197</v>
      </c>
      <c r="B219">
        <v>756</v>
      </c>
      <c r="C219">
        <v>46</v>
      </c>
      <c r="D219">
        <v>0</v>
      </c>
      <c r="E219">
        <v>32</v>
      </c>
      <c r="F219">
        <v>2</v>
      </c>
      <c r="G219">
        <v>5</v>
      </c>
      <c r="H219">
        <v>9</v>
      </c>
      <c r="I219">
        <v>13</v>
      </c>
      <c r="J219">
        <v>0</v>
      </c>
      <c r="K219">
        <v>181</v>
      </c>
      <c r="L219">
        <v>1</v>
      </c>
      <c r="N219">
        <v>959</v>
      </c>
      <c r="O219">
        <v>1</v>
      </c>
      <c r="P219" t="str">
        <f t="shared" si="21"/>
        <v>No</v>
      </c>
      <c r="Q219">
        <v>218</v>
      </c>
      <c r="R219">
        <f t="shared" si="22"/>
        <v>218</v>
      </c>
      <c r="S219">
        <f t="shared" si="23"/>
        <v>0.99551569506726456</v>
      </c>
      <c r="T219">
        <f t="shared" si="26"/>
        <v>0.63542360537156783</v>
      </c>
      <c r="U219">
        <f t="shared" si="24"/>
        <v>2.0199571769078495E-5</v>
      </c>
      <c r="V219">
        <f t="shared" si="27"/>
        <v>1.4406876068972165E-3</v>
      </c>
      <c r="W219">
        <f t="shared" si="25"/>
        <v>5.8169657823176264E-4</v>
      </c>
    </row>
    <row r="220" spans="1:23" x14ac:dyDescent="0.3">
      <c r="A220">
        <v>4</v>
      </c>
      <c r="B220">
        <v>769</v>
      </c>
      <c r="C220">
        <v>45</v>
      </c>
      <c r="D220">
        <v>0</v>
      </c>
      <c r="E220">
        <v>25</v>
      </c>
      <c r="F220">
        <v>3</v>
      </c>
      <c r="G220">
        <v>1</v>
      </c>
      <c r="H220">
        <v>0</v>
      </c>
      <c r="I220">
        <v>4</v>
      </c>
      <c r="J220">
        <v>0</v>
      </c>
      <c r="K220">
        <v>177</v>
      </c>
      <c r="L220">
        <v>0</v>
      </c>
      <c r="N220">
        <v>960</v>
      </c>
      <c r="O220">
        <v>1</v>
      </c>
      <c r="P220" t="str">
        <f t="shared" si="21"/>
        <v>No</v>
      </c>
      <c r="Q220">
        <v>219</v>
      </c>
      <c r="R220">
        <f t="shared" si="22"/>
        <v>219</v>
      </c>
      <c r="S220">
        <f t="shared" si="23"/>
        <v>0.99549549549549554</v>
      </c>
      <c r="T220">
        <f t="shared" si="26"/>
        <v>0.63256133687890315</v>
      </c>
      <c r="U220">
        <f t="shared" si="24"/>
        <v>2.0382373323549794E-5</v>
      </c>
      <c r="V220">
        <f t="shared" si="27"/>
        <v>1.4610699802207663E-3</v>
      </c>
      <c r="W220">
        <f t="shared" si="25"/>
        <v>5.8462354887419397E-4</v>
      </c>
    </row>
    <row r="221" spans="1:23" x14ac:dyDescent="0.3">
      <c r="A221">
        <v>162</v>
      </c>
      <c r="B221">
        <v>1679</v>
      </c>
      <c r="C221">
        <v>52</v>
      </c>
      <c r="D221">
        <v>0</v>
      </c>
      <c r="E221">
        <v>36</v>
      </c>
      <c r="F221">
        <v>2</v>
      </c>
      <c r="G221">
        <v>6</v>
      </c>
      <c r="H221">
        <v>6</v>
      </c>
      <c r="I221">
        <v>16</v>
      </c>
      <c r="J221">
        <v>0</v>
      </c>
      <c r="K221">
        <v>175</v>
      </c>
      <c r="L221">
        <v>1</v>
      </c>
      <c r="N221">
        <v>967</v>
      </c>
      <c r="O221">
        <v>0</v>
      </c>
      <c r="P221" t="str">
        <f t="shared" si="21"/>
        <v>Yes</v>
      </c>
      <c r="Q221">
        <v>220</v>
      </c>
      <c r="R221" t="str">
        <f t="shared" si="22"/>
        <v>-</v>
      </c>
      <c r="S221" t="str">
        <f t="shared" si="23"/>
        <v>-</v>
      </c>
      <c r="T221">
        <f t="shared" si="26"/>
        <v>0.63256133687890315</v>
      </c>
      <c r="U221">
        <f t="shared" si="24"/>
        <v>0</v>
      </c>
      <c r="V221">
        <f t="shared" si="27"/>
        <v>1.4610699802207663E-3</v>
      </c>
      <c r="W221">
        <f t="shared" si="25"/>
        <v>5.8462354887419397E-4</v>
      </c>
    </row>
    <row r="222" spans="1:23" x14ac:dyDescent="0.3">
      <c r="A222">
        <v>397</v>
      </c>
      <c r="B222">
        <v>1104</v>
      </c>
      <c r="C222">
        <v>32</v>
      </c>
      <c r="D222">
        <v>0</v>
      </c>
      <c r="E222">
        <v>20</v>
      </c>
      <c r="F222">
        <v>2</v>
      </c>
      <c r="G222">
        <v>5</v>
      </c>
      <c r="H222">
        <v>55</v>
      </c>
      <c r="I222">
        <v>41</v>
      </c>
      <c r="J222">
        <v>0</v>
      </c>
      <c r="K222">
        <v>173</v>
      </c>
      <c r="L222">
        <v>1</v>
      </c>
      <c r="N222">
        <v>967</v>
      </c>
      <c r="O222">
        <v>0</v>
      </c>
      <c r="P222" t="str">
        <f t="shared" si="21"/>
        <v>Yes</v>
      </c>
      <c r="Q222">
        <v>221</v>
      </c>
      <c r="R222" t="str">
        <f t="shared" si="22"/>
        <v>-</v>
      </c>
      <c r="S222" t="str">
        <f t="shared" si="23"/>
        <v>-</v>
      </c>
      <c r="T222">
        <f t="shared" si="26"/>
        <v>0.63256133687890315</v>
      </c>
      <c r="U222">
        <f t="shared" si="24"/>
        <v>0</v>
      </c>
      <c r="V222">
        <f t="shared" si="27"/>
        <v>1.4610699802207663E-3</v>
      </c>
      <c r="W222">
        <f t="shared" si="25"/>
        <v>5.8462354887419397E-4</v>
      </c>
    </row>
    <row r="223" spans="1:23" x14ac:dyDescent="0.3">
      <c r="A223">
        <v>463</v>
      </c>
      <c r="B223">
        <v>1341</v>
      </c>
      <c r="C223">
        <v>51</v>
      </c>
      <c r="D223">
        <v>0</v>
      </c>
      <c r="E223">
        <v>25</v>
      </c>
      <c r="F223">
        <v>2</v>
      </c>
      <c r="G223">
        <v>16</v>
      </c>
      <c r="H223">
        <v>91</v>
      </c>
      <c r="I223">
        <v>31</v>
      </c>
      <c r="J223">
        <v>0</v>
      </c>
      <c r="K223">
        <v>171</v>
      </c>
      <c r="L223">
        <v>1</v>
      </c>
      <c r="N223">
        <v>969</v>
      </c>
      <c r="O223">
        <v>0</v>
      </c>
      <c r="P223" t="str">
        <f t="shared" si="21"/>
        <v>Yes</v>
      </c>
      <c r="Q223">
        <v>222</v>
      </c>
      <c r="R223" t="str">
        <f t="shared" si="22"/>
        <v>-</v>
      </c>
      <c r="S223" t="str">
        <f t="shared" si="23"/>
        <v>-</v>
      </c>
      <c r="T223">
        <f t="shared" si="26"/>
        <v>0.63256133687890315</v>
      </c>
      <c r="U223">
        <f t="shared" si="24"/>
        <v>0</v>
      </c>
      <c r="V223">
        <f t="shared" si="27"/>
        <v>1.4610699802207663E-3</v>
      </c>
      <c r="W223">
        <f t="shared" si="25"/>
        <v>5.8462354887419397E-4</v>
      </c>
    </row>
    <row r="224" spans="1:23" x14ac:dyDescent="0.3">
      <c r="A224">
        <v>305</v>
      </c>
      <c r="B224">
        <v>37</v>
      </c>
      <c r="C224">
        <v>40</v>
      </c>
      <c r="D224">
        <v>0</v>
      </c>
      <c r="E224">
        <v>24</v>
      </c>
      <c r="F224">
        <v>1</v>
      </c>
      <c r="G224">
        <v>3</v>
      </c>
      <c r="H224">
        <v>25</v>
      </c>
      <c r="I224">
        <v>11</v>
      </c>
      <c r="J224">
        <v>0</v>
      </c>
      <c r="K224">
        <v>148</v>
      </c>
      <c r="L224">
        <v>0</v>
      </c>
      <c r="N224">
        <v>970</v>
      </c>
      <c r="O224">
        <v>0</v>
      </c>
      <c r="P224" t="str">
        <f t="shared" si="21"/>
        <v>Yes</v>
      </c>
      <c r="Q224">
        <v>223</v>
      </c>
      <c r="R224" t="str">
        <f t="shared" si="22"/>
        <v>-</v>
      </c>
      <c r="S224" t="str">
        <f t="shared" si="23"/>
        <v>-</v>
      </c>
      <c r="T224">
        <f t="shared" si="26"/>
        <v>0.63256133687890315</v>
      </c>
      <c r="U224">
        <f t="shared" si="24"/>
        <v>0</v>
      </c>
      <c r="V224">
        <f t="shared" si="27"/>
        <v>1.4610699802207663E-3</v>
      </c>
      <c r="W224">
        <f t="shared" si="25"/>
        <v>5.8462354887419397E-4</v>
      </c>
    </row>
    <row r="225" spans="1:23" x14ac:dyDescent="0.3">
      <c r="A225">
        <v>195</v>
      </c>
      <c r="B225">
        <v>435</v>
      </c>
      <c r="C225">
        <v>43</v>
      </c>
      <c r="D225">
        <v>0</v>
      </c>
      <c r="E225">
        <v>80</v>
      </c>
      <c r="F225">
        <v>3</v>
      </c>
      <c r="G225">
        <v>11</v>
      </c>
      <c r="H225">
        <v>9</v>
      </c>
      <c r="I225">
        <v>1</v>
      </c>
      <c r="J225">
        <v>0</v>
      </c>
      <c r="K225">
        <v>120</v>
      </c>
      <c r="L225">
        <v>1</v>
      </c>
      <c r="N225">
        <v>974</v>
      </c>
      <c r="O225">
        <v>0</v>
      </c>
      <c r="P225" t="str">
        <f t="shared" si="21"/>
        <v>Yes</v>
      </c>
      <c r="Q225">
        <v>224</v>
      </c>
      <c r="R225" t="str">
        <f t="shared" si="22"/>
        <v>-</v>
      </c>
      <c r="S225" t="str">
        <f t="shared" si="23"/>
        <v>-</v>
      </c>
      <c r="T225">
        <f t="shared" si="26"/>
        <v>0.63256133687890315</v>
      </c>
      <c r="U225">
        <f t="shared" si="24"/>
        <v>0</v>
      </c>
      <c r="V225">
        <f t="shared" si="27"/>
        <v>1.4610699802207663E-3</v>
      </c>
      <c r="W225">
        <f t="shared" si="25"/>
        <v>5.8462354887419397E-4</v>
      </c>
    </row>
    <row r="226" spans="1:23" x14ac:dyDescent="0.3">
      <c r="A226">
        <v>210</v>
      </c>
      <c r="B226">
        <v>662</v>
      </c>
      <c r="C226">
        <v>43</v>
      </c>
      <c r="D226">
        <v>0</v>
      </c>
      <c r="E226">
        <v>18</v>
      </c>
      <c r="F226">
        <v>2</v>
      </c>
      <c r="G226">
        <v>1</v>
      </c>
      <c r="H226">
        <v>10</v>
      </c>
      <c r="I226">
        <v>41</v>
      </c>
      <c r="J226">
        <v>0</v>
      </c>
      <c r="K226">
        <v>71</v>
      </c>
      <c r="L226">
        <v>0</v>
      </c>
      <c r="N226">
        <v>981</v>
      </c>
      <c r="O226">
        <v>1</v>
      </c>
      <c r="P226" t="str">
        <f t="shared" si="21"/>
        <v>No</v>
      </c>
      <c r="Q226">
        <v>225</v>
      </c>
      <c r="R226">
        <f t="shared" si="22"/>
        <v>225</v>
      </c>
      <c r="S226">
        <f t="shared" si="23"/>
        <v>0.99537037037037035</v>
      </c>
      <c r="T226">
        <f t="shared" si="26"/>
        <v>0.62963281217113043</v>
      </c>
      <c r="U226">
        <f t="shared" si="24"/>
        <v>2.1533161068044788E-5</v>
      </c>
      <c r="V226">
        <f t="shared" si="27"/>
        <v>1.482603141288811E-3</v>
      </c>
      <c r="W226">
        <f t="shared" si="25"/>
        <v>5.8775945044837552E-4</v>
      </c>
    </row>
    <row r="227" spans="1:23" x14ac:dyDescent="0.3">
      <c r="A227">
        <v>411</v>
      </c>
      <c r="B227">
        <v>1150</v>
      </c>
      <c r="C227">
        <v>49</v>
      </c>
      <c r="D227">
        <v>0</v>
      </c>
      <c r="E227">
        <v>20</v>
      </c>
      <c r="F227">
        <v>2</v>
      </c>
      <c r="G227">
        <v>7</v>
      </c>
      <c r="H227">
        <v>63</v>
      </c>
      <c r="I227">
        <v>27</v>
      </c>
      <c r="J227">
        <v>0</v>
      </c>
      <c r="K227">
        <v>67</v>
      </c>
      <c r="L227">
        <v>0</v>
      </c>
      <c r="N227">
        <v>982</v>
      </c>
      <c r="O227">
        <v>1</v>
      </c>
      <c r="P227" t="str">
        <f t="shared" si="21"/>
        <v>No</v>
      </c>
      <c r="Q227">
        <v>226</v>
      </c>
      <c r="R227">
        <f t="shared" si="22"/>
        <v>226</v>
      </c>
      <c r="S227">
        <f t="shared" si="23"/>
        <v>0.99534883720930234</v>
      </c>
      <c r="T227">
        <f t="shared" si="26"/>
        <v>0.62670428746335771</v>
      </c>
      <c r="U227">
        <f t="shared" si="24"/>
        <v>2.1734405564007825E-5</v>
      </c>
      <c r="V227">
        <f t="shared" si="27"/>
        <v>1.5043375468528188E-3</v>
      </c>
      <c r="W227">
        <f t="shared" si="25"/>
        <v>5.9084100325903859E-4</v>
      </c>
    </row>
    <row r="228" spans="1:23" x14ac:dyDescent="0.3">
      <c r="A228">
        <v>554</v>
      </c>
      <c r="B228">
        <v>1272</v>
      </c>
      <c r="C228">
        <v>43</v>
      </c>
      <c r="D228">
        <v>0</v>
      </c>
      <c r="E228">
        <v>32</v>
      </c>
      <c r="F228">
        <v>2</v>
      </c>
      <c r="G228">
        <v>1</v>
      </c>
      <c r="H228">
        <v>171</v>
      </c>
      <c r="I228">
        <v>43</v>
      </c>
      <c r="J228">
        <v>0</v>
      </c>
      <c r="K228">
        <v>57</v>
      </c>
      <c r="L228">
        <v>0</v>
      </c>
      <c r="N228">
        <v>983</v>
      </c>
      <c r="O228">
        <v>1</v>
      </c>
      <c r="P228" t="str">
        <f t="shared" si="21"/>
        <v>No</v>
      </c>
      <c r="Q228">
        <v>227</v>
      </c>
      <c r="R228">
        <f t="shared" si="22"/>
        <v>227</v>
      </c>
      <c r="S228">
        <f t="shared" si="23"/>
        <v>0.99532710280373837</v>
      </c>
      <c r="T228">
        <f t="shared" si="26"/>
        <v>0.62377576275558499</v>
      </c>
      <c r="U228">
        <f t="shared" si="24"/>
        <v>2.1938484489491466E-5</v>
      </c>
      <c r="V228">
        <f t="shared" si="27"/>
        <v>1.5262760313423103E-3</v>
      </c>
      <c r="W228">
        <f t="shared" si="25"/>
        <v>5.938682073061834E-4</v>
      </c>
    </row>
    <row r="229" spans="1:23" x14ac:dyDescent="0.3">
      <c r="A229">
        <v>632</v>
      </c>
      <c r="B229">
        <v>1810</v>
      </c>
      <c r="C229">
        <v>51</v>
      </c>
      <c r="D229">
        <v>0</v>
      </c>
      <c r="E229">
        <v>50</v>
      </c>
      <c r="F229">
        <v>2</v>
      </c>
      <c r="G229">
        <v>5</v>
      </c>
      <c r="H229">
        <v>360</v>
      </c>
      <c r="I229">
        <v>57</v>
      </c>
      <c r="J229">
        <v>0</v>
      </c>
      <c r="K229">
        <v>17</v>
      </c>
      <c r="L229">
        <v>0</v>
      </c>
      <c r="N229">
        <v>986</v>
      </c>
      <c r="O229">
        <v>0</v>
      </c>
      <c r="P229" t="str">
        <f t="shared" si="21"/>
        <v>Yes</v>
      </c>
      <c r="Q229">
        <v>228</v>
      </c>
      <c r="R229" t="str">
        <f t="shared" si="22"/>
        <v>-</v>
      </c>
      <c r="S229" t="str">
        <f t="shared" si="23"/>
        <v>-</v>
      </c>
      <c r="T229">
        <f t="shared" si="26"/>
        <v>0.62377576275558499</v>
      </c>
      <c r="U229">
        <f t="shared" si="24"/>
        <v>0</v>
      </c>
      <c r="V229">
        <f t="shared" si="27"/>
        <v>1.5262760313423103E-3</v>
      </c>
      <c r="W229">
        <f t="shared" si="25"/>
        <v>5.938682073061834E-4</v>
      </c>
    </row>
    <row r="230" spans="1:23" x14ac:dyDescent="0.3">
      <c r="A230">
        <v>95</v>
      </c>
      <c r="B230">
        <v>723</v>
      </c>
      <c r="C230">
        <v>50</v>
      </c>
      <c r="D230">
        <v>0</v>
      </c>
      <c r="E230">
        <v>18</v>
      </c>
      <c r="F230">
        <v>3</v>
      </c>
      <c r="G230">
        <v>1</v>
      </c>
      <c r="H230">
        <v>1</v>
      </c>
      <c r="I230">
        <v>4</v>
      </c>
      <c r="J230">
        <v>0</v>
      </c>
      <c r="K230">
        <v>17</v>
      </c>
      <c r="L230">
        <v>0</v>
      </c>
      <c r="N230">
        <v>991</v>
      </c>
      <c r="O230">
        <v>1</v>
      </c>
      <c r="P230" t="str">
        <f t="shared" si="21"/>
        <v>No</v>
      </c>
      <c r="Q230">
        <v>229</v>
      </c>
      <c r="R230">
        <f t="shared" si="22"/>
        <v>229</v>
      </c>
      <c r="S230">
        <f t="shared" si="23"/>
        <v>0.99528301886792447</v>
      </c>
      <c r="T230">
        <f t="shared" si="26"/>
        <v>0.62083342425202093</v>
      </c>
      <c r="U230">
        <f t="shared" si="24"/>
        <v>2.2355360815523562E-5</v>
      </c>
      <c r="V230">
        <f t="shared" si="27"/>
        <v>1.5486313921578339E-3</v>
      </c>
      <c r="W230">
        <f t="shared" si="25"/>
        <v>5.9689540984860174E-4</v>
      </c>
    </row>
    <row r="231" spans="1:23" x14ac:dyDescent="0.3">
      <c r="A231">
        <v>329</v>
      </c>
      <c r="B231">
        <v>1807</v>
      </c>
      <c r="C231">
        <v>44</v>
      </c>
      <c r="D231">
        <v>0</v>
      </c>
      <c r="E231">
        <v>70</v>
      </c>
      <c r="F231">
        <v>2</v>
      </c>
      <c r="G231">
        <v>19</v>
      </c>
      <c r="H231">
        <v>28</v>
      </c>
      <c r="I231">
        <v>31</v>
      </c>
      <c r="J231">
        <v>0</v>
      </c>
      <c r="K231">
        <v>16</v>
      </c>
      <c r="L231">
        <v>0</v>
      </c>
      <c r="N231">
        <v>995</v>
      </c>
      <c r="O231">
        <v>0</v>
      </c>
      <c r="P231" t="str">
        <f t="shared" si="21"/>
        <v>Yes</v>
      </c>
      <c r="Q231">
        <v>230</v>
      </c>
      <c r="R231" t="str">
        <f t="shared" si="22"/>
        <v>-</v>
      </c>
      <c r="S231" t="str">
        <f t="shared" si="23"/>
        <v>-</v>
      </c>
      <c r="T231">
        <f t="shared" si="26"/>
        <v>0.62083342425202093</v>
      </c>
      <c r="U231">
        <f t="shared" si="24"/>
        <v>0</v>
      </c>
      <c r="V231">
        <f t="shared" si="27"/>
        <v>1.5486313921578339E-3</v>
      </c>
      <c r="W231">
        <f t="shared" si="25"/>
        <v>5.9689540984860174E-4</v>
      </c>
    </row>
    <row r="232" spans="1:23" x14ac:dyDescent="0.3">
      <c r="A232">
        <v>460</v>
      </c>
      <c r="B232">
        <v>1746</v>
      </c>
      <c r="C232">
        <v>50</v>
      </c>
      <c r="D232">
        <v>0</v>
      </c>
      <c r="E232">
        <v>29</v>
      </c>
      <c r="F232">
        <v>1</v>
      </c>
      <c r="G232">
        <v>2</v>
      </c>
      <c r="H232">
        <v>90</v>
      </c>
      <c r="I232">
        <v>30</v>
      </c>
      <c r="J232">
        <v>0</v>
      </c>
      <c r="K232">
        <v>8</v>
      </c>
      <c r="L232">
        <v>0</v>
      </c>
      <c r="N232">
        <v>1002</v>
      </c>
      <c r="O232">
        <v>1</v>
      </c>
      <c r="P232" t="str">
        <f t="shared" si="21"/>
        <v>No</v>
      </c>
      <c r="Q232">
        <v>231</v>
      </c>
      <c r="R232">
        <f t="shared" si="22"/>
        <v>231</v>
      </c>
      <c r="S232">
        <f t="shared" si="23"/>
        <v>0.99523809523809526</v>
      </c>
      <c r="T232">
        <f t="shared" si="26"/>
        <v>0.61787707461272556</v>
      </c>
      <c r="U232">
        <f t="shared" si="24"/>
        <v>2.27842333105491E-5</v>
      </c>
      <c r="V232">
        <f t="shared" si="27"/>
        <v>1.5714156254683831E-3</v>
      </c>
      <c r="W232">
        <f t="shared" si="25"/>
        <v>5.9992261082982793E-4</v>
      </c>
    </row>
    <row r="233" spans="1:23" x14ac:dyDescent="0.3">
      <c r="A233">
        <v>287</v>
      </c>
      <c r="B233">
        <v>211</v>
      </c>
      <c r="C233">
        <v>63</v>
      </c>
      <c r="D233">
        <v>1</v>
      </c>
      <c r="E233">
        <v>23</v>
      </c>
      <c r="F233">
        <v>2</v>
      </c>
      <c r="G233">
        <v>3</v>
      </c>
      <c r="H233">
        <v>22</v>
      </c>
      <c r="I233">
        <v>32</v>
      </c>
      <c r="J233">
        <v>0</v>
      </c>
      <c r="K233">
        <v>2467</v>
      </c>
      <c r="L233">
        <v>0</v>
      </c>
      <c r="N233">
        <v>1013</v>
      </c>
      <c r="O233">
        <v>0</v>
      </c>
      <c r="P233" t="str">
        <f t="shared" si="21"/>
        <v>Yes</v>
      </c>
      <c r="Q233">
        <v>232</v>
      </c>
      <c r="R233" t="str">
        <f t="shared" si="22"/>
        <v>-</v>
      </c>
      <c r="S233" t="str">
        <f t="shared" si="23"/>
        <v>-</v>
      </c>
      <c r="T233">
        <f t="shared" si="26"/>
        <v>0.61787707461272556</v>
      </c>
      <c r="U233">
        <f t="shared" si="24"/>
        <v>0</v>
      </c>
      <c r="V233">
        <f t="shared" si="27"/>
        <v>1.5714156254683831E-3</v>
      </c>
      <c r="W233">
        <f t="shared" si="25"/>
        <v>5.9992261082982793E-4</v>
      </c>
    </row>
    <row r="234" spans="1:23" x14ac:dyDescent="0.3">
      <c r="A234">
        <v>201</v>
      </c>
      <c r="B234">
        <v>613</v>
      </c>
      <c r="C234">
        <v>61</v>
      </c>
      <c r="D234">
        <v>1</v>
      </c>
      <c r="E234">
        <v>50</v>
      </c>
      <c r="F234">
        <v>2</v>
      </c>
      <c r="G234">
        <v>4</v>
      </c>
      <c r="H234">
        <v>10</v>
      </c>
      <c r="I234">
        <v>10</v>
      </c>
      <c r="J234">
        <v>0</v>
      </c>
      <c r="K234">
        <v>2456</v>
      </c>
      <c r="L234">
        <v>1</v>
      </c>
      <c r="N234">
        <v>1077</v>
      </c>
      <c r="O234">
        <v>0</v>
      </c>
      <c r="P234" t="str">
        <f t="shared" si="21"/>
        <v>Yes</v>
      </c>
      <c r="Q234">
        <v>233</v>
      </c>
      <c r="R234" t="str">
        <f t="shared" si="22"/>
        <v>-</v>
      </c>
      <c r="S234" t="str">
        <f t="shared" si="23"/>
        <v>-</v>
      </c>
      <c r="T234">
        <f t="shared" si="26"/>
        <v>0.61787707461272556</v>
      </c>
      <c r="U234">
        <f t="shared" si="24"/>
        <v>0</v>
      </c>
      <c r="V234">
        <f t="shared" si="27"/>
        <v>1.5714156254683831E-3</v>
      </c>
      <c r="W234">
        <f t="shared" si="25"/>
        <v>5.9992261082982793E-4</v>
      </c>
    </row>
    <row r="235" spans="1:23" x14ac:dyDescent="0.3">
      <c r="A235">
        <v>347</v>
      </c>
      <c r="B235">
        <v>356</v>
      </c>
      <c r="C235">
        <v>59</v>
      </c>
      <c r="D235">
        <v>1</v>
      </c>
      <c r="E235">
        <v>25</v>
      </c>
      <c r="F235">
        <v>1</v>
      </c>
      <c r="G235">
        <v>2</v>
      </c>
      <c r="H235">
        <v>33</v>
      </c>
      <c r="I235">
        <v>51</v>
      </c>
      <c r="J235">
        <v>0</v>
      </c>
      <c r="K235">
        <v>2438</v>
      </c>
      <c r="L235">
        <v>0</v>
      </c>
      <c r="N235">
        <v>1080</v>
      </c>
      <c r="O235">
        <v>1</v>
      </c>
      <c r="P235" t="str">
        <f t="shared" si="21"/>
        <v>No</v>
      </c>
      <c r="Q235">
        <v>234</v>
      </c>
      <c r="R235">
        <f t="shared" si="22"/>
        <v>234</v>
      </c>
      <c r="S235">
        <f t="shared" si="23"/>
        <v>0.99516908212560384</v>
      </c>
      <c r="T235">
        <f t="shared" si="26"/>
        <v>0.6148921612087993</v>
      </c>
      <c r="U235">
        <f t="shared" si="24"/>
        <v>2.3451057642699685E-5</v>
      </c>
      <c r="V235">
        <f t="shared" si="27"/>
        <v>1.5948666831110828E-3</v>
      </c>
      <c r="W235">
        <f t="shared" si="25"/>
        <v>6.0300692391758416E-4</v>
      </c>
    </row>
    <row r="236" spans="1:23" x14ac:dyDescent="0.3">
      <c r="A236">
        <v>509</v>
      </c>
      <c r="B236">
        <v>552</v>
      </c>
      <c r="C236">
        <v>70</v>
      </c>
      <c r="D236">
        <v>1</v>
      </c>
      <c r="E236">
        <v>16</v>
      </c>
      <c r="F236">
        <v>2</v>
      </c>
      <c r="G236">
        <v>2</v>
      </c>
      <c r="H236">
        <v>126</v>
      </c>
      <c r="I236">
        <v>338</v>
      </c>
      <c r="J236">
        <v>0</v>
      </c>
      <c r="K236">
        <v>2388</v>
      </c>
      <c r="L236">
        <v>0</v>
      </c>
      <c r="N236">
        <v>1088</v>
      </c>
      <c r="O236">
        <v>0</v>
      </c>
      <c r="P236" t="str">
        <f t="shared" si="21"/>
        <v>Yes</v>
      </c>
      <c r="Q236">
        <v>235</v>
      </c>
      <c r="R236" t="str">
        <f t="shared" si="22"/>
        <v>-</v>
      </c>
      <c r="S236" t="str">
        <f t="shared" si="23"/>
        <v>-</v>
      </c>
      <c r="T236">
        <f t="shared" si="26"/>
        <v>0.6148921612087993</v>
      </c>
      <c r="U236">
        <f t="shared" si="24"/>
        <v>0</v>
      </c>
      <c r="V236">
        <f t="shared" si="27"/>
        <v>1.5948666831110828E-3</v>
      </c>
      <c r="W236">
        <f t="shared" si="25"/>
        <v>6.0300692391758416E-4</v>
      </c>
    </row>
    <row r="237" spans="1:23" x14ac:dyDescent="0.3">
      <c r="A237">
        <v>642</v>
      </c>
      <c r="B237">
        <v>462</v>
      </c>
      <c r="C237">
        <v>67</v>
      </c>
      <c r="D237">
        <v>1</v>
      </c>
      <c r="E237">
        <v>17</v>
      </c>
      <c r="F237">
        <v>2</v>
      </c>
      <c r="G237">
        <v>4</v>
      </c>
      <c r="H237">
        <v>390</v>
      </c>
      <c r="I237">
        <v>386</v>
      </c>
      <c r="J237">
        <v>0</v>
      </c>
      <c r="K237">
        <v>2388</v>
      </c>
      <c r="L237">
        <v>0</v>
      </c>
      <c r="N237">
        <v>1089</v>
      </c>
      <c r="O237">
        <v>0</v>
      </c>
      <c r="P237" t="str">
        <f t="shared" si="21"/>
        <v>Yes</v>
      </c>
      <c r="Q237">
        <v>236</v>
      </c>
      <c r="R237" t="str">
        <f t="shared" si="22"/>
        <v>-</v>
      </c>
      <c r="S237" t="str">
        <f t="shared" si="23"/>
        <v>-</v>
      </c>
      <c r="T237">
        <f t="shared" si="26"/>
        <v>0.6148921612087993</v>
      </c>
      <c r="U237">
        <f t="shared" si="24"/>
        <v>0</v>
      </c>
      <c r="V237">
        <f t="shared" si="27"/>
        <v>1.5948666831110828E-3</v>
      </c>
      <c r="W237">
        <f t="shared" si="25"/>
        <v>6.0300692391758416E-4</v>
      </c>
    </row>
    <row r="238" spans="1:23" x14ac:dyDescent="0.3">
      <c r="A238">
        <v>613</v>
      </c>
      <c r="B238">
        <v>182</v>
      </c>
      <c r="C238">
        <v>69</v>
      </c>
      <c r="D238">
        <v>1</v>
      </c>
      <c r="E238">
        <v>22</v>
      </c>
      <c r="F238">
        <v>2</v>
      </c>
      <c r="G238">
        <v>8</v>
      </c>
      <c r="H238">
        <v>282</v>
      </c>
      <c r="I238">
        <v>191</v>
      </c>
      <c r="J238">
        <v>0</v>
      </c>
      <c r="K238">
        <v>2286</v>
      </c>
      <c r="L238">
        <v>1</v>
      </c>
      <c r="N238">
        <v>1089</v>
      </c>
      <c r="O238">
        <v>0</v>
      </c>
      <c r="P238" t="str">
        <f t="shared" si="21"/>
        <v>Yes</v>
      </c>
      <c r="Q238">
        <v>237</v>
      </c>
      <c r="R238" t="str">
        <f t="shared" si="22"/>
        <v>-</v>
      </c>
      <c r="S238" t="str">
        <f t="shared" si="23"/>
        <v>-</v>
      </c>
      <c r="T238">
        <f t="shared" si="26"/>
        <v>0.6148921612087993</v>
      </c>
      <c r="U238">
        <f t="shared" si="24"/>
        <v>0</v>
      </c>
      <c r="V238">
        <f t="shared" si="27"/>
        <v>1.5948666831110828E-3</v>
      </c>
      <c r="W238">
        <f t="shared" si="25"/>
        <v>6.0300692391758416E-4</v>
      </c>
    </row>
    <row r="239" spans="1:23" x14ac:dyDescent="0.3">
      <c r="A239">
        <v>186</v>
      </c>
      <c r="B239">
        <v>570</v>
      </c>
      <c r="C239">
        <v>62</v>
      </c>
      <c r="D239">
        <v>1</v>
      </c>
      <c r="E239">
        <v>30</v>
      </c>
      <c r="F239">
        <v>2</v>
      </c>
      <c r="G239">
        <v>1</v>
      </c>
      <c r="H239">
        <v>8</v>
      </c>
      <c r="I239">
        <v>371</v>
      </c>
      <c r="J239">
        <v>0</v>
      </c>
      <c r="K239">
        <v>2239</v>
      </c>
      <c r="L239">
        <v>0</v>
      </c>
      <c r="N239">
        <v>1090</v>
      </c>
      <c r="O239">
        <v>1</v>
      </c>
      <c r="P239" t="str">
        <f t="shared" si="21"/>
        <v>No</v>
      </c>
      <c r="Q239">
        <v>238</v>
      </c>
      <c r="R239">
        <f t="shared" si="22"/>
        <v>238</v>
      </c>
      <c r="S239">
        <f t="shared" si="23"/>
        <v>0.99507389162561577</v>
      </c>
      <c r="T239">
        <f t="shared" si="26"/>
        <v>0.61186313578412543</v>
      </c>
      <c r="U239">
        <f t="shared" si="24"/>
        <v>2.4386675120714043E-5</v>
      </c>
      <c r="V239">
        <f t="shared" si="27"/>
        <v>1.6192533582317968E-3</v>
      </c>
      <c r="W239">
        <f t="shared" si="25"/>
        <v>6.0621039989952196E-4</v>
      </c>
    </row>
    <row r="240" spans="1:23" x14ac:dyDescent="0.3">
      <c r="A240">
        <v>648</v>
      </c>
      <c r="B240">
        <v>850</v>
      </c>
      <c r="C240">
        <v>64</v>
      </c>
      <c r="D240">
        <v>1</v>
      </c>
      <c r="E240">
        <v>21</v>
      </c>
      <c r="F240">
        <v>2</v>
      </c>
      <c r="G240">
        <v>3</v>
      </c>
      <c r="H240">
        <v>403</v>
      </c>
      <c r="I240">
        <v>253</v>
      </c>
      <c r="J240">
        <v>0</v>
      </c>
      <c r="K240">
        <v>2237</v>
      </c>
      <c r="L240">
        <v>0</v>
      </c>
      <c r="N240">
        <v>1090</v>
      </c>
      <c r="O240">
        <v>0</v>
      </c>
      <c r="P240" t="str">
        <f t="shared" si="21"/>
        <v>Yes</v>
      </c>
      <c r="Q240">
        <v>239</v>
      </c>
      <c r="R240" t="str">
        <f t="shared" si="22"/>
        <v>-</v>
      </c>
      <c r="S240" t="str">
        <f t="shared" si="23"/>
        <v>-</v>
      </c>
      <c r="T240">
        <f t="shared" si="26"/>
        <v>0.61186313578412543</v>
      </c>
      <c r="U240">
        <f t="shared" si="24"/>
        <v>0</v>
      </c>
      <c r="V240">
        <f t="shared" si="27"/>
        <v>1.6192533582317968E-3</v>
      </c>
      <c r="W240">
        <f t="shared" si="25"/>
        <v>6.0621039989952196E-4</v>
      </c>
    </row>
    <row r="241" spans="1:23" x14ac:dyDescent="0.3">
      <c r="A241">
        <v>165</v>
      </c>
      <c r="B241">
        <v>358</v>
      </c>
      <c r="C241">
        <v>65</v>
      </c>
      <c r="D241">
        <v>1</v>
      </c>
      <c r="E241">
        <v>20</v>
      </c>
      <c r="F241">
        <v>2</v>
      </c>
      <c r="G241">
        <v>1</v>
      </c>
      <c r="H241">
        <v>6</v>
      </c>
      <c r="I241">
        <v>6</v>
      </c>
      <c r="J241">
        <v>0</v>
      </c>
      <c r="K241">
        <v>2233</v>
      </c>
      <c r="L241">
        <v>0</v>
      </c>
      <c r="N241">
        <v>1093</v>
      </c>
      <c r="O241">
        <v>1</v>
      </c>
      <c r="P241" t="str">
        <f t="shared" si="21"/>
        <v>No</v>
      </c>
      <c r="Q241">
        <v>240</v>
      </c>
      <c r="R241">
        <f t="shared" si="22"/>
        <v>240</v>
      </c>
      <c r="S241">
        <f t="shared" si="23"/>
        <v>0.99502487562189057</v>
      </c>
      <c r="T241">
        <f t="shared" si="26"/>
        <v>0.60881904058121938</v>
      </c>
      <c r="U241">
        <f t="shared" si="24"/>
        <v>2.4875621890547263E-5</v>
      </c>
      <c r="V241">
        <f t="shared" si="27"/>
        <v>1.6441289801223441E-3</v>
      </c>
      <c r="W241">
        <f t="shared" si="25"/>
        <v>6.094138739950989E-4</v>
      </c>
    </row>
    <row r="242" spans="1:23" x14ac:dyDescent="0.3">
      <c r="A242">
        <v>360</v>
      </c>
      <c r="B242">
        <v>803</v>
      </c>
      <c r="C242">
        <v>49</v>
      </c>
      <c r="D242">
        <v>1</v>
      </c>
      <c r="E242">
        <v>30</v>
      </c>
      <c r="F242">
        <v>2</v>
      </c>
      <c r="G242">
        <v>4</v>
      </c>
      <c r="H242">
        <v>40</v>
      </c>
      <c r="I242">
        <v>177</v>
      </c>
      <c r="J242">
        <v>0</v>
      </c>
      <c r="K242">
        <v>2227</v>
      </c>
      <c r="L242">
        <v>0</v>
      </c>
      <c r="N242">
        <v>1093</v>
      </c>
      <c r="O242">
        <v>0</v>
      </c>
      <c r="P242" t="str">
        <f t="shared" si="21"/>
        <v>Yes</v>
      </c>
      <c r="Q242">
        <v>241</v>
      </c>
      <c r="R242" t="str">
        <f t="shared" si="22"/>
        <v>-</v>
      </c>
      <c r="S242" t="str">
        <f t="shared" si="23"/>
        <v>-</v>
      </c>
      <c r="T242">
        <f t="shared" si="26"/>
        <v>0.60881904058121938</v>
      </c>
      <c r="U242">
        <f t="shared" si="24"/>
        <v>0</v>
      </c>
      <c r="V242">
        <f t="shared" si="27"/>
        <v>1.6441289801223441E-3</v>
      </c>
      <c r="W242">
        <f t="shared" si="25"/>
        <v>6.094138739950989E-4</v>
      </c>
    </row>
    <row r="243" spans="1:23" x14ac:dyDescent="0.3">
      <c r="A243">
        <v>568</v>
      </c>
      <c r="B243">
        <v>823</v>
      </c>
      <c r="C243">
        <v>65</v>
      </c>
      <c r="D243">
        <v>1</v>
      </c>
      <c r="E243">
        <v>16</v>
      </c>
      <c r="F243">
        <v>2</v>
      </c>
      <c r="G243">
        <v>1</v>
      </c>
      <c r="H243">
        <v>192</v>
      </c>
      <c r="I243">
        <v>25</v>
      </c>
      <c r="J243">
        <v>0</v>
      </c>
      <c r="K243">
        <v>2161</v>
      </c>
      <c r="L243">
        <v>0</v>
      </c>
      <c r="N243">
        <v>1094</v>
      </c>
      <c r="O243">
        <v>0</v>
      </c>
      <c r="P243" t="str">
        <f t="shared" si="21"/>
        <v>Yes</v>
      </c>
      <c r="Q243">
        <v>242</v>
      </c>
      <c r="R243" t="str">
        <f t="shared" si="22"/>
        <v>-</v>
      </c>
      <c r="S243" t="str">
        <f t="shared" si="23"/>
        <v>-</v>
      </c>
      <c r="T243">
        <f t="shared" si="26"/>
        <v>0.60881904058121938</v>
      </c>
      <c r="U243">
        <f t="shared" si="24"/>
        <v>0</v>
      </c>
      <c r="V243">
        <f t="shared" si="27"/>
        <v>1.6441289801223441E-3</v>
      </c>
      <c r="W243">
        <f t="shared" si="25"/>
        <v>6.094138739950989E-4</v>
      </c>
    </row>
    <row r="244" spans="1:23" x14ac:dyDescent="0.3">
      <c r="A244">
        <v>665</v>
      </c>
      <c r="B244">
        <v>346</v>
      </c>
      <c r="C244">
        <v>63</v>
      </c>
      <c r="D244">
        <v>1</v>
      </c>
      <c r="E244">
        <v>45</v>
      </c>
      <c r="F244">
        <v>3</v>
      </c>
      <c r="G244">
        <v>2</v>
      </c>
      <c r="H244">
        <v>530</v>
      </c>
      <c r="I244">
        <v>328</v>
      </c>
      <c r="J244">
        <v>0</v>
      </c>
      <c r="K244">
        <v>2148</v>
      </c>
      <c r="L244">
        <v>0</v>
      </c>
      <c r="N244">
        <v>1094</v>
      </c>
      <c r="O244">
        <v>1</v>
      </c>
      <c r="P244" t="str">
        <f t="shared" si="21"/>
        <v>No</v>
      </c>
      <c r="Q244">
        <v>243</v>
      </c>
      <c r="R244">
        <f t="shared" si="22"/>
        <v>243</v>
      </c>
      <c r="S244">
        <f t="shared" si="23"/>
        <v>0.99494949494949492</v>
      </c>
      <c r="T244">
        <f t="shared" si="26"/>
        <v>0.60574419694192028</v>
      </c>
      <c r="U244">
        <f t="shared" si="24"/>
        <v>2.5637081474644928E-5</v>
      </c>
      <c r="V244">
        <f t="shared" si="27"/>
        <v>1.6697660615969891E-3</v>
      </c>
      <c r="W244">
        <f t="shared" si="25"/>
        <v>6.1268063556513654E-4</v>
      </c>
    </row>
    <row r="245" spans="1:23" x14ac:dyDescent="0.3">
      <c r="A245">
        <v>341</v>
      </c>
      <c r="B245">
        <v>302</v>
      </c>
      <c r="C245">
        <v>46</v>
      </c>
      <c r="D245">
        <v>1</v>
      </c>
      <c r="E245">
        <v>20</v>
      </c>
      <c r="F245">
        <v>2</v>
      </c>
      <c r="G245">
        <v>2</v>
      </c>
      <c r="H245">
        <v>32</v>
      </c>
      <c r="I245">
        <v>29</v>
      </c>
      <c r="J245">
        <v>0</v>
      </c>
      <c r="K245">
        <v>2144</v>
      </c>
      <c r="L245">
        <v>0</v>
      </c>
      <c r="N245">
        <v>1095</v>
      </c>
      <c r="O245">
        <v>0</v>
      </c>
      <c r="P245" t="str">
        <f t="shared" si="21"/>
        <v>Yes</v>
      </c>
      <c r="Q245">
        <v>244</v>
      </c>
      <c r="R245" t="str">
        <f t="shared" si="22"/>
        <v>-</v>
      </c>
      <c r="S245" t="str">
        <f t="shared" si="23"/>
        <v>-</v>
      </c>
      <c r="T245">
        <f t="shared" si="26"/>
        <v>0.60574419694192028</v>
      </c>
      <c r="U245">
        <f t="shared" si="24"/>
        <v>0</v>
      </c>
      <c r="V245">
        <f t="shared" si="27"/>
        <v>1.6697660615969891E-3</v>
      </c>
      <c r="W245">
        <f t="shared" si="25"/>
        <v>6.1268063556513654E-4</v>
      </c>
    </row>
    <row r="246" spans="1:23" x14ac:dyDescent="0.3">
      <c r="A246">
        <v>523</v>
      </c>
      <c r="B246">
        <v>285</v>
      </c>
      <c r="C246">
        <v>54</v>
      </c>
      <c r="D246">
        <v>1</v>
      </c>
      <c r="E246">
        <v>27</v>
      </c>
      <c r="F246">
        <v>2</v>
      </c>
      <c r="G246">
        <v>5</v>
      </c>
      <c r="H246">
        <v>138</v>
      </c>
      <c r="I246">
        <v>23</v>
      </c>
      <c r="J246">
        <v>0</v>
      </c>
      <c r="K246">
        <v>2138</v>
      </c>
      <c r="L246">
        <v>0</v>
      </c>
      <c r="N246">
        <v>1095</v>
      </c>
      <c r="O246">
        <v>0</v>
      </c>
      <c r="P246" t="str">
        <f t="shared" si="21"/>
        <v>Yes</v>
      </c>
      <c r="Q246">
        <v>245</v>
      </c>
      <c r="R246" t="str">
        <f t="shared" si="22"/>
        <v>-</v>
      </c>
      <c r="S246" t="str">
        <f t="shared" si="23"/>
        <v>-</v>
      </c>
      <c r="T246">
        <f t="shared" si="26"/>
        <v>0.60574419694192028</v>
      </c>
      <c r="U246">
        <f t="shared" si="24"/>
        <v>0</v>
      </c>
      <c r="V246">
        <f t="shared" si="27"/>
        <v>1.6697660615969891E-3</v>
      </c>
      <c r="W246">
        <f t="shared" si="25"/>
        <v>6.1268063556513654E-4</v>
      </c>
    </row>
    <row r="247" spans="1:23" x14ac:dyDescent="0.3">
      <c r="A247">
        <v>224</v>
      </c>
      <c r="B247">
        <v>809</v>
      </c>
      <c r="C247">
        <v>60</v>
      </c>
      <c r="D247">
        <v>1</v>
      </c>
      <c r="E247">
        <v>18</v>
      </c>
      <c r="F247">
        <v>3</v>
      </c>
      <c r="G247">
        <v>2</v>
      </c>
      <c r="H247">
        <v>12</v>
      </c>
      <c r="I247">
        <v>8</v>
      </c>
      <c r="J247">
        <v>0</v>
      </c>
      <c r="K247">
        <v>2052</v>
      </c>
      <c r="L247">
        <v>0</v>
      </c>
      <c r="N247">
        <v>1105</v>
      </c>
      <c r="O247">
        <v>1</v>
      </c>
      <c r="P247" t="str">
        <f t="shared" si="21"/>
        <v>No</v>
      </c>
      <c r="Q247">
        <v>246</v>
      </c>
      <c r="R247">
        <f t="shared" si="22"/>
        <v>246</v>
      </c>
      <c r="S247">
        <f t="shared" si="23"/>
        <v>0.99487179487179489</v>
      </c>
      <c r="T247">
        <f t="shared" si="26"/>
        <v>0.6026378164447822</v>
      </c>
      <c r="U247">
        <f t="shared" si="24"/>
        <v>2.6434047052603755E-5</v>
      </c>
      <c r="V247">
        <f t="shared" si="27"/>
        <v>1.6962001086495927E-3</v>
      </c>
      <c r="W247">
        <f t="shared" si="25"/>
        <v>6.1601295885072059E-4</v>
      </c>
    </row>
    <row r="248" spans="1:23" x14ac:dyDescent="0.3">
      <c r="A248">
        <v>26</v>
      </c>
      <c r="B248">
        <v>1181</v>
      </c>
      <c r="C248">
        <v>49</v>
      </c>
      <c r="D248">
        <v>1</v>
      </c>
      <c r="E248">
        <v>14</v>
      </c>
      <c r="F248">
        <v>2</v>
      </c>
      <c r="G248">
        <v>1</v>
      </c>
      <c r="H248">
        <v>0</v>
      </c>
      <c r="I248">
        <v>0</v>
      </c>
      <c r="J248">
        <v>0</v>
      </c>
      <c r="K248">
        <v>2051</v>
      </c>
      <c r="L248">
        <v>0</v>
      </c>
      <c r="N248">
        <v>1105</v>
      </c>
      <c r="O248">
        <v>1</v>
      </c>
      <c r="P248" t="str">
        <f t="shared" si="21"/>
        <v>No</v>
      </c>
      <c r="Q248">
        <v>247</v>
      </c>
      <c r="R248">
        <f t="shared" si="22"/>
        <v>247</v>
      </c>
      <c r="S248">
        <f t="shared" si="23"/>
        <v>0.99484536082474229</v>
      </c>
      <c r="T248">
        <f t="shared" si="26"/>
        <v>0.59953143594764413</v>
      </c>
      <c r="U248">
        <f t="shared" si="24"/>
        <v>2.6707975001335399E-5</v>
      </c>
      <c r="V248">
        <f t="shared" si="27"/>
        <v>1.7229080836509282E-3</v>
      </c>
      <c r="W248">
        <f t="shared" si="25"/>
        <v>6.1927853703050233E-4</v>
      </c>
    </row>
    <row r="249" spans="1:23" x14ac:dyDescent="0.3">
      <c r="A249">
        <v>332</v>
      </c>
      <c r="B249">
        <v>883</v>
      </c>
      <c r="C249">
        <v>47</v>
      </c>
      <c r="D249">
        <v>1</v>
      </c>
      <c r="E249">
        <v>55</v>
      </c>
      <c r="F249">
        <v>2</v>
      </c>
      <c r="G249">
        <v>18</v>
      </c>
      <c r="H249">
        <v>29</v>
      </c>
      <c r="I249">
        <v>87</v>
      </c>
      <c r="J249">
        <v>0</v>
      </c>
      <c r="K249">
        <v>2048</v>
      </c>
      <c r="L249">
        <v>0</v>
      </c>
      <c r="N249">
        <v>1108</v>
      </c>
      <c r="O249">
        <v>1</v>
      </c>
      <c r="P249" t="str">
        <f t="shared" si="21"/>
        <v>No</v>
      </c>
      <c r="Q249">
        <v>248</v>
      </c>
      <c r="R249">
        <f t="shared" si="22"/>
        <v>248</v>
      </c>
      <c r="S249">
        <f t="shared" si="23"/>
        <v>0.99481865284974091</v>
      </c>
      <c r="T249">
        <f t="shared" si="26"/>
        <v>0.59642505545050606</v>
      </c>
      <c r="U249">
        <f t="shared" si="24"/>
        <v>2.6986183074265975E-5</v>
      </c>
      <c r="V249">
        <f t="shared" si="27"/>
        <v>1.7498942667251941E-3</v>
      </c>
      <c r="W249">
        <f t="shared" si="25"/>
        <v>6.2247737010448154E-4</v>
      </c>
    </row>
    <row r="250" spans="1:23" x14ac:dyDescent="0.3">
      <c r="A250">
        <v>48</v>
      </c>
      <c r="B250">
        <v>828</v>
      </c>
      <c r="C250">
        <v>66</v>
      </c>
      <c r="D250">
        <v>1</v>
      </c>
      <c r="E250">
        <v>18</v>
      </c>
      <c r="F250">
        <v>2</v>
      </c>
      <c r="G250">
        <v>7</v>
      </c>
      <c r="H250">
        <v>0</v>
      </c>
      <c r="I250">
        <v>3</v>
      </c>
      <c r="J250">
        <v>0</v>
      </c>
      <c r="K250">
        <v>2014</v>
      </c>
      <c r="L250">
        <v>0</v>
      </c>
      <c r="N250">
        <v>1117</v>
      </c>
      <c r="O250">
        <v>0</v>
      </c>
      <c r="P250" t="str">
        <f t="shared" si="21"/>
        <v>Yes</v>
      </c>
      <c r="Q250">
        <v>249</v>
      </c>
      <c r="R250" t="str">
        <f t="shared" si="22"/>
        <v>-</v>
      </c>
      <c r="S250" t="str">
        <f t="shared" si="23"/>
        <v>-</v>
      </c>
      <c r="T250">
        <f t="shared" si="26"/>
        <v>0.59642505545050606</v>
      </c>
      <c r="U250">
        <f t="shared" si="24"/>
        <v>0</v>
      </c>
      <c r="V250">
        <f t="shared" si="27"/>
        <v>1.7498942667251941E-3</v>
      </c>
      <c r="W250">
        <f t="shared" si="25"/>
        <v>6.2247737010448154E-4</v>
      </c>
    </row>
    <row r="251" spans="1:23" x14ac:dyDescent="0.3">
      <c r="A251">
        <v>425</v>
      </c>
      <c r="B251">
        <v>205</v>
      </c>
      <c r="C251">
        <v>69</v>
      </c>
      <c r="D251">
        <v>1</v>
      </c>
      <c r="E251">
        <v>19</v>
      </c>
      <c r="F251">
        <v>1</v>
      </c>
      <c r="G251">
        <v>3</v>
      </c>
      <c r="H251">
        <v>73</v>
      </c>
      <c r="I251">
        <v>386</v>
      </c>
      <c r="J251">
        <v>0</v>
      </c>
      <c r="K251">
        <v>1990</v>
      </c>
      <c r="L251">
        <v>1</v>
      </c>
      <c r="N251">
        <v>1119</v>
      </c>
      <c r="O251">
        <v>0</v>
      </c>
      <c r="P251" t="str">
        <f t="shared" si="21"/>
        <v>Yes</v>
      </c>
      <c r="Q251">
        <v>250</v>
      </c>
      <c r="R251" t="str">
        <f t="shared" si="22"/>
        <v>-</v>
      </c>
      <c r="S251" t="str">
        <f t="shared" si="23"/>
        <v>-</v>
      </c>
      <c r="T251">
        <f t="shared" si="26"/>
        <v>0.59642505545050606</v>
      </c>
      <c r="U251">
        <f t="shared" si="24"/>
        <v>0</v>
      </c>
      <c r="V251">
        <f t="shared" si="27"/>
        <v>1.7498942667251941E-3</v>
      </c>
      <c r="W251">
        <f t="shared" si="25"/>
        <v>6.2247737010448154E-4</v>
      </c>
    </row>
    <row r="252" spans="1:23" x14ac:dyDescent="0.3">
      <c r="A252">
        <v>458</v>
      </c>
      <c r="B252">
        <v>1088</v>
      </c>
      <c r="C252">
        <v>51</v>
      </c>
      <c r="D252">
        <v>1</v>
      </c>
      <c r="E252">
        <v>13</v>
      </c>
      <c r="F252">
        <v>2</v>
      </c>
      <c r="G252">
        <v>5</v>
      </c>
      <c r="H252">
        <v>89</v>
      </c>
      <c r="I252">
        <v>134</v>
      </c>
      <c r="J252">
        <v>0</v>
      </c>
      <c r="K252">
        <v>1979</v>
      </c>
      <c r="L252">
        <v>0</v>
      </c>
      <c r="N252">
        <v>1125</v>
      </c>
      <c r="O252">
        <v>0</v>
      </c>
      <c r="P252" t="str">
        <f t="shared" si="21"/>
        <v>Yes</v>
      </c>
      <c r="Q252">
        <v>251</v>
      </c>
      <c r="R252" t="str">
        <f t="shared" si="22"/>
        <v>-</v>
      </c>
      <c r="S252" t="str">
        <f t="shared" si="23"/>
        <v>-</v>
      </c>
      <c r="T252">
        <f t="shared" si="26"/>
        <v>0.59642505545050606</v>
      </c>
      <c r="U252">
        <f t="shared" si="24"/>
        <v>0</v>
      </c>
      <c r="V252">
        <f t="shared" si="27"/>
        <v>1.7498942667251941E-3</v>
      </c>
      <c r="W252">
        <f t="shared" si="25"/>
        <v>6.2247737010448154E-4</v>
      </c>
    </row>
    <row r="253" spans="1:23" x14ac:dyDescent="0.3">
      <c r="A253">
        <v>415</v>
      </c>
      <c r="B253">
        <v>208</v>
      </c>
      <c r="C253">
        <v>55</v>
      </c>
      <c r="D253">
        <v>1</v>
      </c>
      <c r="E253">
        <v>40</v>
      </c>
      <c r="F253">
        <v>1</v>
      </c>
      <c r="G253">
        <v>2</v>
      </c>
      <c r="H253">
        <v>64</v>
      </c>
      <c r="I253">
        <v>81</v>
      </c>
      <c r="J253">
        <v>0</v>
      </c>
      <c r="K253">
        <v>1976</v>
      </c>
      <c r="L253">
        <v>0</v>
      </c>
      <c r="N253">
        <v>1152</v>
      </c>
      <c r="O253">
        <v>0</v>
      </c>
      <c r="P253" t="str">
        <f t="shared" si="21"/>
        <v>Yes</v>
      </c>
      <c r="Q253">
        <v>252</v>
      </c>
      <c r="R253" t="str">
        <f t="shared" si="22"/>
        <v>-</v>
      </c>
      <c r="S253" t="str">
        <f t="shared" si="23"/>
        <v>-</v>
      </c>
      <c r="T253">
        <f t="shared" si="26"/>
        <v>0.59642505545050606</v>
      </c>
      <c r="U253">
        <f t="shared" si="24"/>
        <v>0</v>
      </c>
      <c r="V253">
        <f t="shared" si="27"/>
        <v>1.7498942667251941E-3</v>
      </c>
      <c r="W253">
        <f t="shared" si="25"/>
        <v>6.2247737010448154E-4</v>
      </c>
    </row>
    <row r="254" spans="1:23" x14ac:dyDescent="0.3">
      <c r="A254">
        <v>581</v>
      </c>
      <c r="B254">
        <v>963</v>
      </c>
      <c r="C254">
        <v>65</v>
      </c>
      <c r="D254">
        <v>1</v>
      </c>
      <c r="E254">
        <v>10</v>
      </c>
      <c r="F254">
        <v>1</v>
      </c>
      <c r="G254">
        <v>2</v>
      </c>
      <c r="H254">
        <v>213</v>
      </c>
      <c r="I254">
        <v>209</v>
      </c>
      <c r="J254">
        <v>0</v>
      </c>
      <c r="K254">
        <v>1938</v>
      </c>
      <c r="L254">
        <v>0</v>
      </c>
      <c r="N254">
        <v>1157</v>
      </c>
      <c r="O254">
        <v>1</v>
      </c>
      <c r="P254" t="str">
        <f t="shared" si="21"/>
        <v>No</v>
      </c>
      <c r="Q254">
        <v>253</v>
      </c>
      <c r="R254">
        <f t="shared" si="22"/>
        <v>253</v>
      </c>
      <c r="S254">
        <f t="shared" si="23"/>
        <v>0.99468085106382975</v>
      </c>
      <c r="T254">
        <f t="shared" si="26"/>
        <v>0.59325258175130124</v>
      </c>
      <c r="U254">
        <f t="shared" si="24"/>
        <v>2.844464671748777E-5</v>
      </c>
      <c r="V254">
        <f t="shared" si="27"/>
        <v>1.7783389134426819E-3</v>
      </c>
      <c r="W254">
        <f t="shared" si="25"/>
        <v>6.2588393671205269E-4</v>
      </c>
    </row>
    <row r="255" spans="1:23" x14ac:dyDescent="0.3">
      <c r="A255">
        <v>623</v>
      </c>
      <c r="B255">
        <v>1214</v>
      </c>
      <c r="C255">
        <v>65</v>
      </c>
      <c r="D255">
        <v>1</v>
      </c>
      <c r="E255">
        <v>24</v>
      </c>
      <c r="F255">
        <v>2</v>
      </c>
      <c r="G255">
        <v>1</v>
      </c>
      <c r="H255">
        <v>328</v>
      </c>
      <c r="I255">
        <v>115</v>
      </c>
      <c r="J255">
        <v>0</v>
      </c>
      <c r="K255">
        <v>1926</v>
      </c>
      <c r="L255">
        <v>0</v>
      </c>
      <c r="N255">
        <v>1162</v>
      </c>
      <c r="O255">
        <v>1</v>
      </c>
      <c r="P255" t="str">
        <f t="shared" si="21"/>
        <v>No</v>
      </c>
      <c r="Q255">
        <v>254</v>
      </c>
      <c r="R255">
        <f t="shared" si="22"/>
        <v>254</v>
      </c>
      <c r="S255">
        <f t="shared" si="23"/>
        <v>0.99465240641711228</v>
      </c>
      <c r="T255">
        <f t="shared" si="26"/>
        <v>0.59008010805209643</v>
      </c>
      <c r="U255">
        <f t="shared" si="24"/>
        <v>2.8750503133804843E-5</v>
      </c>
      <c r="V255">
        <f t="shared" si="27"/>
        <v>1.8070894165764869E-3</v>
      </c>
      <c r="W255">
        <f t="shared" si="25"/>
        <v>6.2921865715439868E-4</v>
      </c>
    </row>
    <row r="256" spans="1:23" x14ac:dyDescent="0.3">
      <c r="A256">
        <v>379</v>
      </c>
      <c r="B256">
        <v>271</v>
      </c>
      <c r="C256">
        <v>63</v>
      </c>
      <c r="D256">
        <v>1</v>
      </c>
      <c r="E256">
        <v>24</v>
      </c>
      <c r="F256">
        <v>2</v>
      </c>
      <c r="G256">
        <v>3</v>
      </c>
      <c r="H256">
        <v>46</v>
      </c>
      <c r="I256">
        <v>25</v>
      </c>
      <c r="J256">
        <v>0</v>
      </c>
      <c r="K256">
        <v>1904</v>
      </c>
      <c r="L256">
        <v>0</v>
      </c>
      <c r="N256">
        <v>1164</v>
      </c>
      <c r="O256">
        <v>1</v>
      </c>
      <c r="P256" t="str">
        <f t="shared" si="21"/>
        <v>No</v>
      </c>
      <c r="Q256">
        <v>255</v>
      </c>
      <c r="R256">
        <f t="shared" si="22"/>
        <v>255</v>
      </c>
      <c r="S256">
        <f t="shared" si="23"/>
        <v>0.9946236559139785</v>
      </c>
      <c r="T256">
        <f t="shared" si="26"/>
        <v>0.58690763435289162</v>
      </c>
      <c r="U256">
        <f t="shared" si="24"/>
        <v>2.9061319383900029E-5</v>
      </c>
      <c r="V256">
        <f t="shared" si="27"/>
        <v>1.836150735960387E-3</v>
      </c>
      <c r="W256">
        <f t="shared" si="25"/>
        <v>6.3248153143151962E-4</v>
      </c>
    </row>
    <row r="257" spans="1:23" x14ac:dyDescent="0.3">
      <c r="A257">
        <v>489</v>
      </c>
      <c r="B257">
        <v>88</v>
      </c>
      <c r="C257">
        <v>52</v>
      </c>
      <c r="D257">
        <v>1</v>
      </c>
      <c r="E257">
        <v>10</v>
      </c>
      <c r="F257">
        <v>2</v>
      </c>
      <c r="G257">
        <v>3</v>
      </c>
      <c r="H257">
        <v>109</v>
      </c>
      <c r="I257">
        <v>12</v>
      </c>
      <c r="J257">
        <v>0</v>
      </c>
      <c r="K257">
        <v>1897</v>
      </c>
      <c r="L257">
        <v>0</v>
      </c>
      <c r="N257">
        <v>1167</v>
      </c>
      <c r="O257">
        <v>0</v>
      </c>
      <c r="P257" t="str">
        <f t="shared" si="21"/>
        <v>Yes</v>
      </c>
      <c r="Q257">
        <v>256</v>
      </c>
      <c r="R257" t="str">
        <f t="shared" si="22"/>
        <v>-</v>
      </c>
      <c r="S257" t="str">
        <f t="shared" si="23"/>
        <v>-</v>
      </c>
      <c r="T257">
        <f t="shared" si="26"/>
        <v>0.58690763435289162</v>
      </c>
      <c r="U257">
        <f t="shared" si="24"/>
        <v>0</v>
      </c>
      <c r="V257">
        <f t="shared" si="27"/>
        <v>1.836150735960387E-3</v>
      </c>
      <c r="W257">
        <f t="shared" si="25"/>
        <v>6.3248153143151962E-4</v>
      </c>
    </row>
    <row r="258" spans="1:23" x14ac:dyDescent="0.3">
      <c r="A258">
        <v>75</v>
      </c>
      <c r="B258">
        <v>329</v>
      </c>
      <c r="C258">
        <v>51</v>
      </c>
      <c r="D258">
        <v>1</v>
      </c>
      <c r="E258">
        <v>32</v>
      </c>
      <c r="F258">
        <v>3</v>
      </c>
      <c r="G258">
        <v>10</v>
      </c>
      <c r="H258">
        <v>0</v>
      </c>
      <c r="I258">
        <v>0</v>
      </c>
      <c r="J258">
        <v>0</v>
      </c>
      <c r="K258">
        <v>1856</v>
      </c>
      <c r="L258">
        <v>0</v>
      </c>
      <c r="N258">
        <v>1170</v>
      </c>
      <c r="O258">
        <v>1</v>
      </c>
      <c r="P258" t="str">
        <f t="shared" ref="P258:P321" si="28">IF(O258=0,"Yes","No")</f>
        <v>No</v>
      </c>
      <c r="Q258">
        <v>257</v>
      </c>
      <c r="R258">
        <f t="shared" ref="R258:R321" si="29">IF(O258=0,"-",Q258)</f>
        <v>257</v>
      </c>
      <c r="S258">
        <f t="shared" si="23"/>
        <v>0.99456521739130432</v>
      </c>
      <c r="T258">
        <f t="shared" si="26"/>
        <v>0.58371791894879976</v>
      </c>
      <c r="U258">
        <f t="shared" si="24"/>
        <v>2.9698265621287717E-5</v>
      </c>
      <c r="V258">
        <f t="shared" si="27"/>
        <v>1.8658490015816746E-3</v>
      </c>
      <c r="W258">
        <f t="shared" si="25"/>
        <v>6.3574440303195269E-4</v>
      </c>
    </row>
    <row r="259" spans="1:23" x14ac:dyDescent="0.3">
      <c r="A259">
        <v>607</v>
      </c>
      <c r="B259">
        <v>1209</v>
      </c>
      <c r="C259">
        <v>63</v>
      </c>
      <c r="D259">
        <v>1</v>
      </c>
      <c r="E259">
        <v>28</v>
      </c>
      <c r="F259">
        <v>2</v>
      </c>
      <c r="G259">
        <v>4</v>
      </c>
      <c r="H259">
        <v>258</v>
      </c>
      <c r="I259">
        <v>46</v>
      </c>
      <c r="J259">
        <v>0</v>
      </c>
      <c r="K259">
        <v>1847</v>
      </c>
      <c r="L259">
        <v>0</v>
      </c>
      <c r="N259">
        <v>1171</v>
      </c>
      <c r="O259">
        <v>0</v>
      </c>
      <c r="P259" t="str">
        <f t="shared" si="28"/>
        <v>Yes</v>
      </c>
      <c r="Q259">
        <v>258</v>
      </c>
      <c r="R259" t="str">
        <f t="shared" si="29"/>
        <v>-</v>
      </c>
      <c r="S259" t="str">
        <f t="shared" ref="S259:S322" si="30">IF(R259="-","-",(440-R259)/(440-R259+1))</f>
        <v>-</v>
      </c>
      <c r="T259">
        <f t="shared" si="26"/>
        <v>0.58371791894879976</v>
      </c>
      <c r="U259">
        <f t="shared" ref="U259:U322" si="31">IF(R259="-",0,1/((440-R259)*(440-R259+1)))</f>
        <v>0</v>
      </c>
      <c r="V259">
        <f t="shared" si="27"/>
        <v>1.8658490015816746E-3</v>
      </c>
      <c r="W259">
        <f t="shared" ref="W259:W322" si="32">T259^2*V259</f>
        <v>6.3574440303195269E-4</v>
      </c>
    </row>
    <row r="260" spans="1:23" x14ac:dyDescent="0.3">
      <c r="A260">
        <v>251</v>
      </c>
      <c r="B260">
        <v>1261</v>
      </c>
      <c r="C260">
        <v>50</v>
      </c>
      <c r="D260">
        <v>1</v>
      </c>
      <c r="E260">
        <v>27</v>
      </c>
      <c r="F260">
        <v>3</v>
      </c>
      <c r="G260">
        <v>1</v>
      </c>
      <c r="H260">
        <v>16</v>
      </c>
      <c r="I260">
        <v>12</v>
      </c>
      <c r="J260">
        <v>0</v>
      </c>
      <c r="K260">
        <v>1842</v>
      </c>
      <c r="L260">
        <v>0</v>
      </c>
      <c r="N260">
        <v>1174</v>
      </c>
      <c r="O260">
        <v>1</v>
      </c>
      <c r="P260" t="str">
        <f t="shared" si="28"/>
        <v>No</v>
      </c>
      <c r="Q260">
        <v>259</v>
      </c>
      <c r="R260">
        <f t="shared" si="29"/>
        <v>259</v>
      </c>
      <c r="S260">
        <f t="shared" si="30"/>
        <v>0.99450549450549453</v>
      </c>
      <c r="T260">
        <f t="shared" ref="T260:T323" si="33">IF(S260="-",T259*1,T259*S260)</f>
        <v>0.58051067763589426</v>
      </c>
      <c r="U260">
        <f t="shared" si="31"/>
        <v>3.0356383947544167E-5</v>
      </c>
      <c r="V260">
        <f t="shared" ref="V260:V323" si="34">V259+U260</f>
        <v>1.8962053855292188E-3</v>
      </c>
      <c r="W260">
        <f t="shared" si="32"/>
        <v>6.3900727183936062E-4</v>
      </c>
    </row>
    <row r="261" spans="1:23" x14ac:dyDescent="0.3">
      <c r="A261">
        <v>384</v>
      </c>
      <c r="B261">
        <v>407</v>
      </c>
      <c r="C261">
        <v>70</v>
      </c>
      <c r="D261">
        <v>1</v>
      </c>
      <c r="E261">
        <v>21</v>
      </c>
      <c r="F261">
        <v>2</v>
      </c>
      <c r="G261">
        <v>3</v>
      </c>
      <c r="H261">
        <v>48</v>
      </c>
      <c r="I261">
        <v>66</v>
      </c>
      <c r="J261">
        <v>0</v>
      </c>
      <c r="K261">
        <v>1814</v>
      </c>
      <c r="L261">
        <v>1</v>
      </c>
      <c r="N261">
        <v>1177</v>
      </c>
      <c r="O261">
        <v>0</v>
      </c>
      <c r="P261" t="str">
        <f t="shared" si="28"/>
        <v>Yes</v>
      </c>
      <c r="Q261">
        <v>260</v>
      </c>
      <c r="R261" t="str">
        <f t="shared" si="29"/>
        <v>-</v>
      </c>
      <c r="S261" t="str">
        <f t="shared" si="30"/>
        <v>-</v>
      </c>
      <c r="T261">
        <f t="shared" si="33"/>
        <v>0.58051067763589426</v>
      </c>
      <c r="U261">
        <f t="shared" si="31"/>
        <v>0</v>
      </c>
      <c r="V261">
        <f t="shared" si="34"/>
        <v>1.8962053855292188E-3</v>
      </c>
      <c r="W261">
        <f t="shared" si="32"/>
        <v>6.3900727183936062E-4</v>
      </c>
    </row>
    <row r="262" spans="1:23" x14ac:dyDescent="0.3">
      <c r="A262">
        <v>672</v>
      </c>
      <c r="B262">
        <v>717</v>
      </c>
      <c r="C262">
        <v>46</v>
      </c>
      <c r="D262">
        <v>1</v>
      </c>
      <c r="E262">
        <v>20</v>
      </c>
      <c r="F262">
        <v>2</v>
      </c>
      <c r="G262">
        <v>11</v>
      </c>
      <c r="H262">
        <v>680</v>
      </c>
      <c r="I262">
        <v>152</v>
      </c>
      <c r="J262">
        <v>0</v>
      </c>
      <c r="K262">
        <v>1814</v>
      </c>
      <c r="L262">
        <v>1</v>
      </c>
      <c r="N262">
        <v>1182</v>
      </c>
      <c r="O262">
        <v>0</v>
      </c>
      <c r="P262" t="str">
        <f t="shared" si="28"/>
        <v>Yes</v>
      </c>
      <c r="Q262">
        <v>261</v>
      </c>
      <c r="R262" t="str">
        <f t="shared" si="29"/>
        <v>-</v>
      </c>
      <c r="S262" t="str">
        <f t="shared" si="30"/>
        <v>-</v>
      </c>
      <c r="T262">
        <f t="shared" si="33"/>
        <v>0.58051067763589426</v>
      </c>
      <c r="U262">
        <f t="shared" si="31"/>
        <v>0</v>
      </c>
      <c r="V262">
        <f t="shared" si="34"/>
        <v>1.8962053855292188E-3</v>
      </c>
      <c r="W262">
        <f t="shared" si="32"/>
        <v>6.3900727183936062E-4</v>
      </c>
    </row>
    <row r="263" spans="1:23" x14ac:dyDescent="0.3">
      <c r="A263">
        <v>468</v>
      </c>
      <c r="B263">
        <v>699</v>
      </c>
      <c r="C263">
        <v>77</v>
      </c>
      <c r="D263">
        <v>1</v>
      </c>
      <c r="E263">
        <v>20</v>
      </c>
      <c r="F263">
        <v>3</v>
      </c>
      <c r="G263">
        <v>4</v>
      </c>
      <c r="H263">
        <v>94</v>
      </c>
      <c r="I263">
        <v>325</v>
      </c>
      <c r="J263">
        <v>0</v>
      </c>
      <c r="K263">
        <v>1806</v>
      </c>
      <c r="L263">
        <v>1</v>
      </c>
      <c r="N263">
        <v>1185</v>
      </c>
      <c r="O263">
        <v>0</v>
      </c>
      <c r="P263" t="str">
        <f t="shared" si="28"/>
        <v>Yes</v>
      </c>
      <c r="Q263">
        <v>262</v>
      </c>
      <c r="R263" t="str">
        <f t="shared" si="29"/>
        <v>-</v>
      </c>
      <c r="S263" t="str">
        <f t="shared" si="30"/>
        <v>-</v>
      </c>
      <c r="T263">
        <f t="shared" si="33"/>
        <v>0.58051067763589426</v>
      </c>
      <c r="U263">
        <f t="shared" si="31"/>
        <v>0</v>
      </c>
      <c r="V263">
        <f t="shared" si="34"/>
        <v>1.8962053855292188E-3</v>
      </c>
      <c r="W263">
        <f t="shared" si="32"/>
        <v>6.3900727183936062E-4</v>
      </c>
    </row>
    <row r="264" spans="1:23" x14ac:dyDescent="0.3">
      <c r="A264">
        <v>136</v>
      </c>
      <c r="B264">
        <v>1409</v>
      </c>
      <c r="C264">
        <v>62</v>
      </c>
      <c r="D264">
        <v>1</v>
      </c>
      <c r="E264">
        <v>55</v>
      </c>
      <c r="F264">
        <v>3</v>
      </c>
      <c r="G264">
        <v>8</v>
      </c>
      <c r="H264">
        <v>3</v>
      </c>
      <c r="I264">
        <v>2</v>
      </c>
      <c r="J264">
        <v>0</v>
      </c>
      <c r="K264">
        <v>1751</v>
      </c>
      <c r="L264">
        <v>0</v>
      </c>
      <c r="N264">
        <v>1192</v>
      </c>
      <c r="O264">
        <v>1</v>
      </c>
      <c r="P264" t="str">
        <f t="shared" si="28"/>
        <v>No</v>
      </c>
      <c r="Q264">
        <v>263</v>
      </c>
      <c r="R264">
        <f t="shared" si="29"/>
        <v>263</v>
      </c>
      <c r="S264">
        <f t="shared" si="30"/>
        <v>0.9943820224719101</v>
      </c>
      <c r="T264">
        <f t="shared" si="33"/>
        <v>0.57724938169411955</v>
      </c>
      <c r="U264">
        <f t="shared" si="31"/>
        <v>3.1739986034406146E-5</v>
      </c>
      <c r="V264">
        <f t="shared" si="34"/>
        <v>1.9279453715636248E-3</v>
      </c>
      <c r="W264">
        <f t="shared" si="32"/>
        <v>6.424238811131006E-4</v>
      </c>
    </row>
    <row r="265" spans="1:23" x14ac:dyDescent="0.3">
      <c r="A265">
        <v>141</v>
      </c>
      <c r="B265">
        <v>440</v>
      </c>
      <c r="C265">
        <v>56</v>
      </c>
      <c r="D265">
        <v>1</v>
      </c>
      <c r="E265">
        <v>16</v>
      </c>
      <c r="F265">
        <v>2</v>
      </c>
      <c r="G265">
        <v>10</v>
      </c>
      <c r="H265">
        <v>4</v>
      </c>
      <c r="I265">
        <v>2</v>
      </c>
      <c r="J265">
        <v>0</v>
      </c>
      <c r="K265">
        <v>1730</v>
      </c>
      <c r="L265">
        <v>1</v>
      </c>
      <c r="N265">
        <v>1192</v>
      </c>
      <c r="O265">
        <v>0</v>
      </c>
      <c r="P265" t="str">
        <f t="shared" si="28"/>
        <v>Yes</v>
      </c>
      <c r="Q265">
        <v>264</v>
      </c>
      <c r="R265" t="str">
        <f t="shared" si="29"/>
        <v>-</v>
      </c>
      <c r="S265" t="str">
        <f t="shared" si="30"/>
        <v>-</v>
      </c>
      <c r="T265">
        <f t="shared" si="33"/>
        <v>0.57724938169411955</v>
      </c>
      <c r="U265">
        <f t="shared" si="31"/>
        <v>0</v>
      </c>
      <c r="V265">
        <f t="shared" si="34"/>
        <v>1.9279453715636248E-3</v>
      </c>
      <c r="W265">
        <f t="shared" si="32"/>
        <v>6.424238811131006E-4</v>
      </c>
    </row>
    <row r="266" spans="1:23" x14ac:dyDescent="0.3">
      <c r="A266">
        <v>441</v>
      </c>
      <c r="B266">
        <v>1469</v>
      </c>
      <c r="C266">
        <v>49</v>
      </c>
      <c r="D266">
        <v>1</v>
      </c>
      <c r="E266">
        <v>21</v>
      </c>
      <c r="F266">
        <v>2</v>
      </c>
      <c r="G266">
        <v>5</v>
      </c>
      <c r="H266">
        <v>80</v>
      </c>
      <c r="I266">
        <v>152</v>
      </c>
      <c r="J266">
        <v>0</v>
      </c>
      <c r="K266">
        <v>1730</v>
      </c>
      <c r="L266">
        <v>0</v>
      </c>
      <c r="N266">
        <v>1193</v>
      </c>
      <c r="O266">
        <v>1</v>
      </c>
      <c r="P266" t="str">
        <f t="shared" si="28"/>
        <v>No</v>
      </c>
      <c r="Q266">
        <v>265</v>
      </c>
      <c r="R266">
        <f t="shared" si="29"/>
        <v>265</v>
      </c>
      <c r="S266">
        <f t="shared" si="30"/>
        <v>0.99431818181818177</v>
      </c>
      <c r="T266">
        <f t="shared" si="33"/>
        <v>0.57396955566176655</v>
      </c>
      <c r="U266">
        <f t="shared" si="31"/>
        <v>3.2467532467532468E-5</v>
      </c>
      <c r="V266">
        <f t="shared" si="34"/>
        <v>1.9604129040311571E-3</v>
      </c>
      <c r="W266">
        <f t="shared" si="32"/>
        <v>6.4584048715798372E-4</v>
      </c>
    </row>
    <row r="267" spans="1:23" x14ac:dyDescent="0.3">
      <c r="A267">
        <v>395</v>
      </c>
      <c r="B267">
        <v>1304</v>
      </c>
      <c r="C267">
        <v>53</v>
      </c>
      <c r="D267">
        <v>1</v>
      </c>
      <c r="E267">
        <v>25</v>
      </c>
      <c r="F267">
        <v>2</v>
      </c>
      <c r="G267">
        <v>2</v>
      </c>
      <c r="H267">
        <v>54</v>
      </c>
      <c r="I267">
        <v>58</v>
      </c>
      <c r="J267">
        <v>0</v>
      </c>
      <c r="K267">
        <v>1729</v>
      </c>
      <c r="L267">
        <v>0</v>
      </c>
      <c r="N267">
        <v>1195</v>
      </c>
      <c r="O267">
        <v>0</v>
      </c>
      <c r="P267" t="str">
        <f t="shared" si="28"/>
        <v>Yes</v>
      </c>
      <c r="Q267">
        <v>266</v>
      </c>
      <c r="R267" t="str">
        <f t="shared" si="29"/>
        <v>-</v>
      </c>
      <c r="S267" t="str">
        <f t="shared" si="30"/>
        <v>-</v>
      </c>
      <c r="T267">
        <f t="shared" si="33"/>
        <v>0.57396955566176655</v>
      </c>
      <c r="U267">
        <f t="shared" si="31"/>
        <v>0</v>
      </c>
      <c r="V267">
        <f t="shared" si="34"/>
        <v>1.9604129040311571E-3</v>
      </c>
      <c r="W267">
        <f t="shared" si="32"/>
        <v>6.4584048715798372E-4</v>
      </c>
    </row>
    <row r="268" spans="1:23" x14ac:dyDescent="0.3">
      <c r="A268">
        <v>594</v>
      </c>
      <c r="B268">
        <v>1115</v>
      </c>
      <c r="C268">
        <v>58</v>
      </c>
      <c r="D268">
        <v>1</v>
      </c>
      <c r="E268">
        <v>31</v>
      </c>
      <c r="F268">
        <v>2</v>
      </c>
      <c r="G268">
        <v>2</v>
      </c>
      <c r="H268">
        <v>240</v>
      </c>
      <c r="I268">
        <v>394</v>
      </c>
      <c r="J268">
        <v>0</v>
      </c>
      <c r="K268">
        <v>1721</v>
      </c>
      <c r="L268">
        <v>0</v>
      </c>
      <c r="N268">
        <v>1205</v>
      </c>
      <c r="O268">
        <v>0</v>
      </c>
      <c r="P268" t="str">
        <f t="shared" si="28"/>
        <v>Yes</v>
      </c>
      <c r="Q268">
        <v>267</v>
      </c>
      <c r="R268" t="str">
        <f t="shared" si="29"/>
        <v>-</v>
      </c>
      <c r="S268" t="str">
        <f t="shared" si="30"/>
        <v>-</v>
      </c>
      <c r="T268">
        <f t="shared" si="33"/>
        <v>0.57396955566176655</v>
      </c>
      <c r="U268">
        <f t="shared" si="31"/>
        <v>0</v>
      </c>
      <c r="V268">
        <f t="shared" si="34"/>
        <v>1.9604129040311571E-3</v>
      </c>
      <c r="W268">
        <f t="shared" si="32"/>
        <v>6.4584048715798372E-4</v>
      </c>
    </row>
    <row r="269" spans="1:23" x14ac:dyDescent="0.3">
      <c r="A269">
        <v>475</v>
      </c>
      <c r="B269">
        <v>1230</v>
      </c>
      <c r="C269">
        <v>66</v>
      </c>
      <c r="D269">
        <v>1</v>
      </c>
      <c r="E269">
        <v>30</v>
      </c>
      <c r="F269">
        <v>1</v>
      </c>
      <c r="G269">
        <v>5</v>
      </c>
      <c r="H269">
        <v>100</v>
      </c>
      <c r="I269">
        <v>288</v>
      </c>
      <c r="J269">
        <v>0</v>
      </c>
      <c r="K269">
        <v>1707</v>
      </c>
      <c r="L269">
        <v>0</v>
      </c>
      <c r="N269">
        <v>1207</v>
      </c>
      <c r="O269">
        <v>1</v>
      </c>
      <c r="P269" t="str">
        <f t="shared" si="28"/>
        <v>No</v>
      </c>
      <c r="Q269">
        <v>268</v>
      </c>
      <c r="R269">
        <f t="shared" si="29"/>
        <v>268</v>
      </c>
      <c r="S269">
        <f t="shared" si="30"/>
        <v>0.9942196531791907</v>
      </c>
      <c r="T269">
        <f t="shared" si="33"/>
        <v>0.57065181256545572</v>
      </c>
      <c r="U269">
        <f t="shared" si="31"/>
        <v>3.360666756284447E-5</v>
      </c>
      <c r="V269">
        <f t="shared" si="34"/>
        <v>1.9940195715940018E-3</v>
      </c>
      <c r="W269">
        <f t="shared" si="32"/>
        <v>6.4933949478357335E-4</v>
      </c>
    </row>
    <row r="270" spans="1:23" x14ac:dyDescent="0.3">
      <c r="A270">
        <v>418</v>
      </c>
      <c r="B270">
        <v>1246</v>
      </c>
      <c r="C270">
        <v>60</v>
      </c>
      <c r="D270">
        <v>1</v>
      </c>
      <c r="E270">
        <v>50</v>
      </c>
      <c r="F270">
        <v>2</v>
      </c>
      <c r="G270">
        <v>7</v>
      </c>
      <c r="H270">
        <v>65</v>
      </c>
      <c r="I270">
        <v>30</v>
      </c>
      <c r="J270">
        <v>0</v>
      </c>
      <c r="K270">
        <v>1702</v>
      </c>
      <c r="L270">
        <v>0</v>
      </c>
      <c r="N270">
        <v>1208</v>
      </c>
      <c r="O270">
        <v>0</v>
      </c>
      <c r="P270" t="str">
        <f t="shared" si="28"/>
        <v>Yes</v>
      </c>
      <c r="Q270">
        <v>269</v>
      </c>
      <c r="R270" t="str">
        <f t="shared" si="29"/>
        <v>-</v>
      </c>
      <c r="S270" t="str">
        <f t="shared" si="30"/>
        <v>-</v>
      </c>
      <c r="T270">
        <f t="shared" si="33"/>
        <v>0.57065181256545572</v>
      </c>
      <c r="U270">
        <f t="shared" si="31"/>
        <v>0</v>
      </c>
      <c r="V270">
        <f t="shared" si="34"/>
        <v>1.9940195715940018E-3</v>
      </c>
      <c r="W270">
        <f t="shared" si="32"/>
        <v>6.4933949478357335E-4</v>
      </c>
    </row>
    <row r="271" spans="1:23" x14ac:dyDescent="0.3">
      <c r="A271">
        <v>502</v>
      </c>
      <c r="B271">
        <v>922</v>
      </c>
      <c r="C271">
        <v>55</v>
      </c>
      <c r="D271">
        <v>1</v>
      </c>
      <c r="E271">
        <v>23</v>
      </c>
      <c r="F271">
        <v>2</v>
      </c>
      <c r="G271">
        <v>9</v>
      </c>
      <c r="H271">
        <v>116</v>
      </c>
      <c r="I271">
        <v>15</v>
      </c>
      <c r="J271">
        <v>0</v>
      </c>
      <c r="K271">
        <v>1701</v>
      </c>
      <c r="L271">
        <v>1</v>
      </c>
      <c r="N271">
        <v>1212</v>
      </c>
      <c r="O271">
        <v>0</v>
      </c>
      <c r="P271" t="str">
        <f t="shared" si="28"/>
        <v>Yes</v>
      </c>
      <c r="Q271">
        <v>270</v>
      </c>
      <c r="R271" t="str">
        <f t="shared" si="29"/>
        <v>-</v>
      </c>
      <c r="S271" t="str">
        <f t="shared" si="30"/>
        <v>-</v>
      </c>
      <c r="T271">
        <f t="shared" si="33"/>
        <v>0.57065181256545572</v>
      </c>
      <c r="U271">
        <f t="shared" si="31"/>
        <v>0</v>
      </c>
      <c r="V271">
        <f t="shared" si="34"/>
        <v>1.9940195715940018E-3</v>
      </c>
      <c r="W271">
        <f t="shared" si="32"/>
        <v>6.4933949478357335E-4</v>
      </c>
    </row>
    <row r="272" spans="1:23" x14ac:dyDescent="0.3">
      <c r="A272">
        <v>563</v>
      </c>
      <c r="B272">
        <v>1361</v>
      </c>
      <c r="C272">
        <v>57</v>
      </c>
      <c r="D272">
        <v>1</v>
      </c>
      <c r="E272">
        <v>21</v>
      </c>
      <c r="F272">
        <v>2</v>
      </c>
      <c r="G272">
        <v>2</v>
      </c>
      <c r="H272">
        <v>184</v>
      </c>
      <c r="I272">
        <v>294</v>
      </c>
      <c r="J272">
        <v>0</v>
      </c>
      <c r="K272">
        <v>1701</v>
      </c>
      <c r="L272">
        <v>0</v>
      </c>
      <c r="N272">
        <v>1218</v>
      </c>
      <c r="O272">
        <v>1</v>
      </c>
      <c r="P272" t="str">
        <f t="shared" si="28"/>
        <v>No</v>
      </c>
      <c r="Q272">
        <v>271</v>
      </c>
      <c r="R272">
        <f t="shared" si="29"/>
        <v>271</v>
      </c>
      <c r="S272">
        <f t="shared" si="30"/>
        <v>0.99411764705882355</v>
      </c>
      <c r="T272">
        <f t="shared" si="33"/>
        <v>0.56729503719742369</v>
      </c>
      <c r="U272">
        <f t="shared" si="31"/>
        <v>3.4806822137138876E-5</v>
      </c>
      <c r="V272">
        <f t="shared" si="34"/>
        <v>2.0288263937311406E-3</v>
      </c>
      <c r="W272">
        <f t="shared" si="32"/>
        <v>6.529243339705792E-4</v>
      </c>
    </row>
    <row r="273" spans="1:23" x14ac:dyDescent="0.3">
      <c r="A273">
        <v>47</v>
      </c>
      <c r="B273">
        <v>1362</v>
      </c>
      <c r="C273">
        <v>65</v>
      </c>
      <c r="D273">
        <v>1</v>
      </c>
      <c r="E273">
        <v>25</v>
      </c>
      <c r="F273">
        <v>3</v>
      </c>
      <c r="G273">
        <v>1</v>
      </c>
      <c r="H273">
        <v>0</v>
      </c>
      <c r="I273">
        <v>0</v>
      </c>
      <c r="J273">
        <v>0</v>
      </c>
      <c r="K273">
        <v>1701</v>
      </c>
      <c r="L273">
        <v>0</v>
      </c>
      <c r="N273">
        <v>1219</v>
      </c>
      <c r="O273">
        <v>1</v>
      </c>
      <c r="P273" t="str">
        <f t="shared" si="28"/>
        <v>No</v>
      </c>
      <c r="Q273">
        <v>272</v>
      </c>
      <c r="R273">
        <f t="shared" si="29"/>
        <v>272</v>
      </c>
      <c r="S273">
        <f t="shared" si="30"/>
        <v>0.99408284023668636</v>
      </c>
      <c r="T273">
        <f t="shared" si="33"/>
        <v>0.56393826182939155</v>
      </c>
      <c r="U273">
        <f t="shared" si="31"/>
        <v>3.5221189067342911E-5</v>
      </c>
      <c r="V273">
        <f t="shared" si="34"/>
        <v>2.0640475827984834E-3</v>
      </c>
      <c r="W273">
        <f t="shared" si="32"/>
        <v>6.5642154613659105E-4</v>
      </c>
    </row>
    <row r="274" spans="1:23" x14ac:dyDescent="0.3">
      <c r="A274">
        <v>128</v>
      </c>
      <c r="B274">
        <v>693</v>
      </c>
      <c r="C274">
        <v>46</v>
      </c>
      <c r="D274">
        <v>1</v>
      </c>
      <c r="E274">
        <v>25</v>
      </c>
      <c r="F274">
        <v>2</v>
      </c>
      <c r="G274">
        <v>1</v>
      </c>
      <c r="H274">
        <v>2</v>
      </c>
      <c r="I274">
        <v>0</v>
      </c>
      <c r="J274">
        <v>0</v>
      </c>
      <c r="K274">
        <v>1693</v>
      </c>
      <c r="L274">
        <v>0</v>
      </c>
      <c r="N274">
        <v>1222</v>
      </c>
      <c r="O274">
        <v>0</v>
      </c>
      <c r="P274" t="str">
        <f t="shared" si="28"/>
        <v>Yes</v>
      </c>
      <c r="Q274">
        <v>273</v>
      </c>
      <c r="R274" t="str">
        <f t="shared" si="29"/>
        <v>-</v>
      </c>
      <c r="S274" t="str">
        <f t="shared" si="30"/>
        <v>-</v>
      </c>
      <c r="T274">
        <f t="shared" si="33"/>
        <v>0.56393826182939155</v>
      </c>
      <c r="U274">
        <f t="shared" si="31"/>
        <v>0</v>
      </c>
      <c r="V274">
        <f t="shared" si="34"/>
        <v>2.0640475827984834E-3</v>
      </c>
      <c r="W274">
        <f t="shared" si="32"/>
        <v>6.5642154613659105E-4</v>
      </c>
    </row>
    <row r="275" spans="1:23" x14ac:dyDescent="0.3">
      <c r="A275">
        <v>328</v>
      </c>
      <c r="B275">
        <v>1360</v>
      </c>
      <c r="C275">
        <v>56</v>
      </c>
      <c r="D275">
        <v>1</v>
      </c>
      <c r="E275">
        <v>22</v>
      </c>
      <c r="F275">
        <v>2</v>
      </c>
      <c r="G275">
        <v>1</v>
      </c>
      <c r="H275">
        <v>28</v>
      </c>
      <c r="I275">
        <v>23</v>
      </c>
      <c r="J275">
        <v>0</v>
      </c>
      <c r="K275">
        <v>1684</v>
      </c>
      <c r="L275">
        <v>1</v>
      </c>
      <c r="N275">
        <v>1225</v>
      </c>
      <c r="O275">
        <v>1</v>
      </c>
      <c r="P275" t="str">
        <f t="shared" si="28"/>
        <v>No</v>
      </c>
      <c r="Q275">
        <v>274</v>
      </c>
      <c r="R275">
        <f t="shared" si="29"/>
        <v>274</v>
      </c>
      <c r="S275">
        <f t="shared" si="30"/>
        <v>0.99401197604790414</v>
      </c>
      <c r="T275">
        <f t="shared" si="33"/>
        <v>0.5605613860100539</v>
      </c>
      <c r="U275">
        <f t="shared" si="31"/>
        <v>3.6072433446360289E-5</v>
      </c>
      <c r="V275">
        <f t="shared" si="34"/>
        <v>2.1001200162448436E-3</v>
      </c>
      <c r="W275">
        <f t="shared" si="32"/>
        <v>6.5991875431227693E-4</v>
      </c>
    </row>
    <row r="276" spans="1:23" x14ac:dyDescent="0.3">
      <c r="A276">
        <v>533</v>
      </c>
      <c r="B276">
        <v>438</v>
      </c>
      <c r="C276">
        <v>42</v>
      </c>
      <c r="D276">
        <v>1</v>
      </c>
      <c r="E276">
        <v>21</v>
      </c>
      <c r="F276">
        <v>1</v>
      </c>
      <c r="G276">
        <v>4</v>
      </c>
      <c r="H276">
        <v>147</v>
      </c>
      <c r="I276">
        <v>95</v>
      </c>
      <c r="J276">
        <v>0</v>
      </c>
      <c r="K276">
        <v>1680</v>
      </c>
      <c r="L276">
        <v>0</v>
      </c>
      <c r="N276">
        <v>1230</v>
      </c>
      <c r="O276">
        <v>0</v>
      </c>
      <c r="P276" t="str">
        <f t="shared" si="28"/>
        <v>Yes</v>
      </c>
      <c r="Q276">
        <v>275</v>
      </c>
      <c r="R276" t="str">
        <f t="shared" si="29"/>
        <v>-</v>
      </c>
      <c r="S276" t="str">
        <f t="shared" si="30"/>
        <v>-</v>
      </c>
      <c r="T276">
        <f t="shared" si="33"/>
        <v>0.5605613860100539</v>
      </c>
      <c r="U276">
        <f t="shared" si="31"/>
        <v>0</v>
      </c>
      <c r="V276">
        <f t="shared" si="34"/>
        <v>2.1001200162448436E-3</v>
      </c>
      <c r="W276">
        <f t="shared" si="32"/>
        <v>6.5991875431227693E-4</v>
      </c>
    </row>
    <row r="277" spans="1:23" x14ac:dyDescent="0.3">
      <c r="A277">
        <v>603</v>
      </c>
      <c r="B277">
        <v>733</v>
      </c>
      <c r="C277">
        <v>66</v>
      </c>
      <c r="D277">
        <v>1</v>
      </c>
      <c r="E277">
        <v>15</v>
      </c>
      <c r="F277">
        <v>2</v>
      </c>
      <c r="G277">
        <v>1</v>
      </c>
      <c r="H277">
        <v>252</v>
      </c>
      <c r="I277">
        <v>185</v>
      </c>
      <c r="J277">
        <v>0</v>
      </c>
      <c r="K277">
        <v>1675</v>
      </c>
      <c r="L277">
        <v>1</v>
      </c>
      <c r="N277">
        <v>1231</v>
      </c>
      <c r="O277">
        <v>0</v>
      </c>
      <c r="P277" t="str">
        <f t="shared" si="28"/>
        <v>Yes</v>
      </c>
      <c r="Q277">
        <v>276</v>
      </c>
      <c r="R277" t="str">
        <f t="shared" si="29"/>
        <v>-</v>
      </c>
      <c r="S277" t="str">
        <f t="shared" si="30"/>
        <v>-</v>
      </c>
      <c r="T277">
        <f t="shared" si="33"/>
        <v>0.5605613860100539</v>
      </c>
      <c r="U277">
        <f t="shared" si="31"/>
        <v>0</v>
      </c>
      <c r="V277">
        <f t="shared" si="34"/>
        <v>2.1001200162448436E-3</v>
      </c>
      <c r="W277">
        <f t="shared" si="32"/>
        <v>6.5991875431227693E-4</v>
      </c>
    </row>
    <row r="278" spans="1:23" x14ac:dyDescent="0.3">
      <c r="A278">
        <v>172</v>
      </c>
      <c r="B278">
        <v>970</v>
      </c>
      <c r="C278">
        <v>54</v>
      </c>
      <c r="D278">
        <v>1</v>
      </c>
      <c r="E278">
        <v>50</v>
      </c>
      <c r="F278">
        <v>3</v>
      </c>
      <c r="G278">
        <v>6</v>
      </c>
      <c r="H278">
        <v>7</v>
      </c>
      <c r="I278">
        <v>0</v>
      </c>
      <c r="J278">
        <v>0</v>
      </c>
      <c r="K278">
        <v>1675</v>
      </c>
      <c r="L278">
        <v>0</v>
      </c>
      <c r="N278">
        <v>1232</v>
      </c>
      <c r="O278">
        <v>0</v>
      </c>
      <c r="P278" t="str">
        <f t="shared" si="28"/>
        <v>Yes</v>
      </c>
      <c r="Q278">
        <v>277</v>
      </c>
      <c r="R278" t="str">
        <f t="shared" si="29"/>
        <v>-</v>
      </c>
      <c r="S278" t="str">
        <f t="shared" si="30"/>
        <v>-</v>
      </c>
      <c r="T278">
        <f t="shared" si="33"/>
        <v>0.5605613860100539</v>
      </c>
      <c r="U278">
        <f t="shared" si="31"/>
        <v>0</v>
      </c>
      <c r="V278">
        <f t="shared" si="34"/>
        <v>2.1001200162448436E-3</v>
      </c>
      <c r="W278">
        <f t="shared" si="32"/>
        <v>6.5991875431227693E-4</v>
      </c>
    </row>
    <row r="279" spans="1:23" x14ac:dyDescent="0.3">
      <c r="A279">
        <v>284</v>
      </c>
      <c r="B279">
        <v>1060</v>
      </c>
      <c r="C279">
        <v>62</v>
      </c>
      <c r="D279">
        <v>1</v>
      </c>
      <c r="E279">
        <v>15</v>
      </c>
      <c r="F279">
        <v>2</v>
      </c>
      <c r="G279">
        <v>4</v>
      </c>
      <c r="H279">
        <v>22</v>
      </c>
      <c r="I279">
        <v>70</v>
      </c>
      <c r="J279">
        <v>0</v>
      </c>
      <c r="K279">
        <v>1666</v>
      </c>
      <c r="L279">
        <v>0</v>
      </c>
      <c r="N279">
        <v>1233</v>
      </c>
      <c r="O279">
        <v>0</v>
      </c>
      <c r="P279" t="str">
        <f t="shared" si="28"/>
        <v>Yes</v>
      </c>
      <c r="Q279">
        <v>278</v>
      </c>
      <c r="R279" t="str">
        <f t="shared" si="29"/>
        <v>-</v>
      </c>
      <c r="S279" t="str">
        <f t="shared" si="30"/>
        <v>-</v>
      </c>
      <c r="T279">
        <f t="shared" si="33"/>
        <v>0.5605613860100539</v>
      </c>
      <c r="U279">
        <f t="shared" si="31"/>
        <v>0</v>
      </c>
      <c r="V279">
        <f t="shared" si="34"/>
        <v>2.1001200162448436E-3</v>
      </c>
      <c r="W279">
        <f t="shared" si="32"/>
        <v>6.5991875431227693E-4</v>
      </c>
    </row>
    <row r="280" spans="1:23" x14ac:dyDescent="0.3">
      <c r="A280">
        <v>147</v>
      </c>
      <c r="B280">
        <v>267</v>
      </c>
      <c r="C280">
        <v>67</v>
      </c>
      <c r="D280">
        <v>1</v>
      </c>
      <c r="E280">
        <v>30</v>
      </c>
      <c r="F280">
        <v>2</v>
      </c>
      <c r="G280">
        <v>2</v>
      </c>
      <c r="H280">
        <v>5</v>
      </c>
      <c r="I280">
        <v>14</v>
      </c>
      <c r="J280">
        <v>0</v>
      </c>
      <c r="K280">
        <v>1653</v>
      </c>
      <c r="L280">
        <v>0</v>
      </c>
      <c r="N280">
        <v>1240</v>
      </c>
      <c r="O280">
        <v>0</v>
      </c>
      <c r="P280" t="str">
        <f t="shared" si="28"/>
        <v>Yes</v>
      </c>
      <c r="Q280">
        <v>279</v>
      </c>
      <c r="R280" t="str">
        <f t="shared" si="29"/>
        <v>-</v>
      </c>
      <c r="S280" t="str">
        <f t="shared" si="30"/>
        <v>-</v>
      </c>
      <c r="T280">
        <f t="shared" si="33"/>
        <v>0.5605613860100539</v>
      </c>
      <c r="U280">
        <f t="shared" si="31"/>
        <v>0</v>
      </c>
      <c r="V280">
        <f t="shared" si="34"/>
        <v>2.1001200162448436E-3</v>
      </c>
      <c r="W280">
        <f t="shared" si="32"/>
        <v>6.5991875431227693E-4</v>
      </c>
    </row>
    <row r="281" spans="1:23" x14ac:dyDescent="0.3">
      <c r="A281">
        <v>626</v>
      </c>
      <c r="B281">
        <v>962</v>
      </c>
      <c r="C281">
        <v>47</v>
      </c>
      <c r="D281">
        <v>1</v>
      </c>
      <c r="E281">
        <v>45</v>
      </c>
      <c r="F281">
        <v>2</v>
      </c>
      <c r="G281">
        <v>2</v>
      </c>
      <c r="H281">
        <v>345</v>
      </c>
      <c r="I281">
        <v>42</v>
      </c>
      <c r="J281">
        <v>0</v>
      </c>
      <c r="K281">
        <v>1625</v>
      </c>
      <c r="L281">
        <v>0</v>
      </c>
      <c r="N281">
        <v>1243</v>
      </c>
      <c r="O281">
        <v>0</v>
      </c>
      <c r="P281" t="str">
        <f t="shared" si="28"/>
        <v>Yes</v>
      </c>
      <c r="Q281">
        <v>280</v>
      </c>
      <c r="R281" t="str">
        <f t="shared" si="29"/>
        <v>-</v>
      </c>
      <c r="S281" t="str">
        <f t="shared" si="30"/>
        <v>-</v>
      </c>
      <c r="T281">
        <f t="shared" si="33"/>
        <v>0.5605613860100539</v>
      </c>
      <c r="U281">
        <f t="shared" si="31"/>
        <v>0</v>
      </c>
      <c r="V281">
        <f t="shared" si="34"/>
        <v>2.1001200162448436E-3</v>
      </c>
      <c r="W281">
        <f t="shared" si="32"/>
        <v>6.5991875431227693E-4</v>
      </c>
    </row>
    <row r="282" spans="1:23" x14ac:dyDescent="0.3">
      <c r="A282">
        <v>617</v>
      </c>
      <c r="B282">
        <v>1398</v>
      </c>
      <c r="C282">
        <v>48</v>
      </c>
      <c r="D282">
        <v>1</v>
      </c>
      <c r="E282">
        <v>45</v>
      </c>
      <c r="F282">
        <v>1</v>
      </c>
      <c r="G282">
        <v>1</v>
      </c>
      <c r="H282">
        <v>312</v>
      </c>
      <c r="I282">
        <v>236</v>
      </c>
      <c r="J282">
        <v>0</v>
      </c>
      <c r="K282">
        <v>1624</v>
      </c>
      <c r="L282">
        <v>0</v>
      </c>
      <c r="N282">
        <v>1250</v>
      </c>
      <c r="O282">
        <v>0</v>
      </c>
      <c r="P282" t="str">
        <f t="shared" si="28"/>
        <v>Yes</v>
      </c>
      <c r="Q282">
        <v>281</v>
      </c>
      <c r="R282" t="str">
        <f t="shared" si="29"/>
        <v>-</v>
      </c>
      <c r="S282" t="str">
        <f t="shared" si="30"/>
        <v>-</v>
      </c>
      <c r="T282">
        <f t="shared" si="33"/>
        <v>0.5605613860100539</v>
      </c>
      <c r="U282">
        <f t="shared" si="31"/>
        <v>0</v>
      </c>
      <c r="V282">
        <f t="shared" si="34"/>
        <v>2.1001200162448436E-3</v>
      </c>
      <c r="W282">
        <f t="shared" si="32"/>
        <v>6.5991875431227693E-4</v>
      </c>
    </row>
    <row r="283" spans="1:23" x14ac:dyDescent="0.3">
      <c r="A283">
        <v>3</v>
      </c>
      <c r="B283">
        <v>1140</v>
      </c>
      <c r="C283">
        <v>56</v>
      </c>
      <c r="D283">
        <v>1</v>
      </c>
      <c r="E283">
        <v>40</v>
      </c>
      <c r="F283">
        <v>3</v>
      </c>
      <c r="G283">
        <v>3</v>
      </c>
      <c r="H283">
        <v>0</v>
      </c>
      <c r="I283">
        <v>0</v>
      </c>
      <c r="J283">
        <v>0</v>
      </c>
      <c r="K283">
        <v>1603</v>
      </c>
      <c r="L283">
        <v>0</v>
      </c>
      <c r="N283">
        <v>1253</v>
      </c>
      <c r="O283">
        <v>1</v>
      </c>
      <c r="P283" t="str">
        <f t="shared" si="28"/>
        <v>No</v>
      </c>
      <c r="Q283">
        <v>282</v>
      </c>
      <c r="R283">
        <f t="shared" si="29"/>
        <v>282</v>
      </c>
      <c r="S283">
        <f t="shared" si="30"/>
        <v>0.99371069182389937</v>
      </c>
      <c r="T283">
        <f t="shared" si="33"/>
        <v>0.55703584270181461</v>
      </c>
      <c r="U283">
        <f t="shared" si="31"/>
        <v>3.9805747950003977E-5</v>
      </c>
      <c r="V283">
        <f t="shared" si="34"/>
        <v>2.1399257641948476E-3</v>
      </c>
      <c r="W283">
        <f t="shared" si="32"/>
        <v>6.6399527576812189E-4</v>
      </c>
    </row>
    <row r="284" spans="1:23" x14ac:dyDescent="0.3">
      <c r="A284">
        <v>362</v>
      </c>
      <c r="B284">
        <v>804</v>
      </c>
      <c r="C284">
        <v>64</v>
      </c>
      <c r="D284">
        <v>1</v>
      </c>
      <c r="E284">
        <v>24</v>
      </c>
      <c r="F284">
        <v>2</v>
      </c>
      <c r="G284">
        <v>2</v>
      </c>
      <c r="H284">
        <v>41</v>
      </c>
      <c r="I284">
        <v>80</v>
      </c>
      <c r="J284">
        <v>0</v>
      </c>
      <c r="K284">
        <v>1601</v>
      </c>
      <c r="L284">
        <v>1</v>
      </c>
      <c r="N284">
        <v>1264</v>
      </c>
      <c r="O284">
        <v>0</v>
      </c>
      <c r="P284" t="str">
        <f t="shared" si="28"/>
        <v>Yes</v>
      </c>
      <c r="Q284">
        <v>283</v>
      </c>
      <c r="R284" t="str">
        <f t="shared" si="29"/>
        <v>-</v>
      </c>
      <c r="S284" t="str">
        <f t="shared" si="30"/>
        <v>-</v>
      </c>
      <c r="T284">
        <f t="shared" si="33"/>
        <v>0.55703584270181461</v>
      </c>
      <c r="U284">
        <f t="shared" si="31"/>
        <v>0</v>
      </c>
      <c r="V284">
        <f t="shared" si="34"/>
        <v>2.1399257641948476E-3</v>
      </c>
      <c r="W284">
        <f t="shared" si="32"/>
        <v>6.6399527576812189E-4</v>
      </c>
    </row>
    <row r="285" spans="1:23" x14ac:dyDescent="0.3">
      <c r="A285">
        <v>322</v>
      </c>
      <c r="B285">
        <v>785</v>
      </c>
      <c r="C285">
        <v>54</v>
      </c>
      <c r="D285">
        <v>1</v>
      </c>
      <c r="E285">
        <v>27</v>
      </c>
      <c r="F285">
        <v>3</v>
      </c>
      <c r="G285">
        <v>1</v>
      </c>
      <c r="H285">
        <v>27</v>
      </c>
      <c r="I285">
        <v>792</v>
      </c>
      <c r="J285">
        <v>0</v>
      </c>
      <c r="K285">
        <v>1598</v>
      </c>
      <c r="L285">
        <v>0</v>
      </c>
      <c r="N285">
        <v>1279</v>
      </c>
      <c r="O285">
        <v>1</v>
      </c>
      <c r="P285" t="str">
        <f t="shared" si="28"/>
        <v>No</v>
      </c>
      <c r="Q285">
        <v>284</v>
      </c>
      <c r="R285">
        <f t="shared" si="29"/>
        <v>284</v>
      </c>
      <c r="S285">
        <f t="shared" si="30"/>
        <v>0.99363057324840764</v>
      </c>
      <c r="T285">
        <f t="shared" si="33"/>
        <v>0.55348784370371384</v>
      </c>
      <c r="U285">
        <f t="shared" si="31"/>
        <v>4.0829658664053568E-5</v>
      </c>
      <c r="V285">
        <f t="shared" si="34"/>
        <v>2.180755422858901E-3</v>
      </c>
      <c r="W285">
        <f t="shared" si="32"/>
        <v>6.6807179189970066E-4</v>
      </c>
    </row>
    <row r="286" spans="1:23" x14ac:dyDescent="0.3">
      <c r="A286">
        <v>290</v>
      </c>
      <c r="B286">
        <v>1156</v>
      </c>
      <c r="C286">
        <v>59</v>
      </c>
      <c r="D286">
        <v>1</v>
      </c>
      <c r="E286">
        <v>22</v>
      </c>
      <c r="F286">
        <v>2</v>
      </c>
      <c r="G286">
        <v>2</v>
      </c>
      <c r="H286">
        <v>23</v>
      </c>
      <c r="I286">
        <v>235</v>
      </c>
      <c r="J286">
        <v>0</v>
      </c>
      <c r="K286">
        <v>1582</v>
      </c>
      <c r="L286">
        <v>0</v>
      </c>
      <c r="N286">
        <v>1280</v>
      </c>
      <c r="O286">
        <v>1</v>
      </c>
      <c r="P286" t="str">
        <f t="shared" si="28"/>
        <v>No</v>
      </c>
      <c r="Q286">
        <v>285</v>
      </c>
      <c r="R286">
        <f t="shared" si="29"/>
        <v>285</v>
      </c>
      <c r="S286">
        <f t="shared" si="30"/>
        <v>0.99358974358974361</v>
      </c>
      <c r="T286">
        <f t="shared" si="33"/>
        <v>0.54993984470561308</v>
      </c>
      <c r="U286">
        <f t="shared" si="31"/>
        <v>4.1356492969396195E-5</v>
      </c>
      <c r="V286">
        <f t="shared" si="34"/>
        <v>2.2221119158282975E-3</v>
      </c>
      <c r="W286">
        <f t="shared" si="32"/>
        <v>6.720418236030232E-4</v>
      </c>
    </row>
    <row r="287" spans="1:23" x14ac:dyDescent="0.3">
      <c r="A287">
        <v>452</v>
      </c>
      <c r="B287">
        <v>901</v>
      </c>
      <c r="C287">
        <v>63</v>
      </c>
      <c r="D287">
        <v>1</v>
      </c>
      <c r="E287">
        <v>25</v>
      </c>
      <c r="F287">
        <v>2</v>
      </c>
      <c r="G287">
        <v>1</v>
      </c>
      <c r="H287">
        <v>86</v>
      </c>
      <c r="I287">
        <v>366</v>
      </c>
      <c r="J287">
        <v>0</v>
      </c>
      <c r="K287">
        <v>1528</v>
      </c>
      <c r="L287">
        <v>1</v>
      </c>
      <c r="N287">
        <v>1296</v>
      </c>
      <c r="O287">
        <v>1</v>
      </c>
      <c r="P287" t="str">
        <f t="shared" si="28"/>
        <v>No</v>
      </c>
      <c r="Q287">
        <v>286</v>
      </c>
      <c r="R287">
        <f t="shared" si="29"/>
        <v>286</v>
      </c>
      <c r="S287">
        <f t="shared" si="30"/>
        <v>0.99354838709677418</v>
      </c>
      <c r="T287">
        <f t="shared" si="33"/>
        <v>0.54639184570751231</v>
      </c>
      <c r="U287">
        <f t="shared" si="31"/>
        <v>4.1893590280687055E-5</v>
      </c>
      <c r="V287">
        <f t="shared" si="34"/>
        <v>2.2640055061089845E-3</v>
      </c>
      <c r="W287">
        <f t="shared" si="32"/>
        <v>6.7590537087808939E-4</v>
      </c>
    </row>
    <row r="288" spans="1:23" x14ac:dyDescent="0.3">
      <c r="A288">
        <v>464</v>
      </c>
      <c r="B288">
        <v>524</v>
      </c>
      <c r="C288">
        <v>51</v>
      </c>
      <c r="D288">
        <v>1</v>
      </c>
      <c r="E288">
        <v>19</v>
      </c>
      <c r="F288">
        <v>2</v>
      </c>
      <c r="G288">
        <v>2</v>
      </c>
      <c r="H288">
        <v>92</v>
      </c>
      <c r="I288">
        <v>245</v>
      </c>
      <c r="J288">
        <v>0</v>
      </c>
      <c r="K288">
        <v>1527</v>
      </c>
      <c r="L288">
        <v>0</v>
      </c>
      <c r="N288">
        <v>1296</v>
      </c>
      <c r="O288">
        <v>0</v>
      </c>
      <c r="P288" t="str">
        <f t="shared" si="28"/>
        <v>Yes</v>
      </c>
      <c r="Q288">
        <v>287</v>
      </c>
      <c r="R288" t="str">
        <f t="shared" si="29"/>
        <v>-</v>
      </c>
      <c r="S288" t="str">
        <f t="shared" si="30"/>
        <v>-</v>
      </c>
      <c r="T288">
        <f t="shared" si="33"/>
        <v>0.54639184570751231</v>
      </c>
      <c r="U288">
        <f t="shared" si="31"/>
        <v>0</v>
      </c>
      <c r="V288">
        <f t="shared" si="34"/>
        <v>2.2640055061089845E-3</v>
      </c>
      <c r="W288">
        <f t="shared" si="32"/>
        <v>6.7590537087808939E-4</v>
      </c>
    </row>
    <row r="289" spans="1:23" x14ac:dyDescent="0.3">
      <c r="A289">
        <v>373</v>
      </c>
      <c r="B289">
        <v>436</v>
      </c>
      <c r="C289">
        <v>56</v>
      </c>
      <c r="D289">
        <v>1</v>
      </c>
      <c r="E289">
        <v>31</v>
      </c>
      <c r="F289">
        <v>2</v>
      </c>
      <c r="G289">
        <v>1</v>
      </c>
      <c r="H289">
        <v>45</v>
      </c>
      <c r="I289">
        <v>286</v>
      </c>
      <c r="J289">
        <v>0</v>
      </c>
      <c r="K289">
        <v>1525</v>
      </c>
      <c r="L289">
        <v>1</v>
      </c>
      <c r="N289">
        <v>1306</v>
      </c>
      <c r="O289">
        <v>1</v>
      </c>
      <c r="P289" t="str">
        <f t="shared" si="28"/>
        <v>No</v>
      </c>
      <c r="Q289">
        <v>288</v>
      </c>
      <c r="R289">
        <f t="shared" si="29"/>
        <v>288</v>
      </c>
      <c r="S289">
        <f t="shared" si="30"/>
        <v>0.99346405228758172</v>
      </c>
      <c r="T289">
        <f t="shared" si="33"/>
        <v>0.54282065717347627</v>
      </c>
      <c r="U289">
        <f t="shared" si="31"/>
        <v>4.2999656002751977E-5</v>
      </c>
      <c r="V289">
        <f t="shared" si="34"/>
        <v>2.3070051621117364E-3</v>
      </c>
      <c r="W289">
        <f t="shared" si="32"/>
        <v>6.7976891236398631E-4</v>
      </c>
    </row>
    <row r="290" spans="1:23" x14ac:dyDescent="0.3">
      <c r="A290">
        <v>454</v>
      </c>
      <c r="B290">
        <v>1224</v>
      </c>
      <c r="C290">
        <v>59</v>
      </c>
      <c r="D290">
        <v>1</v>
      </c>
      <c r="E290">
        <v>30</v>
      </c>
      <c r="F290">
        <v>2</v>
      </c>
      <c r="G290">
        <v>1</v>
      </c>
      <c r="H290">
        <v>87</v>
      </c>
      <c r="I290">
        <v>8</v>
      </c>
      <c r="J290">
        <v>0</v>
      </c>
      <c r="K290">
        <v>1499</v>
      </c>
      <c r="L290">
        <v>0</v>
      </c>
      <c r="N290">
        <v>1317</v>
      </c>
      <c r="O290">
        <v>0</v>
      </c>
      <c r="P290" t="str">
        <f t="shared" si="28"/>
        <v>Yes</v>
      </c>
      <c r="Q290">
        <v>289</v>
      </c>
      <c r="R290" t="str">
        <f t="shared" si="29"/>
        <v>-</v>
      </c>
      <c r="S290" t="str">
        <f t="shared" si="30"/>
        <v>-</v>
      </c>
      <c r="T290">
        <f t="shared" si="33"/>
        <v>0.54282065717347627</v>
      </c>
      <c r="U290">
        <f t="shared" si="31"/>
        <v>0</v>
      </c>
      <c r="V290">
        <f t="shared" si="34"/>
        <v>2.3070051621117364E-3</v>
      </c>
      <c r="W290">
        <f t="shared" si="32"/>
        <v>6.7976891236398631E-4</v>
      </c>
    </row>
    <row r="291" spans="1:23" x14ac:dyDescent="0.3">
      <c r="A291">
        <v>605</v>
      </c>
      <c r="B291">
        <v>1382</v>
      </c>
      <c r="C291">
        <v>53</v>
      </c>
      <c r="D291">
        <v>1</v>
      </c>
      <c r="E291">
        <v>48</v>
      </c>
      <c r="F291">
        <v>2</v>
      </c>
      <c r="G291">
        <v>7</v>
      </c>
      <c r="H291">
        <v>254</v>
      </c>
      <c r="I291">
        <v>117</v>
      </c>
      <c r="J291">
        <v>0</v>
      </c>
      <c r="K291">
        <v>1472</v>
      </c>
      <c r="L291">
        <v>0</v>
      </c>
      <c r="N291">
        <v>1329</v>
      </c>
      <c r="O291">
        <v>1</v>
      </c>
      <c r="P291" t="str">
        <f t="shared" si="28"/>
        <v>No</v>
      </c>
      <c r="Q291">
        <v>290</v>
      </c>
      <c r="R291">
        <f t="shared" si="29"/>
        <v>290</v>
      </c>
      <c r="S291">
        <f t="shared" si="30"/>
        <v>0.99337748344370858</v>
      </c>
      <c r="T291">
        <f t="shared" si="33"/>
        <v>0.53922581838424799</v>
      </c>
      <c r="U291">
        <f t="shared" si="31"/>
        <v>4.4150110375275938E-5</v>
      </c>
      <c r="V291">
        <f t="shared" si="34"/>
        <v>2.3511552724870123E-3</v>
      </c>
      <c r="W291">
        <f t="shared" si="32"/>
        <v>6.8363244775623594E-4</v>
      </c>
    </row>
    <row r="292" spans="1:23" x14ac:dyDescent="0.3">
      <c r="A292">
        <v>58</v>
      </c>
      <c r="B292">
        <v>382</v>
      </c>
      <c r="C292">
        <v>70</v>
      </c>
      <c r="D292">
        <v>1</v>
      </c>
      <c r="E292">
        <v>80</v>
      </c>
      <c r="F292">
        <v>3</v>
      </c>
      <c r="G292">
        <v>8</v>
      </c>
      <c r="H292">
        <v>0</v>
      </c>
      <c r="I292">
        <v>0</v>
      </c>
      <c r="J292">
        <v>0</v>
      </c>
      <c r="K292">
        <v>1449</v>
      </c>
      <c r="L292">
        <v>1</v>
      </c>
      <c r="N292">
        <v>1331</v>
      </c>
      <c r="O292">
        <v>0</v>
      </c>
      <c r="P292" t="str">
        <f t="shared" si="28"/>
        <v>Yes</v>
      </c>
      <c r="Q292">
        <v>291</v>
      </c>
      <c r="R292" t="str">
        <f t="shared" si="29"/>
        <v>-</v>
      </c>
      <c r="S292" t="str">
        <f t="shared" si="30"/>
        <v>-</v>
      </c>
      <c r="T292">
        <f t="shared" si="33"/>
        <v>0.53922581838424799</v>
      </c>
      <c r="U292">
        <f t="shared" si="31"/>
        <v>0</v>
      </c>
      <c r="V292">
        <f t="shared" si="34"/>
        <v>2.3511552724870123E-3</v>
      </c>
      <c r="W292">
        <f t="shared" si="32"/>
        <v>6.8363244775623594E-4</v>
      </c>
    </row>
    <row r="293" spans="1:23" x14ac:dyDescent="0.3">
      <c r="A293">
        <v>294</v>
      </c>
      <c r="B293">
        <v>1576</v>
      </c>
      <c r="C293">
        <v>70</v>
      </c>
      <c r="D293">
        <v>1</v>
      </c>
      <c r="E293">
        <v>38</v>
      </c>
      <c r="F293">
        <v>3</v>
      </c>
      <c r="G293">
        <v>2</v>
      </c>
      <c r="H293">
        <v>24</v>
      </c>
      <c r="I293">
        <v>15</v>
      </c>
      <c r="J293">
        <v>0</v>
      </c>
      <c r="K293">
        <v>1443</v>
      </c>
      <c r="L293">
        <v>0</v>
      </c>
      <c r="N293">
        <v>1337</v>
      </c>
      <c r="O293">
        <v>1</v>
      </c>
      <c r="P293" t="str">
        <f t="shared" si="28"/>
        <v>No</v>
      </c>
      <c r="Q293">
        <v>292</v>
      </c>
      <c r="R293">
        <f t="shared" si="29"/>
        <v>292</v>
      </c>
      <c r="S293">
        <f t="shared" si="30"/>
        <v>0.99328859060402686</v>
      </c>
      <c r="T293">
        <f t="shared" si="33"/>
        <v>0.53560685316019263</v>
      </c>
      <c r="U293">
        <f t="shared" si="31"/>
        <v>4.5347360783602393E-5</v>
      </c>
      <c r="V293">
        <f t="shared" si="34"/>
        <v>2.3965026332706148E-3</v>
      </c>
      <c r="W293">
        <f t="shared" si="32"/>
        <v>6.8749597672988197E-4</v>
      </c>
    </row>
    <row r="294" spans="1:23" x14ac:dyDescent="0.3">
      <c r="A294">
        <v>462</v>
      </c>
      <c r="B294">
        <v>531</v>
      </c>
      <c r="C294">
        <v>57</v>
      </c>
      <c r="D294">
        <v>1</v>
      </c>
      <c r="E294">
        <v>15</v>
      </c>
      <c r="F294">
        <v>2</v>
      </c>
      <c r="G294">
        <v>1</v>
      </c>
      <c r="H294">
        <v>91</v>
      </c>
      <c r="I294">
        <v>125</v>
      </c>
      <c r="J294">
        <v>0</v>
      </c>
      <c r="K294">
        <v>1441</v>
      </c>
      <c r="L294">
        <v>0</v>
      </c>
      <c r="N294">
        <v>1340</v>
      </c>
      <c r="O294">
        <v>0</v>
      </c>
      <c r="P294" t="str">
        <f t="shared" si="28"/>
        <v>Yes</v>
      </c>
      <c r="Q294">
        <v>293</v>
      </c>
      <c r="R294" t="str">
        <f t="shared" si="29"/>
        <v>-</v>
      </c>
      <c r="S294" t="str">
        <f t="shared" si="30"/>
        <v>-</v>
      </c>
      <c r="T294">
        <f t="shared" si="33"/>
        <v>0.53560685316019263</v>
      </c>
      <c r="U294">
        <f t="shared" si="31"/>
        <v>0</v>
      </c>
      <c r="V294">
        <f t="shared" si="34"/>
        <v>2.3965026332706148E-3</v>
      </c>
      <c r="W294">
        <f t="shared" si="32"/>
        <v>6.8749597672988197E-4</v>
      </c>
    </row>
    <row r="295" spans="1:23" x14ac:dyDescent="0.3">
      <c r="A295">
        <v>615</v>
      </c>
      <c r="B295">
        <v>1586</v>
      </c>
      <c r="C295">
        <v>60</v>
      </c>
      <c r="D295">
        <v>1</v>
      </c>
      <c r="E295">
        <v>37</v>
      </c>
      <c r="F295">
        <v>1</v>
      </c>
      <c r="G295">
        <v>1</v>
      </c>
      <c r="H295">
        <v>296</v>
      </c>
      <c r="I295">
        <v>35</v>
      </c>
      <c r="J295">
        <v>0</v>
      </c>
      <c r="K295">
        <v>1435</v>
      </c>
      <c r="L295">
        <v>0</v>
      </c>
      <c r="N295">
        <v>1343</v>
      </c>
      <c r="O295">
        <v>0</v>
      </c>
      <c r="P295" t="str">
        <f t="shared" si="28"/>
        <v>Yes</v>
      </c>
      <c r="Q295">
        <v>294</v>
      </c>
      <c r="R295" t="str">
        <f t="shared" si="29"/>
        <v>-</v>
      </c>
      <c r="S295" t="str">
        <f t="shared" si="30"/>
        <v>-</v>
      </c>
      <c r="T295">
        <f t="shared" si="33"/>
        <v>0.53560685316019263</v>
      </c>
      <c r="U295">
        <f t="shared" si="31"/>
        <v>0</v>
      </c>
      <c r="V295">
        <f t="shared" si="34"/>
        <v>2.3965026332706148E-3</v>
      </c>
      <c r="W295">
        <f t="shared" si="32"/>
        <v>6.8749597672988197E-4</v>
      </c>
    </row>
    <row r="296" spans="1:23" x14ac:dyDescent="0.3">
      <c r="A296">
        <v>159</v>
      </c>
      <c r="B296">
        <v>264</v>
      </c>
      <c r="C296">
        <v>54</v>
      </c>
      <c r="D296">
        <v>1</v>
      </c>
      <c r="E296">
        <v>21</v>
      </c>
      <c r="F296">
        <v>2</v>
      </c>
      <c r="G296">
        <v>7</v>
      </c>
      <c r="H296">
        <v>6</v>
      </c>
      <c r="I296">
        <v>8</v>
      </c>
      <c r="J296">
        <v>0</v>
      </c>
      <c r="K296">
        <v>1388</v>
      </c>
      <c r="L296">
        <v>1</v>
      </c>
      <c r="N296">
        <v>1349</v>
      </c>
      <c r="O296">
        <v>0</v>
      </c>
      <c r="P296" t="str">
        <f t="shared" si="28"/>
        <v>Yes</v>
      </c>
      <c r="Q296">
        <v>295</v>
      </c>
      <c r="R296" t="str">
        <f t="shared" si="29"/>
        <v>-</v>
      </c>
      <c r="S296" t="str">
        <f t="shared" si="30"/>
        <v>-</v>
      </c>
      <c r="T296">
        <f t="shared" si="33"/>
        <v>0.53560685316019263</v>
      </c>
      <c r="U296">
        <f t="shared" si="31"/>
        <v>0</v>
      </c>
      <c r="V296">
        <f t="shared" si="34"/>
        <v>2.3965026332706148E-3</v>
      </c>
      <c r="W296">
        <f t="shared" si="32"/>
        <v>6.8749597672988197E-4</v>
      </c>
    </row>
    <row r="297" spans="1:23" x14ac:dyDescent="0.3">
      <c r="A297">
        <v>143</v>
      </c>
      <c r="B297">
        <v>265</v>
      </c>
      <c r="C297">
        <v>64</v>
      </c>
      <c r="D297">
        <v>1</v>
      </c>
      <c r="E297">
        <v>21</v>
      </c>
      <c r="F297">
        <v>3</v>
      </c>
      <c r="G297">
        <v>1</v>
      </c>
      <c r="H297">
        <v>4</v>
      </c>
      <c r="I297">
        <v>3</v>
      </c>
      <c r="J297">
        <v>0</v>
      </c>
      <c r="K297">
        <v>1387</v>
      </c>
      <c r="L297">
        <v>1</v>
      </c>
      <c r="N297">
        <v>1351</v>
      </c>
      <c r="O297">
        <v>0</v>
      </c>
      <c r="P297" t="str">
        <f t="shared" si="28"/>
        <v>Yes</v>
      </c>
      <c r="Q297">
        <v>296</v>
      </c>
      <c r="R297" t="str">
        <f t="shared" si="29"/>
        <v>-</v>
      </c>
      <c r="S297" t="str">
        <f t="shared" si="30"/>
        <v>-</v>
      </c>
      <c r="T297">
        <f t="shared" si="33"/>
        <v>0.53560685316019263</v>
      </c>
      <c r="U297">
        <f t="shared" si="31"/>
        <v>0</v>
      </c>
      <c r="V297">
        <f t="shared" si="34"/>
        <v>2.3965026332706148E-3</v>
      </c>
      <c r="W297">
        <f t="shared" si="32"/>
        <v>6.8749597672988197E-4</v>
      </c>
    </row>
    <row r="298" spans="1:23" x14ac:dyDescent="0.3">
      <c r="A298">
        <v>519</v>
      </c>
      <c r="B298">
        <v>1263</v>
      </c>
      <c r="C298">
        <v>54</v>
      </c>
      <c r="D298">
        <v>1</v>
      </c>
      <c r="E298">
        <v>30</v>
      </c>
      <c r="F298">
        <v>2</v>
      </c>
      <c r="G298">
        <v>1</v>
      </c>
      <c r="H298">
        <v>135</v>
      </c>
      <c r="I298">
        <v>6</v>
      </c>
      <c r="J298">
        <v>0</v>
      </c>
      <c r="K298">
        <v>1371</v>
      </c>
      <c r="L298">
        <v>1</v>
      </c>
      <c r="N298">
        <v>1352</v>
      </c>
      <c r="O298">
        <v>0</v>
      </c>
      <c r="P298" t="str">
        <f t="shared" si="28"/>
        <v>Yes</v>
      </c>
      <c r="Q298">
        <v>297</v>
      </c>
      <c r="R298" t="str">
        <f t="shared" si="29"/>
        <v>-</v>
      </c>
      <c r="S298" t="str">
        <f t="shared" si="30"/>
        <v>-</v>
      </c>
      <c r="T298">
        <f t="shared" si="33"/>
        <v>0.53560685316019263</v>
      </c>
      <c r="U298">
        <f t="shared" si="31"/>
        <v>0</v>
      </c>
      <c r="V298">
        <f t="shared" si="34"/>
        <v>2.3965026332706148E-3</v>
      </c>
      <c r="W298">
        <f t="shared" si="32"/>
        <v>6.8749597672988197E-4</v>
      </c>
    </row>
    <row r="299" spans="1:23" x14ac:dyDescent="0.3">
      <c r="A299">
        <v>493</v>
      </c>
      <c r="B299">
        <v>1582</v>
      </c>
      <c r="C299">
        <v>56</v>
      </c>
      <c r="D299">
        <v>1</v>
      </c>
      <c r="E299">
        <v>8</v>
      </c>
      <c r="F299">
        <v>2</v>
      </c>
      <c r="G299">
        <v>1</v>
      </c>
      <c r="H299">
        <v>110</v>
      </c>
      <c r="I299">
        <v>0</v>
      </c>
      <c r="J299">
        <v>0</v>
      </c>
      <c r="K299">
        <v>1358</v>
      </c>
      <c r="L299">
        <v>0</v>
      </c>
      <c r="N299">
        <v>1356</v>
      </c>
      <c r="O299">
        <v>0</v>
      </c>
      <c r="P299" t="str">
        <f t="shared" si="28"/>
        <v>Yes</v>
      </c>
      <c r="Q299">
        <v>298</v>
      </c>
      <c r="R299" t="str">
        <f t="shared" si="29"/>
        <v>-</v>
      </c>
      <c r="S299" t="str">
        <f t="shared" si="30"/>
        <v>-</v>
      </c>
      <c r="T299">
        <f t="shared" si="33"/>
        <v>0.53560685316019263</v>
      </c>
      <c r="U299">
        <f t="shared" si="31"/>
        <v>0</v>
      </c>
      <c r="V299">
        <f t="shared" si="34"/>
        <v>2.3965026332706148E-3</v>
      </c>
      <c r="W299">
        <f t="shared" si="32"/>
        <v>6.8749597672988197E-4</v>
      </c>
    </row>
    <row r="300" spans="1:23" x14ac:dyDescent="0.3">
      <c r="A300">
        <v>27</v>
      </c>
      <c r="B300">
        <v>1318</v>
      </c>
      <c r="C300">
        <v>63</v>
      </c>
      <c r="D300">
        <v>1</v>
      </c>
      <c r="E300">
        <v>21</v>
      </c>
      <c r="F300">
        <v>2</v>
      </c>
      <c r="G300">
        <v>1</v>
      </c>
      <c r="H300">
        <v>0</v>
      </c>
      <c r="I300">
        <v>378</v>
      </c>
      <c r="J300">
        <v>0</v>
      </c>
      <c r="K300">
        <v>1356</v>
      </c>
      <c r="L300">
        <v>0</v>
      </c>
      <c r="N300">
        <v>1356</v>
      </c>
      <c r="O300">
        <v>0</v>
      </c>
      <c r="P300" t="str">
        <f t="shared" si="28"/>
        <v>Yes</v>
      </c>
      <c r="Q300">
        <v>299</v>
      </c>
      <c r="R300" t="str">
        <f t="shared" si="29"/>
        <v>-</v>
      </c>
      <c r="S300" t="str">
        <f t="shared" si="30"/>
        <v>-</v>
      </c>
      <c r="T300">
        <f t="shared" si="33"/>
        <v>0.53560685316019263</v>
      </c>
      <c r="U300">
        <f t="shared" si="31"/>
        <v>0</v>
      </c>
      <c r="V300">
        <f t="shared" si="34"/>
        <v>2.3965026332706148E-3</v>
      </c>
      <c r="W300">
        <f t="shared" si="32"/>
        <v>6.8749597672988197E-4</v>
      </c>
    </row>
    <row r="301" spans="1:23" x14ac:dyDescent="0.3">
      <c r="A301">
        <v>99</v>
      </c>
      <c r="B301">
        <v>1319</v>
      </c>
      <c r="C301">
        <v>45</v>
      </c>
      <c r="D301">
        <v>1</v>
      </c>
      <c r="E301">
        <v>15</v>
      </c>
      <c r="F301">
        <v>2</v>
      </c>
      <c r="G301">
        <v>6</v>
      </c>
      <c r="H301">
        <v>1</v>
      </c>
      <c r="I301">
        <v>162</v>
      </c>
      <c r="J301">
        <v>0</v>
      </c>
      <c r="K301">
        <v>1352</v>
      </c>
      <c r="L301">
        <v>0</v>
      </c>
      <c r="N301">
        <v>1358</v>
      </c>
      <c r="O301">
        <v>0</v>
      </c>
      <c r="P301" t="str">
        <f t="shared" si="28"/>
        <v>Yes</v>
      </c>
      <c r="Q301">
        <v>300</v>
      </c>
      <c r="R301" t="str">
        <f t="shared" si="29"/>
        <v>-</v>
      </c>
      <c r="S301" t="str">
        <f t="shared" si="30"/>
        <v>-</v>
      </c>
      <c r="T301">
        <f t="shared" si="33"/>
        <v>0.53560685316019263</v>
      </c>
      <c r="U301">
        <f t="shared" si="31"/>
        <v>0</v>
      </c>
      <c r="V301">
        <f t="shared" si="34"/>
        <v>2.3965026332706148E-3</v>
      </c>
      <c r="W301">
        <f t="shared" si="32"/>
        <v>6.8749597672988197E-4</v>
      </c>
    </row>
    <row r="302" spans="1:23" x14ac:dyDescent="0.3">
      <c r="A302">
        <v>312</v>
      </c>
      <c r="B302">
        <v>1526</v>
      </c>
      <c r="C302">
        <v>55</v>
      </c>
      <c r="D302">
        <v>1</v>
      </c>
      <c r="E302">
        <v>25</v>
      </c>
      <c r="F302">
        <v>1</v>
      </c>
      <c r="G302">
        <v>2</v>
      </c>
      <c r="H302">
        <v>26</v>
      </c>
      <c r="I302">
        <v>53</v>
      </c>
      <c r="J302">
        <v>0</v>
      </c>
      <c r="K302">
        <v>1349</v>
      </c>
      <c r="L302">
        <v>0</v>
      </c>
      <c r="N302">
        <v>1364</v>
      </c>
      <c r="O302">
        <v>0</v>
      </c>
      <c r="P302" t="str">
        <f t="shared" si="28"/>
        <v>Yes</v>
      </c>
      <c r="Q302">
        <v>301</v>
      </c>
      <c r="R302" t="str">
        <f t="shared" si="29"/>
        <v>-</v>
      </c>
      <c r="S302" t="str">
        <f t="shared" si="30"/>
        <v>-</v>
      </c>
      <c r="T302">
        <f t="shared" si="33"/>
        <v>0.53560685316019263</v>
      </c>
      <c r="U302">
        <f t="shared" si="31"/>
        <v>0</v>
      </c>
      <c r="V302">
        <f t="shared" si="34"/>
        <v>2.3965026332706148E-3</v>
      </c>
      <c r="W302">
        <f t="shared" si="32"/>
        <v>6.8749597672988197E-4</v>
      </c>
    </row>
    <row r="303" spans="1:23" x14ac:dyDescent="0.3">
      <c r="A303">
        <v>377</v>
      </c>
      <c r="B303">
        <v>1627</v>
      </c>
      <c r="C303">
        <v>56</v>
      </c>
      <c r="D303">
        <v>1</v>
      </c>
      <c r="E303">
        <v>55</v>
      </c>
      <c r="F303">
        <v>3</v>
      </c>
      <c r="G303">
        <v>3</v>
      </c>
      <c r="H303">
        <v>46</v>
      </c>
      <c r="I303">
        <v>31</v>
      </c>
      <c r="J303">
        <v>0</v>
      </c>
      <c r="K303">
        <v>1343</v>
      </c>
      <c r="L303">
        <v>0</v>
      </c>
      <c r="N303">
        <v>1366</v>
      </c>
      <c r="O303">
        <v>1</v>
      </c>
      <c r="P303" t="str">
        <f t="shared" si="28"/>
        <v>No</v>
      </c>
      <c r="Q303">
        <v>302</v>
      </c>
      <c r="R303">
        <f t="shared" si="29"/>
        <v>302</v>
      </c>
      <c r="S303">
        <f t="shared" si="30"/>
        <v>0.9928057553956835</v>
      </c>
      <c r="T303">
        <f t="shared" si="33"/>
        <v>0.53175356644680993</v>
      </c>
      <c r="U303">
        <f t="shared" si="31"/>
        <v>5.2132207277656134E-5</v>
      </c>
      <c r="V303">
        <f t="shared" si="34"/>
        <v>2.4486348405482711E-3</v>
      </c>
      <c r="W303">
        <f t="shared" si="32"/>
        <v>6.9238053078128257E-4</v>
      </c>
    </row>
    <row r="304" spans="1:23" x14ac:dyDescent="0.3">
      <c r="A304">
        <v>580</v>
      </c>
      <c r="B304">
        <v>1442</v>
      </c>
      <c r="C304">
        <v>54</v>
      </c>
      <c r="D304">
        <v>1</v>
      </c>
      <c r="E304">
        <v>22</v>
      </c>
      <c r="F304">
        <v>2</v>
      </c>
      <c r="G304">
        <v>2</v>
      </c>
      <c r="H304">
        <v>211</v>
      </c>
      <c r="I304">
        <v>129</v>
      </c>
      <c r="J304">
        <v>0</v>
      </c>
      <c r="K304">
        <v>1340</v>
      </c>
      <c r="L304">
        <v>0</v>
      </c>
      <c r="N304">
        <v>1371</v>
      </c>
      <c r="O304">
        <v>1</v>
      </c>
      <c r="P304" t="str">
        <f t="shared" si="28"/>
        <v>No</v>
      </c>
      <c r="Q304">
        <v>303</v>
      </c>
      <c r="R304">
        <f t="shared" si="29"/>
        <v>303</v>
      </c>
      <c r="S304">
        <f t="shared" si="30"/>
        <v>0.99275362318840576</v>
      </c>
      <c r="T304">
        <f t="shared" si="33"/>
        <v>0.52790027973342724</v>
      </c>
      <c r="U304">
        <f t="shared" si="31"/>
        <v>5.2893261398497828E-5</v>
      </c>
      <c r="V304">
        <f t="shared" si="34"/>
        <v>2.501528101946769E-3</v>
      </c>
      <c r="W304">
        <f t="shared" si="32"/>
        <v>6.9712261282873394E-4</v>
      </c>
    </row>
    <row r="305" spans="1:23" x14ac:dyDescent="0.3">
      <c r="A305">
        <v>585</v>
      </c>
      <c r="B305">
        <v>93</v>
      </c>
      <c r="C305">
        <v>64</v>
      </c>
      <c r="D305">
        <v>1</v>
      </c>
      <c r="E305">
        <v>17</v>
      </c>
      <c r="F305">
        <v>1</v>
      </c>
      <c r="G305">
        <v>1</v>
      </c>
      <c r="H305">
        <v>227</v>
      </c>
      <c r="I305">
        <v>0</v>
      </c>
      <c r="J305">
        <v>0</v>
      </c>
      <c r="K305">
        <v>1329</v>
      </c>
      <c r="L305">
        <v>1</v>
      </c>
      <c r="N305">
        <v>1387</v>
      </c>
      <c r="O305">
        <v>1</v>
      </c>
      <c r="P305" t="str">
        <f t="shared" si="28"/>
        <v>No</v>
      </c>
      <c r="Q305">
        <v>304</v>
      </c>
      <c r="R305">
        <f t="shared" si="29"/>
        <v>304</v>
      </c>
      <c r="S305">
        <f t="shared" si="30"/>
        <v>0.99270072992700731</v>
      </c>
      <c r="T305">
        <f t="shared" si="33"/>
        <v>0.52404699302004454</v>
      </c>
      <c r="U305">
        <f t="shared" si="31"/>
        <v>5.3671103477887508E-5</v>
      </c>
      <c r="V305">
        <f t="shared" si="34"/>
        <v>2.5551992054246566E-3</v>
      </c>
      <c r="W305">
        <f t="shared" si="32"/>
        <v>7.017222228722364E-4</v>
      </c>
    </row>
    <row r="306" spans="1:23" x14ac:dyDescent="0.3">
      <c r="A306">
        <v>18</v>
      </c>
      <c r="B306">
        <v>526</v>
      </c>
      <c r="C306">
        <v>63</v>
      </c>
      <c r="D306">
        <v>1</v>
      </c>
      <c r="E306">
        <v>27</v>
      </c>
      <c r="F306">
        <v>2</v>
      </c>
      <c r="G306">
        <v>1</v>
      </c>
      <c r="H306">
        <v>0</v>
      </c>
      <c r="I306">
        <v>0</v>
      </c>
      <c r="J306">
        <v>0</v>
      </c>
      <c r="K306">
        <v>1306</v>
      </c>
      <c r="L306">
        <v>1</v>
      </c>
      <c r="N306">
        <v>1388</v>
      </c>
      <c r="O306">
        <v>1</v>
      </c>
      <c r="P306" t="str">
        <f t="shared" si="28"/>
        <v>No</v>
      </c>
      <c r="Q306">
        <v>305</v>
      </c>
      <c r="R306">
        <f t="shared" si="29"/>
        <v>305</v>
      </c>
      <c r="S306">
        <f t="shared" si="30"/>
        <v>0.99264705882352944</v>
      </c>
      <c r="T306">
        <f t="shared" si="33"/>
        <v>0.52019370630666184</v>
      </c>
      <c r="U306">
        <f t="shared" si="31"/>
        <v>5.4466230936819171E-5</v>
      </c>
      <c r="V306">
        <f t="shared" si="34"/>
        <v>2.6096654363614758E-3</v>
      </c>
      <c r="W306">
        <f t="shared" si="32"/>
        <v>7.0617936091178996E-4</v>
      </c>
    </row>
    <row r="307" spans="1:23" x14ac:dyDescent="0.3">
      <c r="A307">
        <v>526</v>
      </c>
      <c r="B307">
        <v>1502</v>
      </c>
      <c r="C307">
        <v>69</v>
      </c>
      <c r="D307">
        <v>1</v>
      </c>
      <c r="E307">
        <v>27</v>
      </c>
      <c r="F307">
        <v>1</v>
      </c>
      <c r="G307">
        <v>3</v>
      </c>
      <c r="H307">
        <v>140</v>
      </c>
      <c r="I307">
        <v>350</v>
      </c>
      <c r="J307">
        <v>0</v>
      </c>
      <c r="K307">
        <v>1296</v>
      </c>
      <c r="L307">
        <v>0</v>
      </c>
      <c r="N307">
        <v>1401</v>
      </c>
      <c r="O307">
        <v>0</v>
      </c>
      <c r="P307" t="str">
        <f t="shared" si="28"/>
        <v>Yes</v>
      </c>
      <c r="Q307">
        <v>306</v>
      </c>
      <c r="R307" t="str">
        <f t="shared" si="29"/>
        <v>-</v>
      </c>
      <c r="S307" t="str">
        <f t="shared" si="30"/>
        <v>-</v>
      </c>
      <c r="T307">
        <f t="shared" si="33"/>
        <v>0.52019370630666184</v>
      </c>
      <c r="U307">
        <f t="shared" si="31"/>
        <v>0</v>
      </c>
      <c r="V307">
        <f t="shared" si="34"/>
        <v>2.6096654363614758E-3</v>
      </c>
      <c r="W307">
        <f t="shared" si="32"/>
        <v>7.0617936091178996E-4</v>
      </c>
    </row>
    <row r="308" spans="1:23" x14ac:dyDescent="0.3">
      <c r="A308">
        <v>258</v>
      </c>
      <c r="B308">
        <v>653</v>
      </c>
      <c r="C308">
        <v>53</v>
      </c>
      <c r="D308">
        <v>1</v>
      </c>
      <c r="E308">
        <v>10</v>
      </c>
      <c r="F308">
        <v>2</v>
      </c>
      <c r="G308">
        <v>1</v>
      </c>
      <c r="H308">
        <v>17</v>
      </c>
      <c r="I308">
        <v>61</v>
      </c>
      <c r="J308">
        <v>0</v>
      </c>
      <c r="K308">
        <v>1280</v>
      </c>
      <c r="L308">
        <v>1</v>
      </c>
      <c r="N308">
        <v>1420</v>
      </c>
      <c r="O308">
        <v>1</v>
      </c>
      <c r="P308" t="str">
        <f t="shared" si="28"/>
        <v>No</v>
      </c>
      <c r="Q308">
        <v>307</v>
      </c>
      <c r="R308">
        <f t="shared" si="29"/>
        <v>307</v>
      </c>
      <c r="S308">
        <f t="shared" si="30"/>
        <v>0.9925373134328358</v>
      </c>
      <c r="T308">
        <f t="shared" si="33"/>
        <v>0.51631166372228376</v>
      </c>
      <c r="U308">
        <f t="shared" si="31"/>
        <v>5.6110425317023906E-5</v>
      </c>
      <c r="V308">
        <f t="shared" si="34"/>
        <v>2.6657758616784998E-3</v>
      </c>
      <c r="W308">
        <f t="shared" si="32"/>
        <v>7.1063648881319376E-4</v>
      </c>
    </row>
    <row r="309" spans="1:23" x14ac:dyDescent="0.3">
      <c r="A309">
        <v>442</v>
      </c>
      <c r="B309">
        <v>1393</v>
      </c>
      <c r="C309">
        <v>50</v>
      </c>
      <c r="D309">
        <v>1</v>
      </c>
      <c r="E309">
        <v>40</v>
      </c>
      <c r="F309">
        <v>2</v>
      </c>
      <c r="G309">
        <v>1</v>
      </c>
      <c r="H309">
        <v>80</v>
      </c>
      <c r="I309">
        <v>21</v>
      </c>
      <c r="J309">
        <v>0</v>
      </c>
      <c r="K309">
        <v>1264</v>
      </c>
      <c r="L309">
        <v>0</v>
      </c>
      <c r="N309">
        <v>1432</v>
      </c>
      <c r="O309">
        <v>0</v>
      </c>
      <c r="P309" t="str">
        <f t="shared" si="28"/>
        <v>Yes</v>
      </c>
      <c r="Q309">
        <v>308</v>
      </c>
      <c r="R309" t="str">
        <f t="shared" si="29"/>
        <v>-</v>
      </c>
      <c r="S309" t="str">
        <f t="shared" si="30"/>
        <v>-</v>
      </c>
      <c r="T309">
        <f t="shared" si="33"/>
        <v>0.51631166372228376</v>
      </c>
      <c r="U309">
        <f t="shared" si="31"/>
        <v>0</v>
      </c>
      <c r="V309">
        <f t="shared" si="34"/>
        <v>2.6657758616784998E-3</v>
      </c>
      <c r="W309">
        <f t="shared" si="32"/>
        <v>7.1063648881319376E-4</v>
      </c>
    </row>
    <row r="310" spans="1:23" x14ac:dyDescent="0.3">
      <c r="A310">
        <v>309</v>
      </c>
      <c r="B310">
        <v>1226</v>
      </c>
      <c r="C310">
        <v>57</v>
      </c>
      <c r="D310">
        <v>1</v>
      </c>
      <c r="E310">
        <v>25</v>
      </c>
      <c r="F310">
        <v>2</v>
      </c>
      <c r="G310">
        <v>1</v>
      </c>
      <c r="H310">
        <v>26</v>
      </c>
      <c r="I310">
        <v>299</v>
      </c>
      <c r="J310">
        <v>0</v>
      </c>
      <c r="K310">
        <v>1253</v>
      </c>
      <c r="L310">
        <v>1</v>
      </c>
      <c r="N310">
        <v>1434</v>
      </c>
      <c r="O310">
        <v>0</v>
      </c>
      <c r="P310" t="str">
        <f t="shared" si="28"/>
        <v>Yes</v>
      </c>
      <c r="Q310">
        <v>309</v>
      </c>
      <c r="R310" t="str">
        <f t="shared" si="29"/>
        <v>-</v>
      </c>
      <c r="S310" t="str">
        <f t="shared" si="30"/>
        <v>-</v>
      </c>
      <c r="T310">
        <f t="shared" si="33"/>
        <v>0.51631166372228376</v>
      </c>
      <c r="U310">
        <f t="shared" si="31"/>
        <v>0</v>
      </c>
      <c r="V310">
        <f t="shared" si="34"/>
        <v>2.6657758616784998E-3</v>
      </c>
      <c r="W310">
        <f t="shared" si="32"/>
        <v>7.1063648881319376E-4</v>
      </c>
    </row>
    <row r="311" spans="1:23" x14ac:dyDescent="0.3">
      <c r="A311">
        <v>643</v>
      </c>
      <c r="B311">
        <v>1298</v>
      </c>
      <c r="C311">
        <v>65</v>
      </c>
      <c r="D311">
        <v>1</v>
      </c>
      <c r="E311">
        <v>58</v>
      </c>
      <c r="F311">
        <v>2</v>
      </c>
      <c r="G311">
        <v>11</v>
      </c>
      <c r="H311">
        <v>390</v>
      </c>
      <c r="I311">
        <v>119</v>
      </c>
      <c r="J311">
        <v>0</v>
      </c>
      <c r="K311">
        <v>1250</v>
      </c>
      <c r="L311">
        <v>0</v>
      </c>
      <c r="N311">
        <v>1435</v>
      </c>
      <c r="O311">
        <v>0</v>
      </c>
      <c r="P311" t="str">
        <f t="shared" si="28"/>
        <v>Yes</v>
      </c>
      <c r="Q311">
        <v>310</v>
      </c>
      <c r="R311" t="str">
        <f t="shared" si="29"/>
        <v>-</v>
      </c>
      <c r="S311" t="str">
        <f t="shared" si="30"/>
        <v>-</v>
      </c>
      <c r="T311">
        <f t="shared" si="33"/>
        <v>0.51631166372228376</v>
      </c>
      <c r="U311">
        <f t="shared" si="31"/>
        <v>0</v>
      </c>
      <c r="V311">
        <f t="shared" si="34"/>
        <v>2.6657758616784998E-3</v>
      </c>
      <c r="W311">
        <f t="shared" si="32"/>
        <v>7.1063648881319376E-4</v>
      </c>
    </row>
    <row r="312" spans="1:23" x14ac:dyDescent="0.3">
      <c r="A312">
        <v>412</v>
      </c>
      <c r="B312">
        <v>1250</v>
      </c>
      <c r="C312">
        <v>55</v>
      </c>
      <c r="D312">
        <v>1</v>
      </c>
      <c r="E312">
        <v>12</v>
      </c>
      <c r="F312">
        <v>2</v>
      </c>
      <c r="G312">
        <v>1</v>
      </c>
      <c r="H312">
        <v>63</v>
      </c>
      <c r="I312">
        <v>19</v>
      </c>
      <c r="J312">
        <v>0</v>
      </c>
      <c r="K312">
        <v>1243</v>
      </c>
      <c r="L312">
        <v>0</v>
      </c>
      <c r="N312">
        <v>1441</v>
      </c>
      <c r="O312">
        <v>0</v>
      </c>
      <c r="P312" t="str">
        <f t="shared" si="28"/>
        <v>Yes</v>
      </c>
      <c r="Q312">
        <v>311</v>
      </c>
      <c r="R312" t="str">
        <f t="shared" si="29"/>
        <v>-</v>
      </c>
      <c r="S312" t="str">
        <f t="shared" si="30"/>
        <v>-</v>
      </c>
      <c r="T312">
        <f t="shared" si="33"/>
        <v>0.51631166372228376</v>
      </c>
      <c r="U312">
        <f t="shared" si="31"/>
        <v>0</v>
      </c>
      <c r="V312">
        <f t="shared" si="34"/>
        <v>2.6657758616784998E-3</v>
      </c>
      <c r="W312">
        <f t="shared" si="32"/>
        <v>7.1063648881319376E-4</v>
      </c>
    </row>
    <row r="313" spans="1:23" x14ac:dyDescent="0.3">
      <c r="A313">
        <v>421</v>
      </c>
      <c r="B313">
        <v>1530</v>
      </c>
      <c r="C313">
        <v>64</v>
      </c>
      <c r="D313">
        <v>1</v>
      </c>
      <c r="E313">
        <v>25</v>
      </c>
      <c r="F313">
        <v>1</v>
      </c>
      <c r="G313">
        <v>9</v>
      </c>
      <c r="H313">
        <v>67</v>
      </c>
      <c r="I313">
        <v>86</v>
      </c>
      <c r="J313">
        <v>0</v>
      </c>
      <c r="K313">
        <v>1232</v>
      </c>
      <c r="L313">
        <v>0</v>
      </c>
      <c r="N313">
        <v>1441</v>
      </c>
      <c r="O313">
        <v>0</v>
      </c>
      <c r="P313" t="str">
        <f t="shared" si="28"/>
        <v>Yes</v>
      </c>
      <c r="Q313">
        <v>312</v>
      </c>
      <c r="R313" t="str">
        <f t="shared" si="29"/>
        <v>-</v>
      </c>
      <c r="S313" t="str">
        <f t="shared" si="30"/>
        <v>-</v>
      </c>
      <c r="T313">
        <f t="shared" si="33"/>
        <v>0.51631166372228376</v>
      </c>
      <c r="U313">
        <f t="shared" si="31"/>
        <v>0</v>
      </c>
      <c r="V313">
        <f t="shared" si="34"/>
        <v>2.6657758616784998E-3</v>
      </c>
      <c r="W313">
        <f t="shared" si="32"/>
        <v>7.1063648881319376E-4</v>
      </c>
    </row>
    <row r="314" spans="1:23" x14ac:dyDescent="0.3">
      <c r="A314">
        <v>227</v>
      </c>
      <c r="B314">
        <v>1666</v>
      </c>
      <c r="C314">
        <v>53</v>
      </c>
      <c r="D314">
        <v>1</v>
      </c>
      <c r="E314">
        <v>23</v>
      </c>
      <c r="F314">
        <v>2</v>
      </c>
      <c r="G314">
        <v>3</v>
      </c>
      <c r="H314">
        <v>13</v>
      </c>
      <c r="I314">
        <v>7</v>
      </c>
      <c r="J314">
        <v>0</v>
      </c>
      <c r="K314">
        <v>1230</v>
      </c>
      <c r="L314">
        <v>0</v>
      </c>
      <c r="N314">
        <v>1443</v>
      </c>
      <c r="O314">
        <v>0</v>
      </c>
      <c r="P314" t="str">
        <f t="shared" si="28"/>
        <v>Yes</v>
      </c>
      <c r="Q314">
        <v>313</v>
      </c>
      <c r="R314" t="str">
        <f t="shared" si="29"/>
        <v>-</v>
      </c>
      <c r="S314" t="str">
        <f t="shared" si="30"/>
        <v>-</v>
      </c>
      <c r="T314">
        <f t="shared" si="33"/>
        <v>0.51631166372228376</v>
      </c>
      <c r="U314">
        <f t="shared" si="31"/>
        <v>0</v>
      </c>
      <c r="V314">
        <f t="shared" si="34"/>
        <v>2.6657758616784998E-3</v>
      </c>
      <c r="W314">
        <f t="shared" si="32"/>
        <v>7.1063648881319376E-4</v>
      </c>
    </row>
    <row r="315" spans="1:23" x14ac:dyDescent="0.3">
      <c r="A315">
        <v>34</v>
      </c>
      <c r="B315">
        <v>800</v>
      </c>
      <c r="C315">
        <v>62</v>
      </c>
      <c r="D315">
        <v>1</v>
      </c>
      <c r="E315">
        <v>25</v>
      </c>
      <c r="F315">
        <v>3</v>
      </c>
      <c r="G315">
        <v>5</v>
      </c>
      <c r="H315">
        <v>0</v>
      </c>
      <c r="I315">
        <v>0</v>
      </c>
      <c r="J315">
        <v>0</v>
      </c>
      <c r="K315">
        <v>1225</v>
      </c>
      <c r="L315">
        <v>1</v>
      </c>
      <c r="N315">
        <v>1449</v>
      </c>
      <c r="O315">
        <v>1</v>
      </c>
      <c r="P315" t="str">
        <f t="shared" si="28"/>
        <v>No</v>
      </c>
      <c r="Q315">
        <v>314</v>
      </c>
      <c r="R315">
        <f t="shared" si="29"/>
        <v>314</v>
      </c>
      <c r="S315">
        <f t="shared" si="30"/>
        <v>0.99212598425196852</v>
      </c>
      <c r="T315">
        <f t="shared" si="33"/>
        <v>0.51224621755124222</v>
      </c>
      <c r="U315">
        <f t="shared" si="31"/>
        <v>6.2492188476440439E-5</v>
      </c>
      <c r="V315">
        <f t="shared" si="34"/>
        <v>2.7282680501549404E-3</v>
      </c>
      <c r="W315">
        <f t="shared" si="32"/>
        <v>7.1588713455376007E-4</v>
      </c>
    </row>
    <row r="316" spans="1:23" x14ac:dyDescent="0.3">
      <c r="A316">
        <v>576</v>
      </c>
      <c r="B316">
        <v>1581</v>
      </c>
      <c r="C316">
        <v>64</v>
      </c>
      <c r="D316">
        <v>1</v>
      </c>
      <c r="E316">
        <v>24</v>
      </c>
      <c r="F316">
        <v>2</v>
      </c>
      <c r="G316">
        <v>2</v>
      </c>
      <c r="H316">
        <v>206</v>
      </c>
      <c r="I316">
        <v>304</v>
      </c>
      <c r="J316">
        <v>0</v>
      </c>
      <c r="K316">
        <v>1218</v>
      </c>
      <c r="L316">
        <v>1</v>
      </c>
      <c r="N316">
        <v>1459</v>
      </c>
      <c r="O316">
        <v>0</v>
      </c>
      <c r="P316" t="str">
        <f t="shared" si="28"/>
        <v>Yes</v>
      </c>
      <c r="Q316">
        <v>315</v>
      </c>
      <c r="R316" t="str">
        <f t="shared" si="29"/>
        <v>-</v>
      </c>
      <c r="S316" t="str">
        <f t="shared" si="30"/>
        <v>-</v>
      </c>
      <c r="T316">
        <f t="shared" si="33"/>
        <v>0.51224621755124222</v>
      </c>
      <c r="U316">
        <f t="shared" si="31"/>
        <v>0</v>
      </c>
      <c r="V316">
        <f t="shared" si="34"/>
        <v>2.7282680501549404E-3</v>
      </c>
      <c r="W316">
        <f t="shared" si="32"/>
        <v>7.1588713455376007E-4</v>
      </c>
    </row>
    <row r="317" spans="1:23" x14ac:dyDescent="0.3">
      <c r="A317">
        <v>285</v>
      </c>
      <c r="B317">
        <v>1176</v>
      </c>
      <c r="C317">
        <v>66</v>
      </c>
      <c r="D317">
        <v>1</v>
      </c>
      <c r="E317">
        <v>25</v>
      </c>
      <c r="F317">
        <v>1</v>
      </c>
      <c r="G317">
        <v>2</v>
      </c>
      <c r="H317">
        <v>22</v>
      </c>
      <c r="I317">
        <v>121</v>
      </c>
      <c r="J317">
        <v>0</v>
      </c>
      <c r="K317">
        <v>1208</v>
      </c>
      <c r="L317">
        <v>0</v>
      </c>
      <c r="N317">
        <v>1460</v>
      </c>
      <c r="O317">
        <v>1</v>
      </c>
      <c r="P317" t="str">
        <f t="shared" si="28"/>
        <v>No</v>
      </c>
      <c r="Q317">
        <v>316</v>
      </c>
      <c r="R317">
        <f t="shared" si="29"/>
        <v>316</v>
      </c>
      <c r="S317">
        <f t="shared" si="30"/>
        <v>0.99199999999999999</v>
      </c>
      <c r="T317">
        <f t="shared" si="33"/>
        <v>0.50814824781083223</v>
      </c>
      <c r="U317">
        <f t="shared" si="31"/>
        <v>6.4516129032258067E-5</v>
      </c>
      <c r="V317">
        <f t="shared" si="34"/>
        <v>2.7927841791871985E-3</v>
      </c>
      <c r="W317">
        <f t="shared" si="32"/>
        <v>7.211377663228801E-4</v>
      </c>
    </row>
    <row r="318" spans="1:23" x14ac:dyDescent="0.3">
      <c r="A318">
        <v>655</v>
      </c>
      <c r="B318">
        <v>1667</v>
      </c>
      <c r="C318">
        <v>53</v>
      </c>
      <c r="D318">
        <v>1</v>
      </c>
      <c r="E318">
        <v>13</v>
      </c>
      <c r="F318">
        <v>2</v>
      </c>
      <c r="G318">
        <v>8</v>
      </c>
      <c r="H318">
        <v>423</v>
      </c>
      <c r="I318">
        <v>175</v>
      </c>
      <c r="J318">
        <v>0</v>
      </c>
      <c r="K318">
        <v>1205</v>
      </c>
      <c r="L318">
        <v>0</v>
      </c>
      <c r="N318">
        <v>1469</v>
      </c>
      <c r="O318">
        <v>0</v>
      </c>
      <c r="P318" t="str">
        <f t="shared" si="28"/>
        <v>Yes</v>
      </c>
      <c r="Q318">
        <v>317</v>
      </c>
      <c r="R318" t="str">
        <f t="shared" si="29"/>
        <v>-</v>
      </c>
      <c r="S318" t="str">
        <f t="shared" si="30"/>
        <v>-</v>
      </c>
      <c r="T318">
        <f t="shared" si="33"/>
        <v>0.50814824781083223</v>
      </c>
      <c r="U318">
        <f t="shared" si="31"/>
        <v>0</v>
      </c>
      <c r="V318">
        <f t="shared" si="34"/>
        <v>2.7927841791871985E-3</v>
      </c>
      <c r="W318">
        <f t="shared" si="32"/>
        <v>7.211377663228801E-4</v>
      </c>
    </row>
    <row r="319" spans="1:23" x14ac:dyDescent="0.3">
      <c r="A319">
        <v>160</v>
      </c>
      <c r="B319">
        <v>94</v>
      </c>
      <c r="C319">
        <v>51</v>
      </c>
      <c r="D319">
        <v>1</v>
      </c>
      <c r="E319">
        <v>35</v>
      </c>
      <c r="F319">
        <v>3</v>
      </c>
      <c r="G319">
        <v>1</v>
      </c>
      <c r="H319">
        <v>6</v>
      </c>
      <c r="I319">
        <v>1</v>
      </c>
      <c r="J319">
        <v>0</v>
      </c>
      <c r="K319">
        <v>1193</v>
      </c>
      <c r="L319">
        <v>1</v>
      </c>
      <c r="N319">
        <v>1472</v>
      </c>
      <c r="O319">
        <v>0</v>
      </c>
      <c r="P319" t="str">
        <f t="shared" si="28"/>
        <v>Yes</v>
      </c>
      <c r="Q319">
        <v>318</v>
      </c>
      <c r="R319" t="str">
        <f t="shared" si="29"/>
        <v>-</v>
      </c>
      <c r="S319" t="str">
        <f t="shared" si="30"/>
        <v>-</v>
      </c>
      <c r="T319">
        <f t="shared" si="33"/>
        <v>0.50814824781083223</v>
      </c>
      <c r="U319">
        <f t="shared" si="31"/>
        <v>0</v>
      </c>
      <c r="V319">
        <f t="shared" si="34"/>
        <v>2.7927841791871985E-3</v>
      </c>
      <c r="W319">
        <f t="shared" si="32"/>
        <v>7.211377663228801E-4</v>
      </c>
    </row>
    <row r="320" spans="1:23" x14ac:dyDescent="0.3">
      <c r="A320">
        <v>100</v>
      </c>
      <c r="B320">
        <v>697</v>
      </c>
      <c r="C320">
        <v>53</v>
      </c>
      <c r="D320">
        <v>1</v>
      </c>
      <c r="E320">
        <v>20</v>
      </c>
      <c r="F320">
        <v>2</v>
      </c>
      <c r="G320">
        <v>1</v>
      </c>
      <c r="H320">
        <v>1</v>
      </c>
      <c r="I320">
        <v>1</v>
      </c>
      <c r="J320">
        <v>0</v>
      </c>
      <c r="K320">
        <v>1192</v>
      </c>
      <c r="L320">
        <v>1</v>
      </c>
      <c r="N320">
        <v>1472</v>
      </c>
      <c r="O320">
        <v>0</v>
      </c>
      <c r="P320" t="str">
        <f t="shared" si="28"/>
        <v>Yes</v>
      </c>
      <c r="Q320">
        <v>319</v>
      </c>
      <c r="R320" t="str">
        <f t="shared" si="29"/>
        <v>-</v>
      </c>
      <c r="S320" t="str">
        <f t="shared" si="30"/>
        <v>-</v>
      </c>
      <c r="T320">
        <f t="shared" si="33"/>
        <v>0.50814824781083223</v>
      </c>
      <c r="U320">
        <f t="shared" si="31"/>
        <v>0</v>
      </c>
      <c r="V320">
        <f t="shared" si="34"/>
        <v>2.7927841791871985E-3</v>
      </c>
      <c r="W320">
        <f t="shared" si="32"/>
        <v>7.211377663228801E-4</v>
      </c>
    </row>
    <row r="321" spans="1:23" x14ac:dyDescent="0.3">
      <c r="A321">
        <v>176</v>
      </c>
      <c r="B321">
        <v>1392</v>
      </c>
      <c r="C321">
        <v>65</v>
      </c>
      <c r="D321">
        <v>1</v>
      </c>
      <c r="E321">
        <v>35</v>
      </c>
      <c r="F321">
        <v>2</v>
      </c>
      <c r="G321">
        <v>1</v>
      </c>
      <c r="H321">
        <v>7</v>
      </c>
      <c r="I321">
        <v>74</v>
      </c>
      <c r="J321">
        <v>0</v>
      </c>
      <c r="K321">
        <v>1192</v>
      </c>
      <c r="L321">
        <v>0</v>
      </c>
      <c r="N321">
        <v>1475</v>
      </c>
      <c r="O321">
        <v>0</v>
      </c>
      <c r="P321" t="str">
        <f t="shared" si="28"/>
        <v>Yes</v>
      </c>
      <c r="Q321">
        <v>320</v>
      </c>
      <c r="R321" t="str">
        <f t="shared" si="29"/>
        <v>-</v>
      </c>
      <c r="S321" t="str">
        <f t="shared" si="30"/>
        <v>-</v>
      </c>
      <c r="T321">
        <f t="shared" si="33"/>
        <v>0.50814824781083223</v>
      </c>
      <c r="U321">
        <f t="shared" si="31"/>
        <v>0</v>
      </c>
      <c r="V321">
        <f t="shared" si="34"/>
        <v>2.7927841791871985E-3</v>
      </c>
      <c r="W321">
        <f t="shared" si="32"/>
        <v>7.211377663228801E-4</v>
      </c>
    </row>
    <row r="322" spans="1:23" x14ac:dyDescent="0.3">
      <c r="A322">
        <v>57</v>
      </c>
      <c r="B322">
        <v>1570</v>
      </c>
      <c r="C322">
        <v>58</v>
      </c>
      <c r="D322">
        <v>1</v>
      </c>
      <c r="E322">
        <v>52</v>
      </c>
      <c r="F322">
        <v>3</v>
      </c>
      <c r="G322">
        <v>5</v>
      </c>
      <c r="H322">
        <v>0</v>
      </c>
      <c r="I322">
        <v>0</v>
      </c>
      <c r="J322">
        <v>0</v>
      </c>
      <c r="K322">
        <v>1177</v>
      </c>
      <c r="L322">
        <v>0</v>
      </c>
      <c r="N322">
        <v>1499</v>
      </c>
      <c r="O322">
        <v>0</v>
      </c>
      <c r="P322" t="str">
        <f t="shared" ref="P322:P385" si="35">IF(O322=0,"Yes","No")</f>
        <v>Yes</v>
      </c>
      <c r="Q322">
        <v>321</v>
      </c>
      <c r="R322" t="str">
        <f t="shared" ref="R322:R385" si="36">IF(O322=0,"-",Q322)</f>
        <v>-</v>
      </c>
      <c r="S322" t="str">
        <f t="shared" si="30"/>
        <v>-</v>
      </c>
      <c r="T322">
        <f t="shared" si="33"/>
        <v>0.50814824781083223</v>
      </c>
      <c r="U322">
        <f t="shared" si="31"/>
        <v>0</v>
      </c>
      <c r="V322">
        <f t="shared" si="34"/>
        <v>2.7927841791871985E-3</v>
      </c>
      <c r="W322">
        <f t="shared" si="32"/>
        <v>7.211377663228801E-4</v>
      </c>
    </row>
    <row r="323" spans="1:23" x14ac:dyDescent="0.3">
      <c r="A323">
        <v>434</v>
      </c>
      <c r="B323">
        <v>1303</v>
      </c>
      <c r="C323">
        <v>53</v>
      </c>
      <c r="D323">
        <v>1</v>
      </c>
      <c r="E323">
        <v>25</v>
      </c>
      <c r="F323">
        <v>2</v>
      </c>
      <c r="G323">
        <v>13</v>
      </c>
      <c r="H323">
        <v>77</v>
      </c>
      <c r="I323">
        <v>131</v>
      </c>
      <c r="J323">
        <v>0</v>
      </c>
      <c r="K323">
        <v>1170</v>
      </c>
      <c r="L323">
        <v>1</v>
      </c>
      <c r="N323">
        <v>1499</v>
      </c>
      <c r="O323">
        <v>0</v>
      </c>
      <c r="P323" t="str">
        <f t="shared" si="35"/>
        <v>Yes</v>
      </c>
      <c r="Q323">
        <v>322</v>
      </c>
      <c r="R323" t="str">
        <f t="shared" si="36"/>
        <v>-</v>
      </c>
      <c r="S323" t="str">
        <f t="shared" ref="S323:S386" si="37">IF(R323="-","-",(440-R323)/(440-R323+1))</f>
        <v>-</v>
      </c>
      <c r="T323">
        <f t="shared" si="33"/>
        <v>0.50814824781083223</v>
      </c>
      <c r="U323">
        <f t="shared" ref="U323:U386" si="38">IF(R323="-",0,1/((440-R323)*(440-R323+1)))</f>
        <v>0</v>
      </c>
      <c r="V323">
        <f t="shared" si="34"/>
        <v>2.7927841791871985E-3</v>
      </c>
      <c r="W323">
        <f t="shared" ref="W323:W386" si="39">T323^2*V323</f>
        <v>7.211377663228801E-4</v>
      </c>
    </row>
    <row r="324" spans="1:23" x14ac:dyDescent="0.3">
      <c r="A324">
        <v>250</v>
      </c>
      <c r="B324">
        <v>279</v>
      </c>
      <c r="C324">
        <v>53</v>
      </c>
      <c r="D324">
        <v>1</v>
      </c>
      <c r="E324">
        <v>16</v>
      </c>
      <c r="F324">
        <v>2</v>
      </c>
      <c r="G324">
        <v>1</v>
      </c>
      <c r="H324">
        <v>16</v>
      </c>
      <c r="I324">
        <v>120</v>
      </c>
      <c r="J324">
        <v>0</v>
      </c>
      <c r="K324">
        <v>1157</v>
      </c>
      <c r="L324">
        <v>1</v>
      </c>
      <c r="N324">
        <v>1502</v>
      </c>
      <c r="O324">
        <v>0</v>
      </c>
      <c r="P324" t="str">
        <f t="shared" si="35"/>
        <v>Yes</v>
      </c>
      <c r="Q324">
        <v>323</v>
      </c>
      <c r="R324" t="str">
        <f t="shared" si="36"/>
        <v>-</v>
      </c>
      <c r="S324" t="str">
        <f t="shared" si="37"/>
        <v>-</v>
      </c>
      <c r="T324">
        <f t="shared" ref="T324:T387" si="40">IF(S324="-",T323*1,T323*S324)</f>
        <v>0.50814824781083223</v>
      </c>
      <c r="U324">
        <f t="shared" si="38"/>
        <v>0</v>
      </c>
      <c r="V324">
        <f t="shared" ref="V324:V387" si="41">V323+U324</f>
        <v>2.7927841791871985E-3</v>
      </c>
      <c r="W324">
        <f t="shared" si="39"/>
        <v>7.211377663228801E-4</v>
      </c>
    </row>
    <row r="325" spans="1:23" x14ac:dyDescent="0.3">
      <c r="A325">
        <v>564</v>
      </c>
      <c r="B325">
        <v>488</v>
      </c>
      <c r="C325">
        <v>61</v>
      </c>
      <c r="D325">
        <v>1</v>
      </c>
      <c r="E325">
        <v>40</v>
      </c>
      <c r="F325">
        <v>1</v>
      </c>
      <c r="G325">
        <v>15</v>
      </c>
      <c r="H325">
        <v>185</v>
      </c>
      <c r="I325">
        <v>206</v>
      </c>
      <c r="J325">
        <v>0</v>
      </c>
      <c r="K325">
        <v>1152</v>
      </c>
      <c r="L325">
        <v>0</v>
      </c>
      <c r="N325">
        <v>1502</v>
      </c>
      <c r="O325">
        <v>0</v>
      </c>
      <c r="P325" t="str">
        <f t="shared" si="35"/>
        <v>Yes</v>
      </c>
      <c r="Q325">
        <v>324</v>
      </c>
      <c r="R325" t="str">
        <f t="shared" si="36"/>
        <v>-</v>
      </c>
      <c r="S325" t="str">
        <f t="shared" si="37"/>
        <v>-</v>
      </c>
      <c r="T325">
        <f t="shared" si="40"/>
        <v>0.50814824781083223</v>
      </c>
      <c r="U325">
        <f t="shared" si="38"/>
        <v>0</v>
      </c>
      <c r="V325">
        <f t="shared" si="41"/>
        <v>2.7927841791871985E-3</v>
      </c>
      <c r="W325">
        <f t="shared" si="39"/>
        <v>7.211377663228801E-4</v>
      </c>
    </row>
    <row r="326" spans="1:23" x14ac:dyDescent="0.3">
      <c r="A326">
        <v>651</v>
      </c>
      <c r="B326">
        <v>1705</v>
      </c>
      <c r="C326">
        <v>47</v>
      </c>
      <c r="D326">
        <v>1</v>
      </c>
      <c r="E326">
        <v>20</v>
      </c>
      <c r="F326">
        <v>3</v>
      </c>
      <c r="G326">
        <v>6</v>
      </c>
      <c r="H326">
        <v>408</v>
      </c>
      <c r="I326">
        <v>36</v>
      </c>
      <c r="J326">
        <v>0</v>
      </c>
      <c r="K326">
        <v>1125</v>
      </c>
      <c r="L326">
        <v>0</v>
      </c>
      <c r="N326">
        <v>1525</v>
      </c>
      <c r="O326">
        <v>1</v>
      </c>
      <c r="P326" t="str">
        <f t="shared" si="35"/>
        <v>No</v>
      </c>
      <c r="Q326">
        <v>325</v>
      </c>
      <c r="R326">
        <f t="shared" si="36"/>
        <v>325</v>
      </c>
      <c r="S326">
        <f t="shared" si="37"/>
        <v>0.99137931034482762</v>
      </c>
      <c r="T326">
        <f t="shared" si="40"/>
        <v>0.50376765946763546</v>
      </c>
      <c r="U326">
        <f t="shared" si="38"/>
        <v>7.496251874062968E-5</v>
      </c>
      <c r="V326">
        <f t="shared" si="41"/>
        <v>2.867746697927828E-3</v>
      </c>
      <c r="W326">
        <f t="shared" si="39"/>
        <v>7.2778207588305099E-4</v>
      </c>
    </row>
    <row r="327" spans="1:23" x14ac:dyDescent="0.3">
      <c r="A327">
        <v>443</v>
      </c>
      <c r="B327">
        <v>817</v>
      </c>
      <c r="C327">
        <v>55</v>
      </c>
      <c r="D327">
        <v>1</v>
      </c>
      <c r="E327">
        <v>37</v>
      </c>
      <c r="F327">
        <v>2</v>
      </c>
      <c r="G327">
        <v>1</v>
      </c>
      <c r="H327">
        <v>82</v>
      </c>
      <c r="I327">
        <v>234</v>
      </c>
      <c r="J327">
        <v>0</v>
      </c>
      <c r="K327">
        <v>1105</v>
      </c>
      <c r="L327">
        <v>1</v>
      </c>
      <c r="N327">
        <v>1527</v>
      </c>
      <c r="O327">
        <v>0</v>
      </c>
      <c r="P327" t="str">
        <f t="shared" si="35"/>
        <v>Yes</v>
      </c>
      <c r="Q327">
        <v>326</v>
      </c>
      <c r="R327" t="str">
        <f t="shared" si="36"/>
        <v>-</v>
      </c>
      <c r="S327" t="str">
        <f t="shared" si="37"/>
        <v>-</v>
      </c>
      <c r="T327">
        <f t="shared" si="40"/>
        <v>0.50376765946763546</v>
      </c>
      <c r="U327">
        <f t="shared" si="38"/>
        <v>0</v>
      </c>
      <c r="V327">
        <f t="shared" si="41"/>
        <v>2.867746697927828E-3</v>
      </c>
      <c r="W327">
        <f t="shared" si="39"/>
        <v>7.2778207588305099E-4</v>
      </c>
    </row>
    <row r="328" spans="1:23" x14ac:dyDescent="0.3">
      <c r="A328">
        <v>490</v>
      </c>
      <c r="B328">
        <v>1394</v>
      </c>
      <c r="C328">
        <v>55</v>
      </c>
      <c r="D328">
        <v>1</v>
      </c>
      <c r="E328">
        <v>34</v>
      </c>
      <c r="F328">
        <v>2</v>
      </c>
      <c r="G328">
        <v>6</v>
      </c>
      <c r="H328">
        <v>109</v>
      </c>
      <c r="I328">
        <v>477</v>
      </c>
      <c r="J328">
        <v>0</v>
      </c>
      <c r="K328">
        <v>1095</v>
      </c>
      <c r="L328">
        <v>0</v>
      </c>
      <c r="N328">
        <v>1528</v>
      </c>
      <c r="O328">
        <v>1</v>
      </c>
      <c r="P328" t="str">
        <f t="shared" si="35"/>
        <v>No</v>
      </c>
      <c r="Q328">
        <v>327</v>
      </c>
      <c r="R328">
        <f t="shared" si="36"/>
        <v>327</v>
      </c>
      <c r="S328">
        <f t="shared" si="37"/>
        <v>0.99122807017543857</v>
      </c>
      <c r="T328">
        <f t="shared" si="40"/>
        <v>0.49934864491090181</v>
      </c>
      <c r="U328">
        <f t="shared" si="38"/>
        <v>7.7627697562490295E-5</v>
      </c>
      <c r="V328">
        <f t="shared" si="41"/>
        <v>2.9453743954903182E-3</v>
      </c>
      <c r="W328">
        <f t="shared" si="39"/>
        <v>7.3442636388548613E-4</v>
      </c>
    </row>
    <row r="329" spans="1:23" x14ac:dyDescent="0.3">
      <c r="A329">
        <v>184</v>
      </c>
      <c r="B329">
        <v>580</v>
      </c>
      <c r="C329">
        <v>64</v>
      </c>
      <c r="D329">
        <v>1</v>
      </c>
      <c r="E329">
        <v>22</v>
      </c>
      <c r="F329">
        <v>3</v>
      </c>
      <c r="G329">
        <v>1</v>
      </c>
      <c r="H329">
        <v>8</v>
      </c>
      <c r="I329">
        <v>11</v>
      </c>
      <c r="J329">
        <v>0</v>
      </c>
      <c r="K329">
        <v>1094</v>
      </c>
      <c r="L329">
        <v>1</v>
      </c>
      <c r="N329">
        <v>1557</v>
      </c>
      <c r="O329">
        <v>0</v>
      </c>
      <c r="P329" t="str">
        <f t="shared" si="35"/>
        <v>Yes</v>
      </c>
      <c r="Q329">
        <v>328</v>
      </c>
      <c r="R329" t="str">
        <f t="shared" si="36"/>
        <v>-</v>
      </c>
      <c r="S329" t="str">
        <f t="shared" si="37"/>
        <v>-</v>
      </c>
      <c r="T329">
        <f t="shared" si="40"/>
        <v>0.49934864491090181</v>
      </c>
      <c r="U329">
        <f t="shared" si="38"/>
        <v>0</v>
      </c>
      <c r="V329">
        <f t="shared" si="41"/>
        <v>2.9453743954903182E-3</v>
      </c>
      <c r="W329">
        <f t="shared" si="39"/>
        <v>7.3442636388548613E-4</v>
      </c>
    </row>
    <row r="330" spans="1:23" x14ac:dyDescent="0.3">
      <c r="A330">
        <v>214</v>
      </c>
      <c r="B330">
        <v>1144</v>
      </c>
      <c r="C330">
        <v>66</v>
      </c>
      <c r="D330">
        <v>1</v>
      </c>
      <c r="E330">
        <v>22</v>
      </c>
      <c r="F330">
        <v>2</v>
      </c>
      <c r="G330">
        <v>4</v>
      </c>
      <c r="H330">
        <v>11</v>
      </c>
      <c r="I330">
        <v>22</v>
      </c>
      <c r="J330">
        <v>0</v>
      </c>
      <c r="K330">
        <v>1093</v>
      </c>
      <c r="L330">
        <v>0</v>
      </c>
      <c r="N330">
        <v>1560</v>
      </c>
      <c r="O330">
        <v>0</v>
      </c>
      <c r="P330" t="str">
        <f t="shared" si="35"/>
        <v>Yes</v>
      </c>
      <c r="Q330">
        <v>329</v>
      </c>
      <c r="R330" t="str">
        <f t="shared" si="36"/>
        <v>-</v>
      </c>
      <c r="S330" t="str">
        <f t="shared" si="37"/>
        <v>-</v>
      </c>
      <c r="T330">
        <f t="shared" si="40"/>
        <v>0.49934864491090181</v>
      </c>
      <c r="U330">
        <f t="shared" si="38"/>
        <v>0</v>
      </c>
      <c r="V330">
        <f t="shared" si="41"/>
        <v>2.9453743954903182E-3</v>
      </c>
      <c r="W330">
        <f t="shared" si="39"/>
        <v>7.3442636388548613E-4</v>
      </c>
    </row>
    <row r="331" spans="1:23" x14ac:dyDescent="0.3">
      <c r="A331">
        <v>604</v>
      </c>
      <c r="B331">
        <v>1690</v>
      </c>
      <c r="C331">
        <v>49</v>
      </c>
      <c r="D331">
        <v>1</v>
      </c>
      <c r="E331">
        <v>30</v>
      </c>
      <c r="F331">
        <v>2</v>
      </c>
      <c r="G331">
        <v>2</v>
      </c>
      <c r="H331">
        <v>254</v>
      </c>
      <c r="I331">
        <v>353</v>
      </c>
      <c r="J331">
        <v>0</v>
      </c>
      <c r="K331">
        <v>1090</v>
      </c>
      <c r="L331">
        <v>1</v>
      </c>
      <c r="N331">
        <v>1570</v>
      </c>
      <c r="O331">
        <v>0</v>
      </c>
      <c r="P331" t="str">
        <f t="shared" si="35"/>
        <v>Yes</v>
      </c>
      <c r="Q331">
        <v>330</v>
      </c>
      <c r="R331" t="str">
        <f t="shared" si="36"/>
        <v>-</v>
      </c>
      <c r="S331" t="str">
        <f t="shared" si="37"/>
        <v>-</v>
      </c>
      <c r="T331">
        <f t="shared" si="40"/>
        <v>0.49934864491090181</v>
      </c>
      <c r="U331">
        <f t="shared" si="38"/>
        <v>0</v>
      </c>
      <c r="V331">
        <f t="shared" si="41"/>
        <v>2.9453743954903182E-3</v>
      </c>
      <c r="W331">
        <f t="shared" si="39"/>
        <v>7.3442636388548613E-4</v>
      </c>
    </row>
    <row r="332" spans="1:23" x14ac:dyDescent="0.3">
      <c r="A332">
        <v>304</v>
      </c>
      <c r="B332">
        <v>1668</v>
      </c>
      <c r="C332">
        <v>65</v>
      </c>
      <c r="D332">
        <v>1</v>
      </c>
      <c r="E332">
        <v>52</v>
      </c>
      <c r="F332">
        <v>3</v>
      </c>
      <c r="G332">
        <v>7</v>
      </c>
      <c r="H332">
        <v>25</v>
      </c>
      <c r="I332">
        <v>155</v>
      </c>
      <c r="J332">
        <v>0</v>
      </c>
      <c r="K332">
        <v>1090</v>
      </c>
      <c r="L332">
        <v>0</v>
      </c>
      <c r="N332">
        <v>1582</v>
      </c>
      <c r="O332">
        <v>0</v>
      </c>
      <c r="P332" t="str">
        <f t="shared" si="35"/>
        <v>Yes</v>
      </c>
      <c r="Q332">
        <v>331</v>
      </c>
      <c r="R332" t="str">
        <f t="shared" si="36"/>
        <v>-</v>
      </c>
      <c r="S332" t="str">
        <f t="shared" si="37"/>
        <v>-</v>
      </c>
      <c r="T332">
        <f t="shared" si="40"/>
        <v>0.49934864491090181</v>
      </c>
      <c r="U332">
        <f t="shared" si="38"/>
        <v>0</v>
      </c>
      <c r="V332">
        <f t="shared" si="41"/>
        <v>2.9453743954903182E-3</v>
      </c>
      <c r="W332">
        <f t="shared" si="39"/>
        <v>7.3442636388548613E-4</v>
      </c>
    </row>
    <row r="333" spans="1:23" x14ac:dyDescent="0.3">
      <c r="A333">
        <v>103</v>
      </c>
      <c r="B333">
        <v>1249</v>
      </c>
      <c r="C333">
        <v>54</v>
      </c>
      <c r="D333">
        <v>1</v>
      </c>
      <c r="E333">
        <v>30</v>
      </c>
      <c r="F333">
        <v>3</v>
      </c>
      <c r="G333">
        <v>3</v>
      </c>
      <c r="H333">
        <v>1</v>
      </c>
      <c r="I333">
        <v>0</v>
      </c>
      <c r="J333">
        <v>0</v>
      </c>
      <c r="K333">
        <v>1089</v>
      </c>
      <c r="L333">
        <v>0</v>
      </c>
      <c r="N333">
        <v>1587</v>
      </c>
      <c r="O333">
        <v>1</v>
      </c>
      <c r="P333" t="str">
        <f t="shared" si="35"/>
        <v>No</v>
      </c>
      <c r="Q333">
        <v>332</v>
      </c>
      <c r="R333">
        <f t="shared" si="36"/>
        <v>332</v>
      </c>
      <c r="S333">
        <f t="shared" si="37"/>
        <v>0.99082568807339455</v>
      </c>
      <c r="T333">
        <f t="shared" si="40"/>
        <v>0.49476746468236144</v>
      </c>
      <c r="U333">
        <f t="shared" si="38"/>
        <v>8.4947332653754679E-5</v>
      </c>
      <c r="V333">
        <f t="shared" si="41"/>
        <v>3.0303217281440727E-3</v>
      </c>
      <c r="W333">
        <f t="shared" si="39"/>
        <v>7.4180713503875517E-4</v>
      </c>
    </row>
    <row r="334" spans="1:23" x14ac:dyDescent="0.3">
      <c r="A334">
        <v>364</v>
      </c>
      <c r="B334">
        <v>688</v>
      </c>
      <c r="C334">
        <v>61</v>
      </c>
      <c r="D334">
        <v>1</v>
      </c>
      <c r="E334">
        <v>30</v>
      </c>
      <c r="F334">
        <v>2</v>
      </c>
      <c r="G334">
        <v>9</v>
      </c>
      <c r="H334">
        <v>41</v>
      </c>
      <c r="I334">
        <v>51</v>
      </c>
      <c r="J334">
        <v>0</v>
      </c>
      <c r="K334">
        <v>1080</v>
      </c>
      <c r="L334">
        <v>1</v>
      </c>
      <c r="N334">
        <v>1589</v>
      </c>
      <c r="O334">
        <v>1</v>
      </c>
      <c r="P334" t="str">
        <f t="shared" si="35"/>
        <v>No</v>
      </c>
      <c r="Q334">
        <v>333</v>
      </c>
      <c r="R334">
        <f t="shared" si="36"/>
        <v>333</v>
      </c>
      <c r="S334">
        <f t="shared" si="37"/>
        <v>0.9907407407407407</v>
      </c>
      <c r="T334">
        <f t="shared" si="40"/>
        <v>0.49018628445382101</v>
      </c>
      <c r="U334">
        <f t="shared" si="38"/>
        <v>8.6535133264105233E-5</v>
      </c>
      <c r="V334">
        <f t="shared" si="41"/>
        <v>3.1168568614081777E-3</v>
      </c>
      <c r="W334">
        <f t="shared" si="39"/>
        <v>7.4892645012345589E-4</v>
      </c>
    </row>
    <row r="335" spans="1:23" x14ac:dyDescent="0.3">
      <c r="A335">
        <v>33</v>
      </c>
      <c r="B335">
        <v>588</v>
      </c>
      <c r="C335">
        <v>56</v>
      </c>
      <c r="D335">
        <v>1</v>
      </c>
      <c r="E335">
        <v>40</v>
      </c>
      <c r="F335">
        <v>3</v>
      </c>
      <c r="G335">
        <v>1</v>
      </c>
      <c r="H335">
        <v>0</v>
      </c>
      <c r="I335">
        <v>3</v>
      </c>
      <c r="J335">
        <v>0</v>
      </c>
      <c r="K335">
        <v>1013</v>
      </c>
      <c r="L335">
        <v>0</v>
      </c>
      <c r="N335">
        <v>1598</v>
      </c>
      <c r="O335">
        <v>0</v>
      </c>
      <c r="P335" t="str">
        <f t="shared" si="35"/>
        <v>Yes</v>
      </c>
      <c r="Q335">
        <v>334</v>
      </c>
      <c r="R335" t="str">
        <f t="shared" si="36"/>
        <v>-</v>
      </c>
      <c r="S335" t="str">
        <f t="shared" si="37"/>
        <v>-</v>
      </c>
      <c r="T335">
        <f t="shared" si="40"/>
        <v>0.49018628445382101</v>
      </c>
      <c r="U335">
        <f t="shared" si="38"/>
        <v>0</v>
      </c>
      <c r="V335">
        <f t="shared" si="41"/>
        <v>3.1168568614081777E-3</v>
      </c>
      <c r="W335">
        <f t="shared" si="39"/>
        <v>7.4892645012345589E-4</v>
      </c>
    </row>
    <row r="336" spans="1:23" x14ac:dyDescent="0.3">
      <c r="A336">
        <v>546</v>
      </c>
      <c r="B336">
        <v>652</v>
      </c>
      <c r="C336">
        <v>57</v>
      </c>
      <c r="D336">
        <v>1</v>
      </c>
      <c r="E336">
        <v>26</v>
      </c>
      <c r="F336">
        <v>2</v>
      </c>
      <c r="G336">
        <v>1</v>
      </c>
      <c r="H336">
        <v>166</v>
      </c>
      <c r="I336">
        <v>521</v>
      </c>
      <c r="J336">
        <v>0</v>
      </c>
      <c r="K336">
        <v>1002</v>
      </c>
      <c r="L336">
        <v>1</v>
      </c>
      <c r="N336">
        <v>1601</v>
      </c>
      <c r="O336">
        <v>1</v>
      </c>
      <c r="P336" t="str">
        <f t="shared" si="35"/>
        <v>No</v>
      </c>
      <c r="Q336">
        <v>335</v>
      </c>
      <c r="R336">
        <f t="shared" si="36"/>
        <v>335</v>
      </c>
      <c r="S336">
        <f t="shared" si="37"/>
        <v>0.99056603773584906</v>
      </c>
      <c r="T336">
        <f t="shared" si="40"/>
        <v>0.4855618855438793</v>
      </c>
      <c r="U336">
        <f t="shared" si="38"/>
        <v>8.9847259658580413E-5</v>
      </c>
      <c r="V336">
        <f t="shared" si="41"/>
        <v>3.2067041210667581E-3</v>
      </c>
      <c r="W336">
        <f t="shared" si="39"/>
        <v>7.5604573595214016E-4</v>
      </c>
    </row>
    <row r="337" spans="1:23" x14ac:dyDescent="0.3">
      <c r="A337">
        <v>678</v>
      </c>
      <c r="B337">
        <v>383</v>
      </c>
      <c r="C337">
        <v>65</v>
      </c>
      <c r="D337">
        <v>1</v>
      </c>
      <c r="E337">
        <v>20</v>
      </c>
      <c r="F337">
        <v>1</v>
      </c>
      <c r="G337">
        <v>2</v>
      </c>
      <c r="H337">
        <v>912</v>
      </c>
      <c r="I337">
        <v>606</v>
      </c>
      <c r="J337">
        <v>0</v>
      </c>
      <c r="K337">
        <v>991</v>
      </c>
      <c r="L337">
        <v>1</v>
      </c>
      <c r="N337">
        <v>1603</v>
      </c>
      <c r="O337">
        <v>0</v>
      </c>
      <c r="P337" t="str">
        <f t="shared" si="35"/>
        <v>Yes</v>
      </c>
      <c r="Q337">
        <v>336</v>
      </c>
      <c r="R337" t="str">
        <f t="shared" si="36"/>
        <v>-</v>
      </c>
      <c r="S337" t="str">
        <f t="shared" si="37"/>
        <v>-</v>
      </c>
      <c r="T337">
        <f t="shared" si="40"/>
        <v>0.4855618855438793</v>
      </c>
      <c r="U337">
        <f t="shared" si="38"/>
        <v>0</v>
      </c>
      <c r="V337">
        <f t="shared" si="41"/>
        <v>3.2067041210667581E-3</v>
      </c>
      <c r="W337">
        <f t="shared" si="39"/>
        <v>7.5604573595214016E-4</v>
      </c>
    </row>
    <row r="338" spans="1:23" x14ac:dyDescent="0.3">
      <c r="A338">
        <v>668</v>
      </c>
      <c r="B338">
        <v>434</v>
      </c>
      <c r="C338">
        <v>52</v>
      </c>
      <c r="D338">
        <v>1</v>
      </c>
      <c r="E338">
        <v>17</v>
      </c>
      <c r="F338">
        <v>2</v>
      </c>
      <c r="G338">
        <v>4</v>
      </c>
      <c r="H338">
        <v>558</v>
      </c>
      <c r="I338">
        <v>522</v>
      </c>
      <c r="J338">
        <v>0</v>
      </c>
      <c r="K338">
        <v>983</v>
      </c>
      <c r="L338">
        <v>1</v>
      </c>
      <c r="N338">
        <v>1604</v>
      </c>
      <c r="O338">
        <v>0</v>
      </c>
      <c r="P338" t="str">
        <f t="shared" si="35"/>
        <v>Yes</v>
      </c>
      <c r="Q338">
        <v>337</v>
      </c>
      <c r="R338" t="str">
        <f t="shared" si="36"/>
        <v>-</v>
      </c>
      <c r="S338" t="str">
        <f t="shared" si="37"/>
        <v>-</v>
      </c>
      <c r="T338">
        <f t="shared" si="40"/>
        <v>0.4855618855438793</v>
      </c>
      <c r="U338">
        <f t="shared" si="38"/>
        <v>0</v>
      </c>
      <c r="V338">
        <f t="shared" si="41"/>
        <v>3.2067041210667581E-3</v>
      </c>
      <c r="W338">
        <f t="shared" si="39"/>
        <v>7.5604573595214016E-4</v>
      </c>
    </row>
    <row r="339" spans="1:23" x14ac:dyDescent="0.3">
      <c r="A339">
        <v>221</v>
      </c>
      <c r="B339">
        <v>1661</v>
      </c>
      <c r="C339">
        <v>65</v>
      </c>
      <c r="D339">
        <v>1</v>
      </c>
      <c r="E339">
        <v>33</v>
      </c>
      <c r="F339">
        <v>2</v>
      </c>
      <c r="G339">
        <v>6</v>
      </c>
      <c r="H339">
        <v>11</v>
      </c>
      <c r="I339">
        <v>28</v>
      </c>
      <c r="J339">
        <v>0</v>
      </c>
      <c r="K339">
        <v>974</v>
      </c>
      <c r="L339">
        <v>0</v>
      </c>
      <c r="N339">
        <v>1617</v>
      </c>
      <c r="O339">
        <v>0</v>
      </c>
      <c r="P339" t="str">
        <f t="shared" si="35"/>
        <v>Yes</v>
      </c>
      <c r="Q339">
        <v>338</v>
      </c>
      <c r="R339" t="str">
        <f t="shared" si="36"/>
        <v>-</v>
      </c>
      <c r="S339" t="str">
        <f t="shared" si="37"/>
        <v>-</v>
      </c>
      <c r="T339">
        <f t="shared" si="40"/>
        <v>0.4855618855438793</v>
      </c>
      <c r="U339">
        <f t="shared" si="38"/>
        <v>0</v>
      </c>
      <c r="V339">
        <f t="shared" si="41"/>
        <v>3.2067041210667581E-3</v>
      </c>
      <c r="W339">
        <f t="shared" si="39"/>
        <v>7.5604573595214016E-4</v>
      </c>
    </row>
    <row r="340" spans="1:23" x14ac:dyDescent="0.3">
      <c r="A340">
        <v>661</v>
      </c>
      <c r="B340">
        <v>1131</v>
      </c>
      <c r="C340">
        <v>66</v>
      </c>
      <c r="D340">
        <v>1</v>
      </c>
      <c r="E340">
        <v>28</v>
      </c>
      <c r="F340">
        <v>2</v>
      </c>
      <c r="G340">
        <v>2</v>
      </c>
      <c r="H340">
        <v>488</v>
      </c>
      <c r="I340">
        <v>298</v>
      </c>
      <c r="J340">
        <v>0</v>
      </c>
      <c r="K340">
        <v>970</v>
      </c>
      <c r="L340">
        <v>0</v>
      </c>
      <c r="N340">
        <v>1624</v>
      </c>
      <c r="O340">
        <v>0</v>
      </c>
      <c r="P340" t="str">
        <f t="shared" si="35"/>
        <v>Yes</v>
      </c>
      <c r="Q340">
        <v>339</v>
      </c>
      <c r="R340" t="str">
        <f t="shared" si="36"/>
        <v>-</v>
      </c>
      <c r="S340" t="str">
        <f t="shared" si="37"/>
        <v>-</v>
      </c>
      <c r="T340">
        <f t="shared" si="40"/>
        <v>0.4855618855438793</v>
      </c>
      <c r="U340">
        <f t="shared" si="38"/>
        <v>0</v>
      </c>
      <c r="V340">
        <f t="shared" si="41"/>
        <v>3.2067041210667581E-3</v>
      </c>
      <c r="W340">
        <f t="shared" si="39"/>
        <v>7.5604573595214016E-4</v>
      </c>
    </row>
    <row r="341" spans="1:23" x14ac:dyDescent="0.3">
      <c r="A341">
        <v>679</v>
      </c>
      <c r="B341">
        <v>1065</v>
      </c>
      <c r="C341">
        <v>65</v>
      </c>
      <c r="D341">
        <v>1</v>
      </c>
      <c r="E341">
        <v>17</v>
      </c>
      <c r="F341">
        <v>1</v>
      </c>
      <c r="G341">
        <v>1</v>
      </c>
      <c r="H341">
        <v>935</v>
      </c>
      <c r="I341">
        <v>200</v>
      </c>
      <c r="J341">
        <v>0</v>
      </c>
      <c r="K341">
        <v>967</v>
      </c>
      <c r="L341">
        <v>0</v>
      </c>
      <c r="N341">
        <v>1624</v>
      </c>
      <c r="O341">
        <v>0</v>
      </c>
      <c r="P341" t="str">
        <f t="shared" si="35"/>
        <v>Yes</v>
      </c>
      <c r="Q341">
        <v>340</v>
      </c>
      <c r="R341" t="str">
        <f t="shared" si="36"/>
        <v>-</v>
      </c>
      <c r="S341" t="str">
        <f t="shared" si="37"/>
        <v>-</v>
      </c>
      <c r="T341">
        <f t="shared" si="40"/>
        <v>0.4855618855438793</v>
      </c>
      <c r="U341">
        <f t="shared" si="38"/>
        <v>0</v>
      </c>
      <c r="V341">
        <f t="shared" si="41"/>
        <v>3.2067041210667581E-3</v>
      </c>
      <c r="W341">
        <f t="shared" si="39"/>
        <v>7.5604573595214016E-4</v>
      </c>
    </row>
    <row r="342" spans="1:23" x14ac:dyDescent="0.3">
      <c r="A342">
        <v>21</v>
      </c>
      <c r="B342">
        <v>1545</v>
      </c>
      <c r="C342">
        <v>68</v>
      </c>
      <c r="D342">
        <v>1</v>
      </c>
      <c r="E342">
        <v>18</v>
      </c>
      <c r="F342">
        <v>2</v>
      </c>
      <c r="G342">
        <v>14</v>
      </c>
      <c r="H342">
        <v>0</v>
      </c>
      <c r="I342">
        <v>2</v>
      </c>
      <c r="J342">
        <v>0</v>
      </c>
      <c r="K342">
        <v>959</v>
      </c>
      <c r="L342">
        <v>1</v>
      </c>
      <c r="N342">
        <v>1625</v>
      </c>
      <c r="O342">
        <v>0</v>
      </c>
      <c r="P342" t="str">
        <f t="shared" si="35"/>
        <v>Yes</v>
      </c>
      <c r="Q342">
        <v>341</v>
      </c>
      <c r="R342" t="str">
        <f t="shared" si="36"/>
        <v>-</v>
      </c>
      <c r="S342" t="str">
        <f t="shared" si="37"/>
        <v>-</v>
      </c>
      <c r="T342">
        <f t="shared" si="40"/>
        <v>0.4855618855438793</v>
      </c>
      <c r="U342">
        <f t="shared" si="38"/>
        <v>0</v>
      </c>
      <c r="V342">
        <f t="shared" si="41"/>
        <v>3.2067041210667581E-3</v>
      </c>
      <c r="W342">
        <f t="shared" si="39"/>
        <v>7.5604573595214016E-4</v>
      </c>
    </row>
    <row r="343" spans="1:23" x14ac:dyDescent="0.3">
      <c r="A343">
        <v>279</v>
      </c>
      <c r="B343">
        <v>931</v>
      </c>
      <c r="C343">
        <v>66</v>
      </c>
      <c r="D343">
        <v>1</v>
      </c>
      <c r="E343">
        <v>40</v>
      </c>
      <c r="F343">
        <v>3</v>
      </c>
      <c r="G343">
        <v>16</v>
      </c>
      <c r="H343">
        <v>21</v>
      </c>
      <c r="I343">
        <v>412</v>
      </c>
      <c r="J343">
        <v>0</v>
      </c>
      <c r="K343">
        <v>945</v>
      </c>
      <c r="L343">
        <v>1</v>
      </c>
      <c r="N343">
        <v>1629</v>
      </c>
      <c r="O343">
        <v>0</v>
      </c>
      <c r="P343" t="str">
        <f t="shared" si="35"/>
        <v>Yes</v>
      </c>
      <c r="Q343">
        <v>342</v>
      </c>
      <c r="R343" t="str">
        <f t="shared" si="36"/>
        <v>-</v>
      </c>
      <c r="S343" t="str">
        <f t="shared" si="37"/>
        <v>-</v>
      </c>
      <c r="T343">
        <f t="shared" si="40"/>
        <v>0.4855618855438793</v>
      </c>
      <c r="U343">
        <f t="shared" si="38"/>
        <v>0</v>
      </c>
      <c r="V343">
        <f t="shared" si="41"/>
        <v>3.2067041210667581E-3</v>
      </c>
      <c r="W343">
        <f t="shared" si="39"/>
        <v>7.5604573595214016E-4</v>
      </c>
    </row>
    <row r="344" spans="1:23" x14ac:dyDescent="0.3">
      <c r="A344">
        <v>19</v>
      </c>
      <c r="B344">
        <v>1568</v>
      </c>
      <c r="C344">
        <v>47</v>
      </c>
      <c r="D344">
        <v>1</v>
      </c>
      <c r="E344">
        <v>12</v>
      </c>
      <c r="F344">
        <v>2</v>
      </c>
      <c r="G344">
        <v>2</v>
      </c>
      <c r="H344">
        <v>0</v>
      </c>
      <c r="I344">
        <v>50</v>
      </c>
      <c r="J344">
        <v>0</v>
      </c>
      <c r="K344">
        <v>942</v>
      </c>
      <c r="L344">
        <v>0</v>
      </c>
      <c r="N344">
        <v>1642</v>
      </c>
      <c r="O344">
        <v>0</v>
      </c>
      <c r="P344" t="str">
        <f t="shared" si="35"/>
        <v>Yes</v>
      </c>
      <c r="Q344">
        <v>343</v>
      </c>
      <c r="R344" t="str">
        <f t="shared" si="36"/>
        <v>-</v>
      </c>
      <c r="S344" t="str">
        <f t="shared" si="37"/>
        <v>-</v>
      </c>
      <c r="T344">
        <f t="shared" si="40"/>
        <v>0.4855618855438793</v>
      </c>
      <c r="U344">
        <f t="shared" si="38"/>
        <v>0</v>
      </c>
      <c r="V344">
        <f t="shared" si="41"/>
        <v>3.2067041210667581E-3</v>
      </c>
      <c r="W344">
        <f t="shared" si="39"/>
        <v>7.5604573595214016E-4</v>
      </c>
    </row>
    <row r="345" spans="1:23" x14ac:dyDescent="0.3">
      <c r="A345">
        <v>209</v>
      </c>
      <c r="B345">
        <v>1644</v>
      </c>
      <c r="C345">
        <v>48</v>
      </c>
      <c r="D345">
        <v>1</v>
      </c>
      <c r="E345">
        <v>40</v>
      </c>
      <c r="F345">
        <v>2</v>
      </c>
      <c r="G345">
        <v>1</v>
      </c>
      <c r="H345">
        <v>10</v>
      </c>
      <c r="I345">
        <v>72</v>
      </c>
      <c r="J345">
        <v>0</v>
      </c>
      <c r="K345">
        <v>918</v>
      </c>
      <c r="L345">
        <v>0</v>
      </c>
      <c r="N345">
        <v>1653</v>
      </c>
      <c r="O345">
        <v>0</v>
      </c>
      <c r="P345" t="str">
        <f t="shared" si="35"/>
        <v>Yes</v>
      </c>
      <c r="Q345">
        <v>344</v>
      </c>
      <c r="R345" t="str">
        <f t="shared" si="36"/>
        <v>-</v>
      </c>
      <c r="S345" t="str">
        <f t="shared" si="37"/>
        <v>-</v>
      </c>
      <c r="T345">
        <f t="shared" si="40"/>
        <v>0.4855618855438793</v>
      </c>
      <c r="U345">
        <f t="shared" si="38"/>
        <v>0</v>
      </c>
      <c r="V345">
        <f t="shared" si="41"/>
        <v>3.2067041210667581E-3</v>
      </c>
      <c r="W345">
        <f t="shared" si="39"/>
        <v>7.5604573595214016E-4</v>
      </c>
    </row>
    <row r="346" spans="1:23" x14ac:dyDescent="0.3">
      <c r="A346">
        <v>204</v>
      </c>
      <c r="B346">
        <v>511</v>
      </c>
      <c r="C346">
        <v>52</v>
      </c>
      <c r="D346">
        <v>1</v>
      </c>
      <c r="E346">
        <v>25</v>
      </c>
      <c r="F346">
        <v>3</v>
      </c>
      <c r="G346">
        <v>3</v>
      </c>
      <c r="H346">
        <v>10</v>
      </c>
      <c r="I346">
        <v>15</v>
      </c>
      <c r="J346">
        <v>0</v>
      </c>
      <c r="K346">
        <v>918</v>
      </c>
      <c r="L346">
        <v>0</v>
      </c>
      <c r="N346">
        <v>1666</v>
      </c>
      <c r="O346">
        <v>0</v>
      </c>
      <c r="P346" t="str">
        <f t="shared" si="35"/>
        <v>Yes</v>
      </c>
      <c r="Q346">
        <v>345</v>
      </c>
      <c r="R346" t="str">
        <f t="shared" si="36"/>
        <v>-</v>
      </c>
      <c r="S346" t="str">
        <f t="shared" si="37"/>
        <v>-</v>
      </c>
      <c r="T346">
        <f t="shared" si="40"/>
        <v>0.4855618855438793</v>
      </c>
      <c r="U346">
        <f t="shared" si="38"/>
        <v>0</v>
      </c>
      <c r="V346">
        <f t="shared" si="41"/>
        <v>3.2067041210667581E-3</v>
      </c>
      <c r="W346">
        <f t="shared" si="39"/>
        <v>7.5604573595214016E-4</v>
      </c>
    </row>
    <row r="347" spans="1:23" x14ac:dyDescent="0.3">
      <c r="A347">
        <v>98</v>
      </c>
      <c r="B347">
        <v>1317</v>
      </c>
      <c r="C347">
        <v>58</v>
      </c>
      <c r="D347">
        <v>1</v>
      </c>
      <c r="E347">
        <v>21</v>
      </c>
      <c r="F347">
        <v>3</v>
      </c>
      <c r="G347">
        <v>2</v>
      </c>
      <c r="H347">
        <v>1</v>
      </c>
      <c r="I347">
        <v>1</v>
      </c>
      <c r="J347">
        <v>0</v>
      </c>
      <c r="K347">
        <v>891</v>
      </c>
      <c r="L347">
        <v>1</v>
      </c>
      <c r="N347">
        <v>1666</v>
      </c>
      <c r="O347">
        <v>0</v>
      </c>
      <c r="P347" t="str">
        <f t="shared" si="35"/>
        <v>Yes</v>
      </c>
      <c r="Q347">
        <v>346</v>
      </c>
      <c r="R347" t="str">
        <f t="shared" si="36"/>
        <v>-</v>
      </c>
      <c r="S347" t="str">
        <f t="shared" si="37"/>
        <v>-</v>
      </c>
      <c r="T347">
        <f t="shared" si="40"/>
        <v>0.4855618855438793</v>
      </c>
      <c r="U347">
        <f t="shared" si="38"/>
        <v>0</v>
      </c>
      <c r="V347">
        <f t="shared" si="41"/>
        <v>3.2067041210667581E-3</v>
      </c>
      <c r="W347">
        <f t="shared" si="39"/>
        <v>7.5604573595214016E-4</v>
      </c>
    </row>
    <row r="348" spans="1:23" x14ac:dyDescent="0.3">
      <c r="A348">
        <v>447</v>
      </c>
      <c r="B348">
        <v>65</v>
      </c>
      <c r="C348">
        <v>60</v>
      </c>
      <c r="D348">
        <v>1</v>
      </c>
      <c r="E348">
        <v>15</v>
      </c>
      <c r="F348">
        <v>2</v>
      </c>
      <c r="G348">
        <v>2</v>
      </c>
      <c r="H348">
        <v>84</v>
      </c>
      <c r="I348">
        <v>93</v>
      </c>
      <c r="J348">
        <v>0</v>
      </c>
      <c r="K348">
        <v>889</v>
      </c>
      <c r="L348">
        <v>1</v>
      </c>
      <c r="N348">
        <v>1675</v>
      </c>
      <c r="O348">
        <v>1</v>
      </c>
      <c r="P348" t="str">
        <f t="shared" si="35"/>
        <v>No</v>
      </c>
      <c r="Q348">
        <v>347</v>
      </c>
      <c r="R348">
        <f t="shared" si="36"/>
        <v>347</v>
      </c>
      <c r="S348">
        <f t="shared" si="37"/>
        <v>0.98936170212765961</v>
      </c>
      <c r="T348">
        <f t="shared" si="40"/>
        <v>0.48039633357000827</v>
      </c>
      <c r="U348">
        <f t="shared" si="38"/>
        <v>1.1439029970258523E-4</v>
      </c>
      <c r="V348">
        <f t="shared" si="41"/>
        <v>3.3210944207693431E-3</v>
      </c>
      <c r="W348">
        <f t="shared" si="39"/>
        <v>7.664442869835537E-4</v>
      </c>
    </row>
    <row r="349" spans="1:23" x14ac:dyDescent="0.3">
      <c r="A349">
        <v>539</v>
      </c>
      <c r="B349">
        <v>213</v>
      </c>
      <c r="C349">
        <v>69</v>
      </c>
      <c r="D349">
        <v>1</v>
      </c>
      <c r="E349">
        <v>20</v>
      </c>
      <c r="F349">
        <v>2</v>
      </c>
      <c r="G349">
        <v>2</v>
      </c>
      <c r="H349">
        <v>154</v>
      </c>
      <c r="I349">
        <v>191</v>
      </c>
      <c r="J349">
        <v>0</v>
      </c>
      <c r="K349">
        <v>876</v>
      </c>
      <c r="L349">
        <v>1</v>
      </c>
      <c r="N349">
        <v>1675</v>
      </c>
      <c r="O349">
        <v>0</v>
      </c>
      <c r="P349" t="str">
        <f t="shared" si="35"/>
        <v>Yes</v>
      </c>
      <c r="Q349">
        <v>348</v>
      </c>
      <c r="R349" t="str">
        <f t="shared" si="36"/>
        <v>-</v>
      </c>
      <c r="S349" t="str">
        <f t="shared" si="37"/>
        <v>-</v>
      </c>
      <c r="T349">
        <f t="shared" si="40"/>
        <v>0.48039633357000827</v>
      </c>
      <c r="U349">
        <f t="shared" si="38"/>
        <v>0</v>
      </c>
      <c r="V349">
        <f t="shared" si="41"/>
        <v>3.3210944207693431E-3</v>
      </c>
      <c r="W349">
        <f t="shared" si="39"/>
        <v>7.664442869835537E-4</v>
      </c>
    </row>
    <row r="350" spans="1:23" x14ac:dyDescent="0.3">
      <c r="A350">
        <v>366</v>
      </c>
      <c r="B350">
        <v>1759</v>
      </c>
      <c r="C350">
        <v>65</v>
      </c>
      <c r="D350">
        <v>1</v>
      </c>
      <c r="E350">
        <v>10</v>
      </c>
      <c r="F350">
        <v>2</v>
      </c>
      <c r="G350">
        <v>3</v>
      </c>
      <c r="H350">
        <v>42</v>
      </c>
      <c r="I350">
        <v>59</v>
      </c>
      <c r="J350">
        <v>0</v>
      </c>
      <c r="K350">
        <v>867</v>
      </c>
      <c r="L350">
        <v>0</v>
      </c>
      <c r="N350">
        <v>1680</v>
      </c>
      <c r="O350">
        <v>0</v>
      </c>
      <c r="P350" t="str">
        <f t="shared" si="35"/>
        <v>Yes</v>
      </c>
      <c r="Q350">
        <v>349</v>
      </c>
      <c r="R350" t="str">
        <f t="shared" si="36"/>
        <v>-</v>
      </c>
      <c r="S350" t="str">
        <f t="shared" si="37"/>
        <v>-</v>
      </c>
      <c r="T350">
        <f t="shared" si="40"/>
        <v>0.48039633357000827</v>
      </c>
      <c r="U350">
        <f t="shared" si="38"/>
        <v>0</v>
      </c>
      <c r="V350">
        <f t="shared" si="41"/>
        <v>3.3210944207693431E-3</v>
      </c>
      <c r="W350">
        <f t="shared" si="39"/>
        <v>7.664442869835537E-4</v>
      </c>
    </row>
    <row r="351" spans="1:23" x14ac:dyDescent="0.3">
      <c r="A351">
        <v>516</v>
      </c>
      <c r="B351">
        <v>259</v>
      </c>
      <c r="C351">
        <v>51</v>
      </c>
      <c r="D351">
        <v>1</v>
      </c>
      <c r="E351">
        <v>40</v>
      </c>
      <c r="F351">
        <v>2</v>
      </c>
      <c r="G351">
        <v>8</v>
      </c>
      <c r="H351">
        <v>132</v>
      </c>
      <c r="I351">
        <v>64</v>
      </c>
      <c r="J351">
        <v>0</v>
      </c>
      <c r="K351">
        <v>867</v>
      </c>
      <c r="L351">
        <v>1</v>
      </c>
      <c r="N351">
        <v>1684</v>
      </c>
      <c r="O351">
        <v>1</v>
      </c>
      <c r="P351" t="str">
        <f t="shared" si="35"/>
        <v>No</v>
      </c>
      <c r="Q351">
        <v>350</v>
      </c>
      <c r="R351">
        <f t="shared" si="36"/>
        <v>350</v>
      </c>
      <c r="S351">
        <f t="shared" si="37"/>
        <v>0.98901098901098905</v>
      </c>
      <c r="T351">
        <f t="shared" si="40"/>
        <v>0.4751172529813269</v>
      </c>
      <c r="U351">
        <f t="shared" si="38"/>
        <v>1.221001221001221E-4</v>
      </c>
      <c r="V351">
        <f t="shared" si="41"/>
        <v>3.4431945428694652E-3</v>
      </c>
      <c r="W351">
        <f t="shared" si="39"/>
        <v>7.7725435465703042E-4</v>
      </c>
    </row>
    <row r="352" spans="1:23" x14ac:dyDescent="0.3">
      <c r="A352">
        <v>619</v>
      </c>
      <c r="B352">
        <v>1268</v>
      </c>
      <c r="C352">
        <v>55</v>
      </c>
      <c r="D352">
        <v>1</v>
      </c>
      <c r="E352">
        <v>65</v>
      </c>
      <c r="F352">
        <v>1</v>
      </c>
      <c r="G352">
        <v>4</v>
      </c>
      <c r="H352">
        <v>312</v>
      </c>
      <c r="I352">
        <v>76</v>
      </c>
      <c r="J352">
        <v>0</v>
      </c>
      <c r="K352">
        <v>865</v>
      </c>
      <c r="L352">
        <v>1</v>
      </c>
      <c r="N352">
        <v>1693</v>
      </c>
      <c r="O352">
        <v>0</v>
      </c>
      <c r="P352" t="str">
        <f t="shared" si="35"/>
        <v>Yes</v>
      </c>
      <c r="Q352">
        <v>351</v>
      </c>
      <c r="R352" t="str">
        <f t="shared" si="36"/>
        <v>-</v>
      </c>
      <c r="S352" t="str">
        <f t="shared" si="37"/>
        <v>-</v>
      </c>
      <c r="T352">
        <f t="shared" si="40"/>
        <v>0.4751172529813269</v>
      </c>
      <c r="U352">
        <f t="shared" si="38"/>
        <v>0</v>
      </c>
      <c r="V352">
        <f t="shared" si="41"/>
        <v>3.4431945428694652E-3</v>
      </c>
      <c r="W352">
        <f t="shared" si="39"/>
        <v>7.7725435465703042E-4</v>
      </c>
    </row>
    <row r="353" spans="1:23" x14ac:dyDescent="0.3">
      <c r="A353">
        <v>177</v>
      </c>
      <c r="B353">
        <v>1604</v>
      </c>
      <c r="C353">
        <v>58</v>
      </c>
      <c r="D353">
        <v>1</v>
      </c>
      <c r="E353">
        <v>30</v>
      </c>
      <c r="F353">
        <v>3</v>
      </c>
      <c r="G353">
        <v>13</v>
      </c>
      <c r="H353">
        <v>7</v>
      </c>
      <c r="I353">
        <v>46</v>
      </c>
      <c r="J353">
        <v>0</v>
      </c>
      <c r="K353">
        <v>859</v>
      </c>
      <c r="L353">
        <v>1</v>
      </c>
      <c r="N353">
        <v>1701</v>
      </c>
      <c r="O353">
        <v>1</v>
      </c>
      <c r="P353" t="str">
        <f t="shared" si="35"/>
        <v>No</v>
      </c>
      <c r="Q353">
        <v>352</v>
      </c>
      <c r="R353">
        <f t="shared" si="36"/>
        <v>352</v>
      </c>
      <c r="S353">
        <f t="shared" si="37"/>
        <v>0.9887640449438202</v>
      </c>
      <c r="T353">
        <f t="shared" si="40"/>
        <v>0.4697788568804131</v>
      </c>
      <c r="U353">
        <f t="shared" si="38"/>
        <v>1.2768130745658836E-4</v>
      </c>
      <c r="V353">
        <f t="shared" si="41"/>
        <v>3.5708758503260538E-3</v>
      </c>
      <c r="W353">
        <f t="shared" si="39"/>
        <v>7.8806435582044873E-4</v>
      </c>
    </row>
    <row r="354" spans="1:23" x14ac:dyDescent="0.3">
      <c r="A354">
        <v>286</v>
      </c>
      <c r="B354">
        <v>694</v>
      </c>
      <c r="C354">
        <v>57</v>
      </c>
      <c r="D354">
        <v>1</v>
      </c>
      <c r="E354">
        <v>55</v>
      </c>
      <c r="F354">
        <v>3</v>
      </c>
      <c r="G354">
        <v>6</v>
      </c>
      <c r="H354">
        <v>22</v>
      </c>
      <c r="I354">
        <v>186</v>
      </c>
      <c r="J354">
        <v>0</v>
      </c>
      <c r="K354">
        <v>859</v>
      </c>
      <c r="L354">
        <v>0</v>
      </c>
      <c r="N354">
        <v>1701</v>
      </c>
      <c r="O354">
        <v>0</v>
      </c>
      <c r="P354" t="str">
        <f t="shared" si="35"/>
        <v>Yes</v>
      </c>
      <c r="Q354">
        <v>353</v>
      </c>
      <c r="R354" t="str">
        <f t="shared" si="36"/>
        <v>-</v>
      </c>
      <c r="S354" t="str">
        <f t="shared" si="37"/>
        <v>-</v>
      </c>
      <c r="T354">
        <f t="shared" si="40"/>
        <v>0.4697788568804131</v>
      </c>
      <c r="U354">
        <f t="shared" si="38"/>
        <v>0</v>
      </c>
      <c r="V354">
        <f t="shared" si="41"/>
        <v>3.5708758503260538E-3</v>
      </c>
      <c r="W354">
        <f t="shared" si="39"/>
        <v>7.8806435582044873E-4</v>
      </c>
    </row>
    <row r="355" spans="1:23" x14ac:dyDescent="0.3">
      <c r="A355">
        <v>453</v>
      </c>
      <c r="B355">
        <v>670</v>
      </c>
      <c r="C355">
        <v>65</v>
      </c>
      <c r="D355">
        <v>1</v>
      </c>
      <c r="E355">
        <v>25</v>
      </c>
      <c r="F355">
        <v>2</v>
      </c>
      <c r="G355">
        <v>2</v>
      </c>
      <c r="H355">
        <v>86</v>
      </c>
      <c r="I355">
        <v>135</v>
      </c>
      <c r="J355">
        <v>0</v>
      </c>
      <c r="K355">
        <v>857</v>
      </c>
      <c r="L355">
        <v>1</v>
      </c>
      <c r="N355">
        <v>1701</v>
      </c>
      <c r="O355">
        <v>0</v>
      </c>
      <c r="P355" t="str">
        <f t="shared" si="35"/>
        <v>Yes</v>
      </c>
      <c r="Q355">
        <v>354</v>
      </c>
      <c r="R355" t="str">
        <f t="shared" si="36"/>
        <v>-</v>
      </c>
      <c r="S355" t="str">
        <f t="shared" si="37"/>
        <v>-</v>
      </c>
      <c r="T355">
        <f t="shared" si="40"/>
        <v>0.4697788568804131</v>
      </c>
      <c r="U355">
        <f t="shared" si="38"/>
        <v>0</v>
      </c>
      <c r="V355">
        <f t="shared" si="41"/>
        <v>3.5708758503260538E-3</v>
      </c>
      <c r="W355">
        <f t="shared" si="39"/>
        <v>7.8806435582044873E-4</v>
      </c>
    </row>
    <row r="356" spans="1:23" x14ac:dyDescent="0.3">
      <c r="A356">
        <v>273</v>
      </c>
      <c r="B356">
        <v>1235</v>
      </c>
      <c r="C356">
        <v>68</v>
      </c>
      <c r="D356">
        <v>1</v>
      </c>
      <c r="E356">
        <v>30</v>
      </c>
      <c r="F356">
        <v>2</v>
      </c>
      <c r="G356">
        <v>1</v>
      </c>
      <c r="H356">
        <v>20</v>
      </c>
      <c r="I356">
        <v>312</v>
      </c>
      <c r="J356">
        <v>0</v>
      </c>
      <c r="K356">
        <v>854</v>
      </c>
      <c r="L356">
        <v>0</v>
      </c>
      <c r="N356">
        <v>1702</v>
      </c>
      <c r="O356">
        <v>0</v>
      </c>
      <c r="P356" t="str">
        <f t="shared" si="35"/>
        <v>Yes</v>
      </c>
      <c r="Q356">
        <v>355</v>
      </c>
      <c r="R356" t="str">
        <f t="shared" si="36"/>
        <v>-</v>
      </c>
      <c r="S356" t="str">
        <f t="shared" si="37"/>
        <v>-</v>
      </c>
      <c r="T356">
        <f t="shared" si="40"/>
        <v>0.4697788568804131</v>
      </c>
      <c r="U356">
        <f t="shared" si="38"/>
        <v>0</v>
      </c>
      <c r="V356">
        <f t="shared" si="41"/>
        <v>3.5708758503260538E-3</v>
      </c>
      <c r="W356">
        <f t="shared" si="39"/>
        <v>7.8806435582044873E-4</v>
      </c>
    </row>
    <row r="357" spans="1:23" x14ac:dyDescent="0.3">
      <c r="A357">
        <v>456</v>
      </c>
      <c r="B357">
        <v>933</v>
      </c>
      <c r="C357">
        <v>59</v>
      </c>
      <c r="D357">
        <v>1</v>
      </c>
      <c r="E357">
        <v>23</v>
      </c>
      <c r="F357">
        <v>2</v>
      </c>
      <c r="G357">
        <v>2</v>
      </c>
      <c r="H357">
        <v>88</v>
      </c>
      <c r="I357">
        <v>38</v>
      </c>
      <c r="J357">
        <v>0</v>
      </c>
      <c r="K357">
        <v>838</v>
      </c>
      <c r="L357">
        <v>1</v>
      </c>
      <c r="N357">
        <v>1703</v>
      </c>
      <c r="O357">
        <v>0</v>
      </c>
      <c r="P357" t="str">
        <f t="shared" si="35"/>
        <v>Yes</v>
      </c>
      <c r="Q357">
        <v>356</v>
      </c>
      <c r="R357" t="str">
        <f t="shared" si="36"/>
        <v>-</v>
      </c>
      <c r="S357" t="str">
        <f t="shared" si="37"/>
        <v>-</v>
      </c>
      <c r="T357">
        <f t="shared" si="40"/>
        <v>0.4697788568804131</v>
      </c>
      <c r="U357">
        <f t="shared" si="38"/>
        <v>0</v>
      </c>
      <c r="V357">
        <f t="shared" si="41"/>
        <v>3.5708758503260538E-3</v>
      </c>
      <c r="W357">
        <f t="shared" si="39"/>
        <v>7.8806435582044873E-4</v>
      </c>
    </row>
    <row r="358" spans="1:23" x14ac:dyDescent="0.3">
      <c r="A358">
        <v>487</v>
      </c>
      <c r="B358">
        <v>460</v>
      </c>
      <c r="C358">
        <v>61</v>
      </c>
      <c r="D358">
        <v>1</v>
      </c>
      <c r="E358">
        <v>36</v>
      </c>
      <c r="F358">
        <v>2</v>
      </c>
      <c r="G358">
        <v>6</v>
      </c>
      <c r="H358">
        <v>107</v>
      </c>
      <c r="I358">
        <v>158</v>
      </c>
      <c r="J358">
        <v>0</v>
      </c>
      <c r="K358">
        <v>805</v>
      </c>
      <c r="L358">
        <v>1</v>
      </c>
      <c r="N358">
        <v>1703</v>
      </c>
      <c r="O358">
        <v>0</v>
      </c>
      <c r="P358" t="str">
        <f t="shared" si="35"/>
        <v>Yes</v>
      </c>
      <c r="Q358">
        <v>357</v>
      </c>
      <c r="R358" t="str">
        <f t="shared" si="36"/>
        <v>-</v>
      </c>
      <c r="S358" t="str">
        <f t="shared" si="37"/>
        <v>-</v>
      </c>
      <c r="T358">
        <f t="shared" si="40"/>
        <v>0.4697788568804131</v>
      </c>
      <c r="U358">
        <f t="shared" si="38"/>
        <v>0</v>
      </c>
      <c r="V358">
        <f t="shared" si="41"/>
        <v>3.5708758503260538E-3</v>
      </c>
      <c r="W358">
        <f t="shared" si="39"/>
        <v>7.8806435582044873E-4</v>
      </c>
    </row>
    <row r="359" spans="1:23" x14ac:dyDescent="0.3">
      <c r="A359">
        <v>430</v>
      </c>
      <c r="B359">
        <v>1421</v>
      </c>
      <c r="C359">
        <v>57</v>
      </c>
      <c r="D359">
        <v>1</v>
      </c>
      <c r="E359">
        <v>18</v>
      </c>
      <c r="F359">
        <v>2</v>
      </c>
      <c r="G359">
        <v>6</v>
      </c>
      <c r="H359">
        <v>74</v>
      </c>
      <c r="I359">
        <v>124</v>
      </c>
      <c r="J359">
        <v>0</v>
      </c>
      <c r="K359">
        <v>798</v>
      </c>
      <c r="L359">
        <v>0</v>
      </c>
      <c r="N359">
        <v>1707</v>
      </c>
      <c r="O359">
        <v>0</v>
      </c>
      <c r="P359" t="str">
        <f t="shared" si="35"/>
        <v>Yes</v>
      </c>
      <c r="Q359">
        <v>358</v>
      </c>
      <c r="R359" t="str">
        <f t="shared" si="36"/>
        <v>-</v>
      </c>
      <c r="S359" t="str">
        <f t="shared" si="37"/>
        <v>-</v>
      </c>
      <c r="T359">
        <f t="shared" si="40"/>
        <v>0.4697788568804131</v>
      </c>
      <c r="U359">
        <f t="shared" si="38"/>
        <v>0</v>
      </c>
      <c r="V359">
        <f t="shared" si="41"/>
        <v>3.5708758503260538E-3</v>
      </c>
      <c r="W359">
        <f t="shared" si="39"/>
        <v>7.8806435582044873E-4</v>
      </c>
    </row>
    <row r="360" spans="1:23" x14ac:dyDescent="0.3">
      <c r="A360">
        <v>81</v>
      </c>
      <c r="B360">
        <v>1529</v>
      </c>
      <c r="C360">
        <v>62</v>
      </c>
      <c r="D360">
        <v>1</v>
      </c>
      <c r="E360">
        <v>22</v>
      </c>
      <c r="F360">
        <v>2</v>
      </c>
      <c r="G360">
        <v>12</v>
      </c>
      <c r="H360">
        <v>0</v>
      </c>
      <c r="I360">
        <v>8</v>
      </c>
      <c r="J360">
        <v>0</v>
      </c>
      <c r="K360">
        <v>797</v>
      </c>
      <c r="L360">
        <v>1</v>
      </c>
      <c r="N360">
        <v>1714</v>
      </c>
      <c r="O360">
        <v>0</v>
      </c>
      <c r="P360" t="str">
        <f t="shared" si="35"/>
        <v>Yes</v>
      </c>
      <c r="Q360">
        <v>359</v>
      </c>
      <c r="R360" t="str">
        <f t="shared" si="36"/>
        <v>-</v>
      </c>
      <c r="S360" t="str">
        <f t="shared" si="37"/>
        <v>-</v>
      </c>
      <c r="T360">
        <f t="shared" si="40"/>
        <v>0.4697788568804131</v>
      </c>
      <c r="U360">
        <f t="shared" si="38"/>
        <v>0</v>
      </c>
      <c r="V360">
        <f t="shared" si="41"/>
        <v>3.5708758503260538E-3</v>
      </c>
      <c r="W360">
        <f t="shared" si="39"/>
        <v>7.8806435582044873E-4</v>
      </c>
    </row>
    <row r="361" spans="1:23" x14ac:dyDescent="0.3">
      <c r="A361">
        <v>513</v>
      </c>
      <c r="B361">
        <v>256</v>
      </c>
      <c r="C361">
        <v>58</v>
      </c>
      <c r="D361">
        <v>1</v>
      </c>
      <c r="E361">
        <v>35</v>
      </c>
      <c r="F361">
        <v>1</v>
      </c>
      <c r="G361">
        <v>6</v>
      </c>
      <c r="H361">
        <v>130</v>
      </c>
      <c r="I361">
        <v>162</v>
      </c>
      <c r="J361">
        <v>0</v>
      </c>
      <c r="K361">
        <v>795</v>
      </c>
      <c r="L361">
        <v>1</v>
      </c>
      <c r="N361">
        <v>1720</v>
      </c>
      <c r="O361">
        <v>0</v>
      </c>
      <c r="P361" t="str">
        <f t="shared" si="35"/>
        <v>Yes</v>
      </c>
      <c r="Q361">
        <v>360</v>
      </c>
      <c r="R361" t="str">
        <f t="shared" si="36"/>
        <v>-</v>
      </c>
      <c r="S361" t="str">
        <f t="shared" si="37"/>
        <v>-</v>
      </c>
      <c r="T361">
        <f t="shared" si="40"/>
        <v>0.4697788568804131</v>
      </c>
      <c r="U361">
        <f t="shared" si="38"/>
        <v>0</v>
      </c>
      <c r="V361">
        <f t="shared" si="41"/>
        <v>3.5708758503260538E-3</v>
      </c>
      <c r="W361">
        <f t="shared" si="39"/>
        <v>7.8806435582044873E-4</v>
      </c>
    </row>
    <row r="362" spans="1:23" x14ac:dyDescent="0.3">
      <c r="A362">
        <v>151</v>
      </c>
      <c r="B362">
        <v>1290</v>
      </c>
      <c r="C362">
        <v>59</v>
      </c>
      <c r="D362">
        <v>1</v>
      </c>
      <c r="E362">
        <v>35</v>
      </c>
      <c r="F362">
        <v>2</v>
      </c>
      <c r="G362">
        <v>5</v>
      </c>
      <c r="H362">
        <v>5</v>
      </c>
      <c r="I362">
        <v>125</v>
      </c>
      <c r="J362">
        <v>0</v>
      </c>
      <c r="K362">
        <v>772</v>
      </c>
      <c r="L362">
        <v>0</v>
      </c>
      <c r="N362">
        <v>1721</v>
      </c>
      <c r="O362">
        <v>0</v>
      </c>
      <c r="P362" t="str">
        <f t="shared" si="35"/>
        <v>Yes</v>
      </c>
      <c r="Q362">
        <v>361</v>
      </c>
      <c r="R362" t="str">
        <f t="shared" si="36"/>
        <v>-</v>
      </c>
      <c r="S362" t="str">
        <f t="shared" si="37"/>
        <v>-</v>
      </c>
      <c r="T362">
        <f t="shared" si="40"/>
        <v>0.4697788568804131</v>
      </c>
      <c r="U362">
        <f t="shared" si="38"/>
        <v>0</v>
      </c>
      <c r="V362">
        <f t="shared" si="41"/>
        <v>3.5708758503260538E-3</v>
      </c>
      <c r="W362">
        <f t="shared" si="39"/>
        <v>7.8806435582044873E-4</v>
      </c>
    </row>
    <row r="363" spans="1:23" x14ac:dyDescent="0.3">
      <c r="A363">
        <v>311</v>
      </c>
      <c r="B363">
        <v>599</v>
      </c>
      <c r="C363">
        <v>73</v>
      </c>
      <c r="D363">
        <v>1</v>
      </c>
      <c r="E363">
        <v>35</v>
      </c>
      <c r="F363">
        <v>2</v>
      </c>
      <c r="G363">
        <v>1</v>
      </c>
      <c r="H363">
        <v>26</v>
      </c>
      <c r="I363">
        <v>65</v>
      </c>
      <c r="J363">
        <v>0</v>
      </c>
      <c r="K363">
        <v>772</v>
      </c>
      <c r="L363">
        <v>1</v>
      </c>
      <c r="N363">
        <v>1722</v>
      </c>
      <c r="O363">
        <v>0</v>
      </c>
      <c r="P363" t="str">
        <f t="shared" si="35"/>
        <v>Yes</v>
      </c>
      <c r="Q363">
        <v>362</v>
      </c>
      <c r="R363" t="str">
        <f t="shared" si="36"/>
        <v>-</v>
      </c>
      <c r="S363" t="str">
        <f t="shared" si="37"/>
        <v>-</v>
      </c>
      <c r="T363">
        <f t="shared" si="40"/>
        <v>0.4697788568804131</v>
      </c>
      <c r="U363">
        <f t="shared" si="38"/>
        <v>0</v>
      </c>
      <c r="V363">
        <f t="shared" si="41"/>
        <v>3.5708758503260538E-3</v>
      </c>
      <c r="W363">
        <f t="shared" si="39"/>
        <v>7.8806435582044873E-4</v>
      </c>
    </row>
    <row r="364" spans="1:23" x14ac:dyDescent="0.3">
      <c r="A364">
        <v>374</v>
      </c>
      <c r="B364">
        <v>1817</v>
      </c>
      <c r="C364">
        <v>61</v>
      </c>
      <c r="D364">
        <v>1</v>
      </c>
      <c r="E364">
        <v>60</v>
      </c>
      <c r="F364">
        <v>2</v>
      </c>
      <c r="G364">
        <v>51</v>
      </c>
      <c r="H364">
        <v>45</v>
      </c>
      <c r="I364">
        <v>38</v>
      </c>
      <c r="J364">
        <v>0</v>
      </c>
      <c r="K364">
        <v>768</v>
      </c>
      <c r="L364">
        <v>0</v>
      </c>
      <c r="N364">
        <v>1729</v>
      </c>
      <c r="O364">
        <v>0</v>
      </c>
      <c r="P364" t="str">
        <f t="shared" si="35"/>
        <v>Yes</v>
      </c>
      <c r="Q364">
        <v>363</v>
      </c>
      <c r="R364" t="str">
        <f t="shared" si="36"/>
        <v>-</v>
      </c>
      <c r="S364" t="str">
        <f t="shared" si="37"/>
        <v>-</v>
      </c>
      <c r="T364">
        <f t="shared" si="40"/>
        <v>0.4697788568804131</v>
      </c>
      <c r="U364">
        <f t="shared" si="38"/>
        <v>0</v>
      </c>
      <c r="V364">
        <f t="shared" si="41"/>
        <v>3.5708758503260538E-3</v>
      </c>
      <c r="W364">
        <f t="shared" si="39"/>
        <v>7.8806435582044873E-4</v>
      </c>
    </row>
    <row r="365" spans="1:23" x14ac:dyDescent="0.3">
      <c r="A365">
        <v>448</v>
      </c>
      <c r="B365">
        <v>896</v>
      </c>
      <c r="C365">
        <v>57</v>
      </c>
      <c r="D365">
        <v>1</v>
      </c>
      <c r="E365">
        <v>12</v>
      </c>
      <c r="F365">
        <v>1</v>
      </c>
      <c r="G365">
        <v>1</v>
      </c>
      <c r="H365">
        <v>84</v>
      </c>
      <c r="I365">
        <v>24</v>
      </c>
      <c r="J365">
        <v>0</v>
      </c>
      <c r="K365">
        <v>761</v>
      </c>
      <c r="L365">
        <v>0</v>
      </c>
      <c r="N365">
        <v>1730</v>
      </c>
      <c r="O365">
        <v>1</v>
      </c>
      <c r="P365" t="str">
        <f t="shared" si="35"/>
        <v>No</v>
      </c>
      <c r="Q365">
        <v>364</v>
      </c>
      <c r="R365">
        <f t="shared" si="36"/>
        <v>364</v>
      </c>
      <c r="S365">
        <f t="shared" si="37"/>
        <v>0.98701298701298701</v>
      </c>
      <c r="T365">
        <f t="shared" si="40"/>
        <v>0.46367783276508306</v>
      </c>
      <c r="U365">
        <f t="shared" si="38"/>
        <v>1.7088174982911826E-4</v>
      </c>
      <c r="V365">
        <f t="shared" si="41"/>
        <v>3.7417576001551722E-3</v>
      </c>
      <c r="W365">
        <f t="shared" si="39"/>
        <v>8.0446715490910443E-4</v>
      </c>
    </row>
    <row r="366" spans="1:23" x14ac:dyDescent="0.3">
      <c r="A366">
        <v>365</v>
      </c>
      <c r="B366">
        <v>102</v>
      </c>
      <c r="C366">
        <v>60</v>
      </c>
      <c r="D366">
        <v>1</v>
      </c>
      <c r="E366">
        <v>35</v>
      </c>
      <c r="F366">
        <v>2</v>
      </c>
      <c r="G366">
        <v>12</v>
      </c>
      <c r="H366">
        <v>41</v>
      </c>
      <c r="I366">
        <v>62</v>
      </c>
      <c r="J366">
        <v>0</v>
      </c>
      <c r="K366">
        <v>754</v>
      </c>
      <c r="L366">
        <v>1</v>
      </c>
      <c r="N366">
        <v>1730</v>
      </c>
      <c r="O366">
        <v>0</v>
      </c>
      <c r="P366" t="str">
        <f t="shared" si="35"/>
        <v>Yes</v>
      </c>
      <c r="Q366">
        <v>365</v>
      </c>
      <c r="R366" t="str">
        <f t="shared" si="36"/>
        <v>-</v>
      </c>
      <c r="S366" t="str">
        <f t="shared" si="37"/>
        <v>-</v>
      </c>
      <c r="T366">
        <f t="shared" si="40"/>
        <v>0.46367783276508306</v>
      </c>
      <c r="U366">
        <f t="shared" si="38"/>
        <v>0</v>
      </c>
      <c r="V366">
        <f t="shared" si="41"/>
        <v>3.7417576001551722E-3</v>
      </c>
      <c r="W366">
        <f t="shared" si="39"/>
        <v>8.0446715490910443E-4</v>
      </c>
    </row>
    <row r="367" spans="1:23" x14ac:dyDescent="0.3">
      <c r="A367">
        <v>245</v>
      </c>
      <c r="B367">
        <v>726</v>
      </c>
      <c r="C367">
        <v>51</v>
      </c>
      <c r="D367">
        <v>1</v>
      </c>
      <c r="E367">
        <v>30</v>
      </c>
      <c r="F367">
        <v>3</v>
      </c>
      <c r="G367">
        <v>10</v>
      </c>
      <c r="H367">
        <v>15</v>
      </c>
      <c r="I367">
        <v>103</v>
      </c>
      <c r="J367">
        <v>0</v>
      </c>
      <c r="K367">
        <v>747</v>
      </c>
      <c r="L367">
        <v>1</v>
      </c>
      <c r="N367">
        <v>1735</v>
      </c>
      <c r="O367">
        <v>0</v>
      </c>
      <c r="P367" t="str">
        <f t="shared" si="35"/>
        <v>Yes</v>
      </c>
      <c r="Q367">
        <v>366</v>
      </c>
      <c r="R367" t="str">
        <f t="shared" si="36"/>
        <v>-</v>
      </c>
      <c r="S367" t="str">
        <f t="shared" si="37"/>
        <v>-</v>
      </c>
      <c r="T367">
        <f t="shared" si="40"/>
        <v>0.46367783276508306</v>
      </c>
      <c r="U367">
        <f t="shared" si="38"/>
        <v>0</v>
      </c>
      <c r="V367">
        <f t="shared" si="41"/>
        <v>3.7417576001551722E-3</v>
      </c>
      <c r="W367">
        <f t="shared" si="39"/>
        <v>8.0446715490910443E-4</v>
      </c>
    </row>
    <row r="368" spans="1:23" x14ac:dyDescent="0.3">
      <c r="A368">
        <v>71</v>
      </c>
      <c r="B368">
        <v>512</v>
      </c>
      <c r="C368">
        <v>67</v>
      </c>
      <c r="D368">
        <v>1</v>
      </c>
      <c r="E368">
        <v>65</v>
      </c>
      <c r="F368">
        <v>2</v>
      </c>
      <c r="G368">
        <v>8</v>
      </c>
      <c r="H368">
        <v>0</v>
      </c>
      <c r="I368">
        <v>0</v>
      </c>
      <c r="J368">
        <v>0</v>
      </c>
      <c r="K368">
        <v>745</v>
      </c>
      <c r="L368">
        <v>1</v>
      </c>
      <c r="N368">
        <v>1751</v>
      </c>
      <c r="O368">
        <v>0</v>
      </c>
      <c r="P368" t="str">
        <f t="shared" si="35"/>
        <v>Yes</v>
      </c>
      <c r="Q368">
        <v>367</v>
      </c>
      <c r="R368" t="str">
        <f t="shared" si="36"/>
        <v>-</v>
      </c>
      <c r="S368" t="str">
        <f t="shared" si="37"/>
        <v>-</v>
      </c>
      <c r="T368">
        <f t="shared" si="40"/>
        <v>0.46367783276508306</v>
      </c>
      <c r="U368">
        <f t="shared" si="38"/>
        <v>0</v>
      </c>
      <c r="V368">
        <f t="shared" si="41"/>
        <v>3.7417576001551722E-3</v>
      </c>
      <c r="W368">
        <f t="shared" si="39"/>
        <v>8.0446715490910443E-4</v>
      </c>
    </row>
    <row r="369" spans="1:23" x14ac:dyDescent="0.3">
      <c r="A369">
        <v>109</v>
      </c>
      <c r="B369">
        <v>1200</v>
      </c>
      <c r="C369">
        <v>59</v>
      </c>
      <c r="D369">
        <v>1</v>
      </c>
      <c r="E369">
        <v>35</v>
      </c>
      <c r="F369">
        <v>2</v>
      </c>
      <c r="G369">
        <v>4</v>
      </c>
      <c r="H369">
        <v>1</v>
      </c>
      <c r="I369">
        <v>1</v>
      </c>
      <c r="J369">
        <v>0</v>
      </c>
      <c r="K369">
        <v>742</v>
      </c>
      <c r="L369">
        <v>1</v>
      </c>
      <c r="N369">
        <v>1751</v>
      </c>
      <c r="O369">
        <v>0</v>
      </c>
      <c r="P369" t="str">
        <f t="shared" si="35"/>
        <v>Yes</v>
      </c>
      <c r="Q369">
        <v>368</v>
      </c>
      <c r="R369" t="str">
        <f t="shared" si="36"/>
        <v>-</v>
      </c>
      <c r="S369" t="str">
        <f t="shared" si="37"/>
        <v>-</v>
      </c>
      <c r="T369">
        <f t="shared" si="40"/>
        <v>0.46367783276508306</v>
      </c>
      <c r="U369">
        <f t="shared" si="38"/>
        <v>0</v>
      </c>
      <c r="V369">
        <f t="shared" si="41"/>
        <v>3.7417576001551722E-3</v>
      </c>
      <c r="W369">
        <f t="shared" si="39"/>
        <v>8.0446715490910443E-4</v>
      </c>
    </row>
    <row r="370" spans="1:23" x14ac:dyDescent="0.3">
      <c r="A370">
        <v>673</v>
      </c>
      <c r="B370">
        <v>157</v>
      </c>
      <c r="C370">
        <v>59</v>
      </c>
      <c r="D370">
        <v>1</v>
      </c>
      <c r="E370">
        <v>45</v>
      </c>
      <c r="F370">
        <v>2</v>
      </c>
      <c r="G370">
        <v>6</v>
      </c>
      <c r="H370">
        <v>739</v>
      </c>
      <c r="I370">
        <v>526</v>
      </c>
      <c r="J370">
        <v>0</v>
      </c>
      <c r="K370">
        <v>740</v>
      </c>
      <c r="L370">
        <v>0</v>
      </c>
      <c r="N370">
        <v>1753</v>
      </c>
      <c r="O370">
        <v>1</v>
      </c>
      <c r="P370" t="str">
        <f t="shared" si="35"/>
        <v>No</v>
      </c>
      <c r="Q370">
        <v>369</v>
      </c>
      <c r="R370">
        <f t="shared" si="36"/>
        <v>369</v>
      </c>
      <c r="S370">
        <f t="shared" si="37"/>
        <v>0.98611111111111116</v>
      </c>
      <c r="T370">
        <f t="shared" si="40"/>
        <v>0.45723786286556806</v>
      </c>
      <c r="U370">
        <f t="shared" si="38"/>
        <v>1.9561815336463224E-4</v>
      </c>
      <c r="V370">
        <f t="shared" si="41"/>
        <v>3.9373757535198046E-3</v>
      </c>
      <c r="W370">
        <f t="shared" si="39"/>
        <v>8.2317322322693679E-4</v>
      </c>
    </row>
    <row r="371" spans="1:23" x14ac:dyDescent="0.3">
      <c r="A371">
        <v>106</v>
      </c>
      <c r="B371">
        <v>1687</v>
      </c>
      <c r="C371">
        <v>53</v>
      </c>
      <c r="D371">
        <v>1</v>
      </c>
      <c r="E371">
        <v>30</v>
      </c>
      <c r="F371">
        <v>3</v>
      </c>
      <c r="G371">
        <v>1</v>
      </c>
      <c r="H371">
        <v>1</v>
      </c>
      <c r="I371">
        <v>4</v>
      </c>
      <c r="J371">
        <v>0</v>
      </c>
      <c r="K371">
        <v>740</v>
      </c>
      <c r="L371">
        <v>0</v>
      </c>
      <c r="N371">
        <v>1765</v>
      </c>
      <c r="O371">
        <v>0</v>
      </c>
      <c r="P371" t="str">
        <f t="shared" si="35"/>
        <v>Yes</v>
      </c>
      <c r="Q371">
        <v>370</v>
      </c>
      <c r="R371" t="str">
        <f t="shared" si="36"/>
        <v>-</v>
      </c>
      <c r="S371" t="str">
        <f t="shared" si="37"/>
        <v>-</v>
      </c>
      <c r="T371">
        <f t="shared" si="40"/>
        <v>0.45723786286556806</v>
      </c>
      <c r="U371">
        <f t="shared" si="38"/>
        <v>0</v>
      </c>
      <c r="V371">
        <f t="shared" si="41"/>
        <v>3.9373757535198046E-3</v>
      </c>
      <c r="W371">
        <f t="shared" si="39"/>
        <v>8.2317322322693679E-4</v>
      </c>
    </row>
    <row r="372" spans="1:23" x14ac:dyDescent="0.3">
      <c r="A372">
        <v>113</v>
      </c>
      <c r="B372">
        <v>1549</v>
      </c>
      <c r="C372">
        <v>62</v>
      </c>
      <c r="D372">
        <v>1</v>
      </c>
      <c r="E372">
        <v>35</v>
      </c>
      <c r="F372">
        <v>2</v>
      </c>
      <c r="G372">
        <v>1</v>
      </c>
      <c r="H372">
        <v>2</v>
      </c>
      <c r="I372">
        <v>70</v>
      </c>
      <c r="J372">
        <v>0</v>
      </c>
      <c r="K372">
        <v>733</v>
      </c>
      <c r="L372">
        <v>0</v>
      </c>
      <c r="N372">
        <v>1771</v>
      </c>
      <c r="O372">
        <v>0</v>
      </c>
      <c r="P372" t="str">
        <f t="shared" si="35"/>
        <v>Yes</v>
      </c>
      <c r="Q372">
        <v>371</v>
      </c>
      <c r="R372" t="str">
        <f t="shared" si="36"/>
        <v>-</v>
      </c>
      <c r="S372" t="str">
        <f t="shared" si="37"/>
        <v>-</v>
      </c>
      <c r="T372">
        <f t="shared" si="40"/>
        <v>0.45723786286556806</v>
      </c>
      <c r="U372">
        <f t="shared" si="38"/>
        <v>0</v>
      </c>
      <c r="V372">
        <f t="shared" si="41"/>
        <v>3.9373757535198046E-3</v>
      </c>
      <c r="W372">
        <f t="shared" si="39"/>
        <v>8.2317322322693679E-4</v>
      </c>
    </row>
    <row r="373" spans="1:23" x14ac:dyDescent="0.3">
      <c r="A373">
        <v>149</v>
      </c>
      <c r="B373">
        <v>907</v>
      </c>
      <c r="C373">
        <v>63</v>
      </c>
      <c r="D373">
        <v>1</v>
      </c>
      <c r="E373">
        <v>40</v>
      </c>
      <c r="F373">
        <v>2</v>
      </c>
      <c r="G373">
        <v>3</v>
      </c>
      <c r="H373">
        <v>5</v>
      </c>
      <c r="I373">
        <v>8</v>
      </c>
      <c r="J373">
        <v>0</v>
      </c>
      <c r="K373">
        <v>731</v>
      </c>
      <c r="L373">
        <v>1</v>
      </c>
      <c r="N373">
        <v>1789</v>
      </c>
      <c r="O373">
        <v>0</v>
      </c>
      <c r="P373" t="str">
        <f t="shared" si="35"/>
        <v>Yes</v>
      </c>
      <c r="Q373">
        <v>372</v>
      </c>
      <c r="R373" t="str">
        <f t="shared" si="36"/>
        <v>-</v>
      </c>
      <c r="S373" t="str">
        <f t="shared" si="37"/>
        <v>-</v>
      </c>
      <c r="T373">
        <f t="shared" si="40"/>
        <v>0.45723786286556806</v>
      </c>
      <c r="U373">
        <f t="shared" si="38"/>
        <v>0</v>
      </c>
      <c r="V373">
        <f t="shared" si="41"/>
        <v>3.9373757535198046E-3</v>
      </c>
      <c r="W373">
        <f t="shared" si="39"/>
        <v>8.2317322322693679E-4</v>
      </c>
    </row>
    <row r="374" spans="1:23" x14ac:dyDescent="0.3">
      <c r="A374">
        <v>242</v>
      </c>
      <c r="B374">
        <v>921</v>
      </c>
      <c r="C374">
        <v>52</v>
      </c>
      <c r="D374">
        <v>1</v>
      </c>
      <c r="E374">
        <v>23</v>
      </c>
      <c r="F374">
        <v>2</v>
      </c>
      <c r="G374">
        <v>3</v>
      </c>
      <c r="H374">
        <v>15</v>
      </c>
      <c r="I374">
        <v>34</v>
      </c>
      <c r="J374">
        <v>0</v>
      </c>
      <c r="K374">
        <v>727</v>
      </c>
      <c r="L374">
        <v>1</v>
      </c>
      <c r="N374">
        <v>1791</v>
      </c>
      <c r="O374">
        <v>0</v>
      </c>
      <c r="P374" t="str">
        <f t="shared" si="35"/>
        <v>Yes</v>
      </c>
      <c r="Q374">
        <v>373</v>
      </c>
      <c r="R374" t="str">
        <f t="shared" si="36"/>
        <v>-</v>
      </c>
      <c r="S374" t="str">
        <f t="shared" si="37"/>
        <v>-</v>
      </c>
      <c r="T374">
        <f t="shared" si="40"/>
        <v>0.45723786286556806</v>
      </c>
      <c r="U374">
        <f t="shared" si="38"/>
        <v>0</v>
      </c>
      <c r="V374">
        <f t="shared" si="41"/>
        <v>3.9373757535198046E-3</v>
      </c>
      <c r="W374">
        <f t="shared" si="39"/>
        <v>8.2317322322693679E-4</v>
      </c>
    </row>
    <row r="375" spans="1:23" x14ac:dyDescent="0.3">
      <c r="A375">
        <v>676</v>
      </c>
      <c r="B375">
        <v>1178</v>
      </c>
      <c r="C375">
        <v>64</v>
      </c>
      <c r="D375">
        <v>1</v>
      </c>
      <c r="E375">
        <v>35</v>
      </c>
      <c r="F375">
        <v>1</v>
      </c>
      <c r="G375">
        <v>4</v>
      </c>
      <c r="H375">
        <v>858</v>
      </c>
      <c r="I375">
        <v>15</v>
      </c>
      <c r="J375">
        <v>0</v>
      </c>
      <c r="K375">
        <v>722</v>
      </c>
      <c r="L375">
        <v>0</v>
      </c>
      <c r="N375">
        <v>1806</v>
      </c>
      <c r="O375">
        <v>1</v>
      </c>
      <c r="P375" t="str">
        <f t="shared" si="35"/>
        <v>No</v>
      </c>
      <c r="Q375">
        <v>374</v>
      </c>
      <c r="R375">
        <f t="shared" si="36"/>
        <v>374</v>
      </c>
      <c r="S375">
        <f t="shared" si="37"/>
        <v>0.9850746268656716</v>
      </c>
      <c r="T375">
        <f t="shared" si="40"/>
        <v>0.45041341715115657</v>
      </c>
      <c r="U375">
        <f t="shared" si="38"/>
        <v>2.2614201718679331E-4</v>
      </c>
      <c r="V375">
        <f t="shared" si="41"/>
        <v>4.1635177707065978E-3</v>
      </c>
      <c r="W375">
        <f t="shared" si="39"/>
        <v>8.4466220286048322E-4</v>
      </c>
    </row>
    <row r="376" spans="1:23" x14ac:dyDescent="0.3">
      <c r="A376">
        <v>645</v>
      </c>
      <c r="B376">
        <v>1479</v>
      </c>
      <c r="C376">
        <v>60</v>
      </c>
      <c r="D376">
        <v>1</v>
      </c>
      <c r="E376">
        <v>27</v>
      </c>
      <c r="F376">
        <v>2</v>
      </c>
      <c r="G376">
        <v>6</v>
      </c>
      <c r="H376">
        <v>401</v>
      </c>
      <c r="I376">
        <v>159</v>
      </c>
      <c r="J376">
        <v>0</v>
      </c>
      <c r="K376">
        <v>714</v>
      </c>
      <c r="L376">
        <v>1</v>
      </c>
      <c r="N376">
        <v>1814</v>
      </c>
      <c r="O376">
        <v>1</v>
      </c>
      <c r="P376" t="str">
        <f t="shared" si="35"/>
        <v>No</v>
      </c>
      <c r="Q376">
        <v>375</v>
      </c>
      <c r="R376">
        <f t="shared" si="36"/>
        <v>375</v>
      </c>
      <c r="S376">
        <f t="shared" si="37"/>
        <v>0.98484848484848486</v>
      </c>
      <c r="T376">
        <f t="shared" si="40"/>
        <v>0.44358897143674514</v>
      </c>
      <c r="U376">
        <f t="shared" si="38"/>
        <v>2.331002331002331E-4</v>
      </c>
      <c r="V376">
        <f t="shared" si="41"/>
        <v>4.3966180038068313E-3</v>
      </c>
      <c r="W376">
        <f t="shared" si="39"/>
        <v>8.6512769318662381E-4</v>
      </c>
    </row>
    <row r="377" spans="1:23" x14ac:dyDescent="0.3">
      <c r="A377">
        <v>407</v>
      </c>
      <c r="B377">
        <v>1611</v>
      </c>
      <c r="C377">
        <v>60</v>
      </c>
      <c r="D377">
        <v>1</v>
      </c>
      <c r="E377">
        <v>21</v>
      </c>
      <c r="F377">
        <v>2</v>
      </c>
      <c r="G377">
        <v>1</v>
      </c>
      <c r="H377">
        <v>58</v>
      </c>
      <c r="I377">
        <v>701</v>
      </c>
      <c r="J377">
        <v>0</v>
      </c>
      <c r="K377">
        <v>687</v>
      </c>
      <c r="L377">
        <v>1</v>
      </c>
      <c r="N377">
        <v>1814</v>
      </c>
      <c r="O377">
        <v>1</v>
      </c>
      <c r="P377" t="str">
        <f t="shared" si="35"/>
        <v>No</v>
      </c>
      <c r="Q377">
        <v>376</v>
      </c>
      <c r="R377">
        <f t="shared" si="36"/>
        <v>376</v>
      </c>
      <c r="S377">
        <f t="shared" si="37"/>
        <v>0.98461538461538467</v>
      </c>
      <c r="T377">
        <f t="shared" si="40"/>
        <v>0.43676452572233371</v>
      </c>
      <c r="U377">
        <f t="shared" si="38"/>
        <v>2.403846153846154E-4</v>
      </c>
      <c r="V377">
        <f t="shared" si="41"/>
        <v>4.6370026191914467E-3</v>
      </c>
      <c r="W377">
        <f t="shared" si="39"/>
        <v>8.8456969420535843E-4</v>
      </c>
    </row>
    <row r="378" spans="1:23" x14ac:dyDescent="0.3">
      <c r="A378">
        <v>573</v>
      </c>
      <c r="B378">
        <v>1489</v>
      </c>
      <c r="C378">
        <v>64</v>
      </c>
      <c r="D378">
        <v>1</v>
      </c>
      <c r="E378">
        <v>14</v>
      </c>
      <c r="F378">
        <v>2</v>
      </c>
      <c r="G378">
        <v>1</v>
      </c>
      <c r="H378">
        <v>199</v>
      </c>
      <c r="I378">
        <v>604</v>
      </c>
      <c r="J378">
        <v>0</v>
      </c>
      <c r="K378">
        <v>652</v>
      </c>
      <c r="L378">
        <v>0</v>
      </c>
      <c r="N378">
        <v>1820</v>
      </c>
      <c r="O378">
        <v>0</v>
      </c>
      <c r="P378" t="str">
        <f t="shared" si="35"/>
        <v>Yes</v>
      </c>
      <c r="Q378">
        <v>377</v>
      </c>
      <c r="R378" t="str">
        <f t="shared" si="36"/>
        <v>-</v>
      </c>
      <c r="S378" t="str">
        <f t="shared" si="37"/>
        <v>-</v>
      </c>
      <c r="T378">
        <f t="shared" si="40"/>
        <v>0.43676452572233371</v>
      </c>
      <c r="U378">
        <f t="shared" si="38"/>
        <v>0</v>
      </c>
      <c r="V378">
        <f t="shared" si="41"/>
        <v>4.6370026191914467E-3</v>
      </c>
      <c r="W378">
        <f t="shared" si="39"/>
        <v>8.8456969420535843E-4</v>
      </c>
    </row>
    <row r="379" spans="1:23" x14ac:dyDescent="0.3">
      <c r="A379">
        <v>639</v>
      </c>
      <c r="B379">
        <v>918</v>
      </c>
      <c r="C379">
        <v>65</v>
      </c>
      <c r="D379">
        <v>1</v>
      </c>
      <c r="E379">
        <v>22</v>
      </c>
      <c r="F379">
        <v>1</v>
      </c>
      <c r="G379">
        <v>6</v>
      </c>
      <c r="H379">
        <v>386</v>
      </c>
      <c r="I379">
        <v>31</v>
      </c>
      <c r="J379">
        <v>0</v>
      </c>
      <c r="K379">
        <v>637</v>
      </c>
      <c r="L379">
        <v>1</v>
      </c>
      <c r="N379">
        <v>1834</v>
      </c>
      <c r="O379">
        <v>0</v>
      </c>
      <c r="P379" t="str">
        <f t="shared" si="35"/>
        <v>Yes</v>
      </c>
      <c r="Q379">
        <v>378</v>
      </c>
      <c r="R379" t="str">
        <f t="shared" si="36"/>
        <v>-</v>
      </c>
      <c r="S379" t="str">
        <f t="shared" si="37"/>
        <v>-</v>
      </c>
      <c r="T379">
        <f t="shared" si="40"/>
        <v>0.43676452572233371</v>
      </c>
      <c r="U379">
        <f t="shared" si="38"/>
        <v>0</v>
      </c>
      <c r="V379">
        <f t="shared" si="41"/>
        <v>4.6370026191914467E-3</v>
      </c>
      <c r="W379">
        <f t="shared" si="39"/>
        <v>8.8456969420535843E-4</v>
      </c>
    </row>
    <row r="380" spans="1:23" x14ac:dyDescent="0.3">
      <c r="A380">
        <v>571</v>
      </c>
      <c r="B380">
        <v>1242</v>
      </c>
      <c r="C380">
        <v>62</v>
      </c>
      <c r="D380">
        <v>1</v>
      </c>
      <c r="E380">
        <v>27</v>
      </c>
      <c r="F380">
        <v>2</v>
      </c>
      <c r="G380">
        <v>13</v>
      </c>
      <c r="H380">
        <v>197</v>
      </c>
      <c r="I380">
        <v>79</v>
      </c>
      <c r="J380">
        <v>0</v>
      </c>
      <c r="K380">
        <v>629</v>
      </c>
      <c r="L380">
        <v>1</v>
      </c>
      <c r="N380">
        <v>1838</v>
      </c>
      <c r="O380">
        <v>0</v>
      </c>
      <c r="P380" t="str">
        <f t="shared" si="35"/>
        <v>Yes</v>
      </c>
      <c r="Q380">
        <v>379</v>
      </c>
      <c r="R380" t="str">
        <f t="shared" si="36"/>
        <v>-</v>
      </c>
      <c r="S380" t="str">
        <f t="shared" si="37"/>
        <v>-</v>
      </c>
      <c r="T380">
        <f t="shared" si="40"/>
        <v>0.43676452572233371</v>
      </c>
      <c r="U380">
        <f t="shared" si="38"/>
        <v>0</v>
      </c>
      <c r="V380">
        <f t="shared" si="41"/>
        <v>4.6370026191914467E-3</v>
      </c>
      <c r="W380">
        <f t="shared" si="39"/>
        <v>8.8456969420535843E-4</v>
      </c>
    </row>
    <row r="381" spans="1:23" x14ac:dyDescent="0.3">
      <c r="A381">
        <v>111</v>
      </c>
      <c r="B381">
        <v>1701</v>
      </c>
      <c r="C381">
        <v>54</v>
      </c>
      <c r="D381">
        <v>1</v>
      </c>
      <c r="E381">
        <v>28</v>
      </c>
      <c r="F381">
        <v>3</v>
      </c>
      <c r="G381">
        <v>4</v>
      </c>
      <c r="H381">
        <v>1</v>
      </c>
      <c r="I381">
        <v>2</v>
      </c>
      <c r="J381">
        <v>0</v>
      </c>
      <c r="K381">
        <v>628</v>
      </c>
      <c r="L381">
        <v>0</v>
      </c>
      <c r="N381">
        <v>1838</v>
      </c>
      <c r="O381">
        <v>0</v>
      </c>
      <c r="P381" t="str">
        <f t="shared" si="35"/>
        <v>Yes</v>
      </c>
      <c r="Q381">
        <v>380</v>
      </c>
      <c r="R381" t="str">
        <f t="shared" si="36"/>
        <v>-</v>
      </c>
      <c r="S381" t="str">
        <f t="shared" si="37"/>
        <v>-</v>
      </c>
      <c r="T381">
        <f t="shared" si="40"/>
        <v>0.43676452572233371</v>
      </c>
      <c r="U381">
        <f t="shared" si="38"/>
        <v>0</v>
      </c>
      <c r="V381">
        <f t="shared" si="41"/>
        <v>4.6370026191914467E-3</v>
      </c>
      <c r="W381">
        <f t="shared" si="39"/>
        <v>8.8456969420535843E-4</v>
      </c>
    </row>
    <row r="382" spans="1:23" x14ac:dyDescent="0.3">
      <c r="A382">
        <v>112</v>
      </c>
      <c r="B382">
        <v>1199</v>
      </c>
      <c r="C382">
        <v>53</v>
      </c>
      <c r="D382">
        <v>1</v>
      </c>
      <c r="E382">
        <v>26</v>
      </c>
      <c r="F382">
        <v>3</v>
      </c>
      <c r="G382">
        <v>8</v>
      </c>
      <c r="H382">
        <v>1</v>
      </c>
      <c r="I382">
        <v>1</v>
      </c>
      <c r="J382">
        <v>0</v>
      </c>
      <c r="K382">
        <v>624</v>
      </c>
      <c r="L382">
        <v>1</v>
      </c>
      <c r="N382">
        <v>1842</v>
      </c>
      <c r="O382">
        <v>0</v>
      </c>
      <c r="P382" t="str">
        <f t="shared" si="35"/>
        <v>Yes</v>
      </c>
      <c r="Q382">
        <v>381</v>
      </c>
      <c r="R382" t="str">
        <f t="shared" si="36"/>
        <v>-</v>
      </c>
      <c r="S382" t="str">
        <f t="shared" si="37"/>
        <v>-</v>
      </c>
      <c r="T382">
        <f t="shared" si="40"/>
        <v>0.43676452572233371</v>
      </c>
      <c r="U382">
        <f t="shared" si="38"/>
        <v>0</v>
      </c>
      <c r="V382">
        <f t="shared" si="41"/>
        <v>4.6370026191914467E-3</v>
      </c>
      <c r="W382">
        <f t="shared" si="39"/>
        <v>8.8456969420535843E-4</v>
      </c>
    </row>
    <row r="383" spans="1:23" x14ac:dyDescent="0.3">
      <c r="A383">
        <v>192</v>
      </c>
      <c r="B383">
        <v>987</v>
      </c>
      <c r="C383">
        <v>59</v>
      </c>
      <c r="D383">
        <v>1</v>
      </c>
      <c r="E383">
        <v>27</v>
      </c>
      <c r="F383">
        <v>3</v>
      </c>
      <c r="G383">
        <v>20</v>
      </c>
      <c r="H383">
        <v>9</v>
      </c>
      <c r="I383">
        <v>2</v>
      </c>
      <c r="J383">
        <v>0</v>
      </c>
      <c r="K383">
        <v>624</v>
      </c>
      <c r="L383">
        <v>1</v>
      </c>
      <c r="N383">
        <v>1847</v>
      </c>
      <c r="O383">
        <v>0</v>
      </c>
      <c r="P383" t="str">
        <f t="shared" si="35"/>
        <v>Yes</v>
      </c>
      <c r="Q383">
        <v>382</v>
      </c>
      <c r="R383" t="str">
        <f t="shared" si="36"/>
        <v>-</v>
      </c>
      <c r="S383" t="str">
        <f t="shared" si="37"/>
        <v>-</v>
      </c>
      <c r="T383">
        <f t="shared" si="40"/>
        <v>0.43676452572233371</v>
      </c>
      <c r="U383">
        <f t="shared" si="38"/>
        <v>0</v>
      </c>
      <c r="V383">
        <f t="shared" si="41"/>
        <v>4.6370026191914467E-3</v>
      </c>
      <c r="W383">
        <f t="shared" si="39"/>
        <v>8.8456969420535843E-4</v>
      </c>
    </row>
    <row r="384" spans="1:23" x14ac:dyDescent="0.3">
      <c r="A384">
        <v>529</v>
      </c>
      <c r="B384">
        <v>1152</v>
      </c>
      <c r="C384">
        <v>62</v>
      </c>
      <c r="D384">
        <v>1</v>
      </c>
      <c r="E384">
        <v>12</v>
      </c>
      <c r="F384">
        <v>2</v>
      </c>
      <c r="G384">
        <v>5</v>
      </c>
      <c r="H384">
        <v>142</v>
      </c>
      <c r="I384">
        <v>91</v>
      </c>
      <c r="J384">
        <v>0</v>
      </c>
      <c r="K384">
        <v>623</v>
      </c>
      <c r="L384">
        <v>0</v>
      </c>
      <c r="N384">
        <v>1852</v>
      </c>
      <c r="O384">
        <v>0</v>
      </c>
      <c r="P384" t="str">
        <f t="shared" si="35"/>
        <v>Yes</v>
      </c>
      <c r="Q384">
        <v>383</v>
      </c>
      <c r="R384" t="str">
        <f t="shared" si="36"/>
        <v>-</v>
      </c>
      <c r="S384" t="str">
        <f t="shared" si="37"/>
        <v>-</v>
      </c>
      <c r="T384">
        <f t="shared" si="40"/>
        <v>0.43676452572233371</v>
      </c>
      <c r="U384">
        <f t="shared" si="38"/>
        <v>0</v>
      </c>
      <c r="V384">
        <f t="shared" si="41"/>
        <v>4.6370026191914467E-3</v>
      </c>
      <c r="W384">
        <f t="shared" si="39"/>
        <v>8.8456969420535843E-4</v>
      </c>
    </row>
    <row r="385" spans="1:23" x14ac:dyDescent="0.3">
      <c r="A385">
        <v>266</v>
      </c>
      <c r="B385">
        <v>1736</v>
      </c>
      <c r="C385">
        <v>67</v>
      </c>
      <c r="D385">
        <v>1</v>
      </c>
      <c r="E385">
        <v>35</v>
      </c>
      <c r="F385">
        <v>2</v>
      </c>
      <c r="G385">
        <v>3</v>
      </c>
      <c r="H385">
        <v>19</v>
      </c>
      <c r="I385">
        <v>38</v>
      </c>
      <c r="J385">
        <v>0</v>
      </c>
      <c r="K385">
        <v>615</v>
      </c>
      <c r="L385">
        <v>0</v>
      </c>
      <c r="N385">
        <v>1854</v>
      </c>
      <c r="O385">
        <v>0</v>
      </c>
      <c r="P385" t="str">
        <f t="shared" si="35"/>
        <v>Yes</v>
      </c>
      <c r="Q385">
        <v>384</v>
      </c>
      <c r="R385" t="str">
        <f t="shared" si="36"/>
        <v>-</v>
      </c>
      <c r="S385" t="str">
        <f t="shared" si="37"/>
        <v>-</v>
      </c>
      <c r="T385">
        <f t="shared" si="40"/>
        <v>0.43676452572233371</v>
      </c>
      <c r="U385">
        <f t="shared" si="38"/>
        <v>0</v>
      </c>
      <c r="V385">
        <f t="shared" si="41"/>
        <v>4.6370026191914467E-3</v>
      </c>
      <c r="W385">
        <f t="shared" si="39"/>
        <v>8.8456969420535843E-4</v>
      </c>
    </row>
    <row r="386" spans="1:23" x14ac:dyDescent="0.3">
      <c r="A386">
        <v>544</v>
      </c>
      <c r="B386">
        <v>897</v>
      </c>
      <c r="C386">
        <v>60</v>
      </c>
      <c r="D386">
        <v>1</v>
      </c>
      <c r="E386">
        <v>32</v>
      </c>
      <c r="F386">
        <v>3</v>
      </c>
      <c r="G386">
        <v>8</v>
      </c>
      <c r="H386">
        <v>162</v>
      </c>
      <c r="I386">
        <v>315</v>
      </c>
      <c r="J386">
        <v>0</v>
      </c>
      <c r="K386">
        <v>596</v>
      </c>
      <c r="L386">
        <v>0</v>
      </c>
      <c r="N386">
        <v>1856</v>
      </c>
      <c r="O386">
        <v>0</v>
      </c>
      <c r="P386" t="str">
        <f t="shared" ref="P386:P441" si="42">IF(O386=0,"Yes","No")</f>
        <v>Yes</v>
      </c>
      <c r="Q386">
        <v>385</v>
      </c>
      <c r="R386" t="str">
        <f t="shared" ref="R386:R441" si="43">IF(O386=0,"-",Q386)</f>
        <v>-</v>
      </c>
      <c r="S386" t="str">
        <f t="shared" si="37"/>
        <v>-</v>
      </c>
      <c r="T386">
        <f t="shared" si="40"/>
        <v>0.43676452572233371</v>
      </c>
      <c r="U386">
        <f t="shared" si="38"/>
        <v>0</v>
      </c>
      <c r="V386">
        <f t="shared" si="41"/>
        <v>4.6370026191914467E-3</v>
      </c>
      <c r="W386">
        <f t="shared" si="39"/>
        <v>8.8456969420535843E-4</v>
      </c>
    </row>
    <row r="387" spans="1:23" x14ac:dyDescent="0.3">
      <c r="A387">
        <v>534</v>
      </c>
      <c r="B387">
        <v>1792</v>
      </c>
      <c r="C387">
        <v>65</v>
      </c>
      <c r="D387">
        <v>1</v>
      </c>
      <c r="E387">
        <v>27</v>
      </c>
      <c r="F387">
        <v>2</v>
      </c>
      <c r="G387">
        <v>4</v>
      </c>
      <c r="H387">
        <v>148</v>
      </c>
      <c r="I387">
        <v>191</v>
      </c>
      <c r="J387">
        <v>0</v>
      </c>
      <c r="K387">
        <v>594</v>
      </c>
      <c r="L387">
        <v>1</v>
      </c>
      <c r="N387">
        <v>1862</v>
      </c>
      <c r="O387">
        <v>0</v>
      </c>
      <c r="P387" t="str">
        <f t="shared" si="42"/>
        <v>Yes</v>
      </c>
      <c r="Q387">
        <v>386</v>
      </c>
      <c r="R387" t="str">
        <f t="shared" si="43"/>
        <v>-</v>
      </c>
      <c r="S387" t="str">
        <f t="shared" ref="S387:S441" si="44">IF(R387="-","-",(440-R387)/(440-R387+1))</f>
        <v>-</v>
      </c>
      <c r="T387">
        <f t="shared" si="40"/>
        <v>0.43676452572233371</v>
      </c>
      <c r="U387">
        <f t="shared" ref="U387:U441" si="45">IF(R387="-",0,1/((440-R387)*(440-R387+1)))</f>
        <v>0</v>
      </c>
      <c r="V387">
        <f t="shared" si="41"/>
        <v>4.6370026191914467E-3</v>
      </c>
      <c r="W387">
        <f t="shared" ref="W387:W427" si="46">T387^2*V387</f>
        <v>8.8456969420535843E-4</v>
      </c>
    </row>
    <row r="388" spans="1:23" x14ac:dyDescent="0.3">
      <c r="A388">
        <v>272</v>
      </c>
      <c r="B388">
        <v>1727</v>
      </c>
      <c r="C388">
        <v>64</v>
      </c>
      <c r="D388">
        <v>1</v>
      </c>
      <c r="E388">
        <v>33</v>
      </c>
      <c r="F388">
        <v>3</v>
      </c>
      <c r="G388">
        <v>3</v>
      </c>
      <c r="H388">
        <v>20</v>
      </c>
      <c r="I388">
        <v>14</v>
      </c>
      <c r="J388">
        <v>0</v>
      </c>
      <c r="K388">
        <v>594</v>
      </c>
      <c r="L388">
        <v>1</v>
      </c>
      <c r="N388">
        <v>1866</v>
      </c>
      <c r="O388">
        <v>0</v>
      </c>
      <c r="P388" t="str">
        <f t="shared" si="42"/>
        <v>Yes</v>
      </c>
      <c r="Q388">
        <v>387</v>
      </c>
      <c r="R388" t="str">
        <f t="shared" si="43"/>
        <v>-</v>
      </c>
      <c r="S388" t="str">
        <f t="shared" si="44"/>
        <v>-</v>
      </c>
      <c r="T388">
        <f t="shared" ref="T388:T441" si="47">IF(S388="-",T387*1,T387*S388)</f>
        <v>0.43676452572233371</v>
      </c>
      <c r="U388">
        <f t="shared" si="45"/>
        <v>0</v>
      </c>
      <c r="V388">
        <f t="shared" ref="V388:V441" si="48">V387+U388</f>
        <v>4.6370026191914467E-3</v>
      </c>
      <c r="W388">
        <f t="shared" si="46"/>
        <v>8.8456969420535843E-4</v>
      </c>
    </row>
    <row r="389" spans="1:23" x14ac:dyDescent="0.3">
      <c r="A389">
        <v>193</v>
      </c>
      <c r="B389">
        <v>1148</v>
      </c>
      <c r="C389">
        <v>66</v>
      </c>
      <c r="D389">
        <v>1</v>
      </c>
      <c r="E389">
        <v>21</v>
      </c>
      <c r="F389">
        <v>2</v>
      </c>
      <c r="G389">
        <v>1</v>
      </c>
      <c r="H389">
        <v>9</v>
      </c>
      <c r="I389">
        <v>898</v>
      </c>
      <c r="J389">
        <v>0</v>
      </c>
      <c r="K389">
        <v>586</v>
      </c>
      <c r="L389">
        <v>1</v>
      </c>
      <c r="N389">
        <v>1878</v>
      </c>
      <c r="O389">
        <v>0</v>
      </c>
      <c r="P389" t="str">
        <f t="shared" si="42"/>
        <v>Yes</v>
      </c>
      <c r="Q389">
        <v>388</v>
      </c>
      <c r="R389" t="str">
        <f t="shared" si="43"/>
        <v>-</v>
      </c>
      <c r="S389" t="str">
        <f t="shared" si="44"/>
        <v>-</v>
      </c>
      <c r="T389">
        <f t="shared" si="47"/>
        <v>0.43676452572233371</v>
      </c>
      <c r="U389">
        <f t="shared" si="45"/>
        <v>0</v>
      </c>
      <c r="V389">
        <f t="shared" si="48"/>
        <v>4.6370026191914467E-3</v>
      </c>
      <c r="W389">
        <f t="shared" si="46"/>
        <v>8.8456969420535843E-4</v>
      </c>
    </row>
    <row r="390" spans="1:23" x14ac:dyDescent="0.3">
      <c r="A390">
        <v>292</v>
      </c>
      <c r="B390">
        <v>620</v>
      </c>
      <c r="C390">
        <v>65</v>
      </c>
      <c r="D390">
        <v>1</v>
      </c>
      <c r="E390">
        <v>27</v>
      </c>
      <c r="F390">
        <v>2</v>
      </c>
      <c r="G390">
        <v>19</v>
      </c>
      <c r="H390">
        <v>23</v>
      </c>
      <c r="I390">
        <v>13</v>
      </c>
      <c r="J390">
        <v>0</v>
      </c>
      <c r="K390">
        <v>575</v>
      </c>
      <c r="L390">
        <v>1</v>
      </c>
      <c r="N390">
        <v>1897</v>
      </c>
      <c r="O390">
        <v>0</v>
      </c>
      <c r="P390" t="str">
        <f t="shared" si="42"/>
        <v>Yes</v>
      </c>
      <c r="Q390">
        <v>389</v>
      </c>
      <c r="R390" t="str">
        <f t="shared" si="43"/>
        <v>-</v>
      </c>
      <c r="S390" t="str">
        <f t="shared" si="44"/>
        <v>-</v>
      </c>
      <c r="T390">
        <f t="shared" si="47"/>
        <v>0.43676452572233371</v>
      </c>
      <c r="U390">
        <f t="shared" si="45"/>
        <v>0</v>
      </c>
      <c r="V390">
        <f t="shared" si="48"/>
        <v>4.6370026191914467E-3</v>
      </c>
      <c r="W390">
        <f t="shared" si="46"/>
        <v>8.8456969420535843E-4</v>
      </c>
    </row>
    <row r="391" spans="1:23" x14ac:dyDescent="0.3">
      <c r="A391">
        <v>234</v>
      </c>
      <c r="B391">
        <v>299</v>
      </c>
      <c r="C391">
        <v>48</v>
      </c>
      <c r="D391">
        <v>1</v>
      </c>
      <c r="E391">
        <v>22</v>
      </c>
      <c r="F391">
        <v>2</v>
      </c>
      <c r="G391">
        <v>4</v>
      </c>
      <c r="H391">
        <v>14</v>
      </c>
      <c r="I391">
        <v>0</v>
      </c>
      <c r="J391">
        <v>0</v>
      </c>
      <c r="K391">
        <v>563</v>
      </c>
      <c r="L391">
        <v>1</v>
      </c>
      <c r="N391">
        <v>1904</v>
      </c>
      <c r="O391">
        <v>0</v>
      </c>
      <c r="P391" t="str">
        <f t="shared" si="42"/>
        <v>Yes</v>
      </c>
      <c r="Q391">
        <v>390</v>
      </c>
      <c r="R391" t="str">
        <f t="shared" si="43"/>
        <v>-</v>
      </c>
      <c r="S391" t="str">
        <f t="shared" si="44"/>
        <v>-</v>
      </c>
      <c r="T391">
        <f t="shared" si="47"/>
        <v>0.43676452572233371</v>
      </c>
      <c r="U391">
        <f t="shared" si="45"/>
        <v>0</v>
      </c>
      <c r="V391">
        <f t="shared" si="48"/>
        <v>4.6370026191914467E-3</v>
      </c>
      <c r="W391">
        <f t="shared" si="46"/>
        <v>8.8456969420535843E-4</v>
      </c>
    </row>
    <row r="392" spans="1:23" x14ac:dyDescent="0.3">
      <c r="A392">
        <v>551</v>
      </c>
      <c r="B392">
        <v>840</v>
      </c>
      <c r="C392">
        <v>75</v>
      </c>
      <c r="D392">
        <v>1</v>
      </c>
      <c r="E392">
        <v>50</v>
      </c>
      <c r="F392">
        <v>2</v>
      </c>
      <c r="G392">
        <v>1</v>
      </c>
      <c r="H392">
        <v>170</v>
      </c>
      <c r="I392">
        <v>317</v>
      </c>
      <c r="J392">
        <v>0</v>
      </c>
      <c r="K392">
        <v>554</v>
      </c>
      <c r="L392">
        <v>1</v>
      </c>
      <c r="N392">
        <v>1922</v>
      </c>
      <c r="O392">
        <v>0</v>
      </c>
      <c r="P392" t="str">
        <f t="shared" si="42"/>
        <v>Yes</v>
      </c>
      <c r="Q392">
        <v>391</v>
      </c>
      <c r="R392" t="str">
        <f t="shared" si="43"/>
        <v>-</v>
      </c>
      <c r="S392" t="str">
        <f t="shared" si="44"/>
        <v>-</v>
      </c>
      <c r="T392">
        <f t="shared" si="47"/>
        <v>0.43676452572233371</v>
      </c>
      <c r="U392">
        <f t="shared" si="45"/>
        <v>0</v>
      </c>
      <c r="V392">
        <f t="shared" si="48"/>
        <v>4.6370026191914467E-3</v>
      </c>
      <c r="W392">
        <f t="shared" si="46"/>
        <v>8.8456969420535843E-4</v>
      </c>
    </row>
    <row r="393" spans="1:23" x14ac:dyDescent="0.3">
      <c r="A393">
        <v>677</v>
      </c>
      <c r="B393">
        <v>1715</v>
      </c>
      <c r="C393">
        <v>59</v>
      </c>
      <c r="D393">
        <v>1</v>
      </c>
      <c r="E393">
        <v>24</v>
      </c>
      <c r="F393">
        <v>2</v>
      </c>
      <c r="G393">
        <v>1</v>
      </c>
      <c r="H393">
        <v>860</v>
      </c>
      <c r="I393">
        <v>413</v>
      </c>
      <c r="J393">
        <v>0</v>
      </c>
      <c r="K393">
        <v>553</v>
      </c>
      <c r="L393">
        <v>0</v>
      </c>
      <c r="N393">
        <v>1926</v>
      </c>
      <c r="O393">
        <v>0</v>
      </c>
      <c r="P393" t="str">
        <f t="shared" si="42"/>
        <v>Yes</v>
      </c>
      <c r="Q393">
        <v>392</v>
      </c>
      <c r="R393" t="str">
        <f t="shared" si="43"/>
        <v>-</v>
      </c>
      <c r="S393" t="str">
        <f t="shared" si="44"/>
        <v>-</v>
      </c>
      <c r="T393">
        <f t="shared" si="47"/>
        <v>0.43676452572233371</v>
      </c>
      <c r="U393">
        <f t="shared" si="45"/>
        <v>0</v>
      </c>
      <c r="V393">
        <f t="shared" si="48"/>
        <v>4.6370026191914467E-3</v>
      </c>
      <c r="W393">
        <f t="shared" si="46"/>
        <v>8.8456969420535843E-4</v>
      </c>
    </row>
    <row r="394" spans="1:23" x14ac:dyDescent="0.3">
      <c r="A394">
        <v>196</v>
      </c>
      <c r="B394">
        <v>1077</v>
      </c>
      <c r="C394">
        <v>65</v>
      </c>
      <c r="D394">
        <v>1</v>
      </c>
      <c r="E394">
        <v>36</v>
      </c>
      <c r="F394">
        <v>3</v>
      </c>
      <c r="G394">
        <v>2</v>
      </c>
      <c r="H394">
        <v>9</v>
      </c>
      <c r="I394">
        <v>7</v>
      </c>
      <c r="J394">
        <v>0</v>
      </c>
      <c r="K394">
        <v>550</v>
      </c>
      <c r="L394">
        <v>1</v>
      </c>
      <c r="N394">
        <v>1926</v>
      </c>
      <c r="O394">
        <v>0</v>
      </c>
      <c r="P394" t="str">
        <f t="shared" si="42"/>
        <v>Yes</v>
      </c>
      <c r="Q394">
        <v>393</v>
      </c>
      <c r="R394" t="str">
        <f t="shared" si="43"/>
        <v>-</v>
      </c>
      <c r="S394" t="str">
        <f t="shared" si="44"/>
        <v>-</v>
      </c>
      <c r="T394">
        <f t="shared" si="47"/>
        <v>0.43676452572233371</v>
      </c>
      <c r="U394">
        <f t="shared" si="45"/>
        <v>0</v>
      </c>
      <c r="V394">
        <f t="shared" si="48"/>
        <v>4.6370026191914467E-3</v>
      </c>
      <c r="W394">
        <f t="shared" si="46"/>
        <v>8.8456969420535843E-4</v>
      </c>
    </row>
    <row r="395" spans="1:23" x14ac:dyDescent="0.3">
      <c r="A395">
        <v>558</v>
      </c>
      <c r="B395">
        <v>818</v>
      </c>
      <c r="C395">
        <v>61</v>
      </c>
      <c r="D395">
        <v>1</v>
      </c>
      <c r="E395">
        <v>22</v>
      </c>
      <c r="F395">
        <v>2</v>
      </c>
      <c r="G395">
        <v>2</v>
      </c>
      <c r="H395">
        <v>179</v>
      </c>
      <c r="I395">
        <v>124</v>
      </c>
      <c r="J395">
        <v>0</v>
      </c>
      <c r="K395">
        <v>548</v>
      </c>
      <c r="L395">
        <v>1</v>
      </c>
      <c r="N395">
        <v>1938</v>
      </c>
      <c r="O395">
        <v>0</v>
      </c>
      <c r="P395" t="str">
        <f t="shared" si="42"/>
        <v>Yes</v>
      </c>
      <c r="Q395">
        <v>394</v>
      </c>
      <c r="R395" t="str">
        <f t="shared" si="43"/>
        <v>-</v>
      </c>
      <c r="S395" t="str">
        <f t="shared" si="44"/>
        <v>-</v>
      </c>
      <c r="T395">
        <f t="shared" si="47"/>
        <v>0.43676452572233371</v>
      </c>
      <c r="U395">
        <f t="shared" si="45"/>
        <v>0</v>
      </c>
      <c r="V395">
        <f t="shared" si="48"/>
        <v>4.6370026191914467E-3</v>
      </c>
      <c r="W395">
        <f t="shared" si="46"/>
        <v>8.8456969420535843E-4</v>
      </c>
    </row>
    <row r="396" spans="1:23" x14ac:dyDescent="0.3">
      <c r="A396">
        <v>436</v>
      </c>
      <c r="B396">
        <v>69</v>
      </c>
      <c r="C396">
        <v>58</v>
      </c>
      <c r="D396">
        <v>1</v>
      </c>
      <c r="E396">
        <v>50</v>
      </c>
      <c r="F396">
        <v>2</v>
      </c>
      <c r="G396">
        <v>7</v>
      </c>
      <c r="H396">
        <v>77</v>
      </c>
      <c r="I396">
        <v>77</v>
      </c>
      <c r="J396">
        <v>0</v>
      </c>
      <c r="K396">
        <v>547</v>
      </c>
      <c r="L396">
        <v>1</v>
      </c>
      <c r="N396">
        <v>1959</v>
      </c>
      <c r="O396">
        <v>0</v>
      </c>
      <c r="P396" t="str">
        <f t="shared" si="42"/>
        <v>Yes</v>
      </c>
      <c r="Q396">
        <v>395</v>
      </c>
      <c r="R396" t="str">
        <f t="shared" si="43"/>
        <v>-</v>
      </c>
      <c r="S396" t="str">
        <f t="shared" si="44"/>
        <v>-</v>
      </c>
      <c r="T396">
        <f t="shared" si="47"/>
        <v>0.43676452572233371</v>
      </c>
      <c r="U396">
        <f t="shared" si="45"/>
        <v>0</v>
      </c>
      <c r="V396">
        <f t="shared" si="48"/>
        <v>4.6370026191914467E-3</v>
      </c>
      <c r="W396">
        <f t="shared" si="46"/>
        <v>8.8456969420535843E-4</v>
      </c>
    </row>
    <row r="397" spans="1:23" x14ac:dyDescent="0.3">
      <c r="A397">
        <v>77</v>
      </c>
      <c r="B397">
        <v>1564</v>
      </c>
      <c r="C397">
        <v>55</v>
      </c>
      <c r="D397">
        <v>1</v>
      </c>
      <c r="E397">
        <v>40</v>
      </c>
      <c r="F397">
        <v>2</v>
      </c>
      <c r="G397">
        <v>13</v>
      </c>
      <c r="H397">
        <v>0</v>
      </c>
      <c r="I397">
        <v>0</v>
      </c>
      <c r="J397">
        <v>0</v>
      </c>
      <c r="K397">
        <v>546</v>
      </c>
      <c r="L397">
        <v>0</v>
      </c>
      <c r="N397">
        <v>1965</v>
      </c>
      <c r="O397">
        <v>0</v>
      </c>
      <c r="P397" t="str">
        <f t="shared" si="42"/>
        <v>Yes</v>
      </c>
      <c r="Q397">
        <v>396</v>
      </c>
      <c r="R397" t="str">
        <f t="shared" si="43"/>
        <v>-</v>
      </c>
      <c r="S397" t="str">
        <f t="shared" si="44"/>
        <v>-</v>
      </c>
      <c r="T397">
        <f t="shared" si="47"/>
        <v>0.43676452572233371</v>
      </c>
      <c r="U397">
        <f t="shared" si="45"/>
        <v>0</v>
      </c>
      <c r="V397">
        <f t="shared" si="48"/>
        <v>4.6370026191914467E-3</v>
      </c>
      <c r="W397">
        <f t="shared" si="46"/>
        <v>8.8456969420535843E-4</v>
      </c>
    </row>
    <row r="398" spans="1:23" x14ac:dyDescent="0.3">
      <c r="A398">
        <v>378</v>
      </c>
      <c r="B398">
        <v>228</v>
      </c>
      <c r="C398">
        <v>61</v>
      </c>
      <c r="D398">
        <v>1</v>
      </c>
      <c r="E398">
        <v>38</v>
      </c>
      <c r="F398">
        <v>2</v>
      </c>
      <c r="G398">
        <v>17</v>
      </c>
      <c r="H398">
        <v>46</v>
      </c>
      <c r="I398">
        <v>52</v>
      </c>
      <c r="J398">
        <v>0</v>
      </c>
      <c r="K398">
        <v>537</v>
      </c>
      <c r="L398">
        <v>1</v>
      </c>
      <c r="N398">
        <v>1965</v>
      </c>
      <c r="O398">
        <v>0</v>
      </c>
      <c r="P398" t="str">
        <f t="shared" si="42"/>
        <v>Yes</v>
      </c>
      <c r="Q398">
        <v>397</v>
      </c>
      <c r="R398" t="str">
        <f t="shared" si="43"/>
        <v>-</v>
      </c>
      <c r="S398" t="str">
        <f t="shared" si="44"/>
        <v>-</v>
      </c>
      <c r="T398">
        <f t="shared" si="47"/>
        <v>0.43676452572233371</v>
      </c>
      <c r="U398">
        <f t="shared" si="45"/>
        <v>0</v>
      </c>
      <c r="V398">
        <f t="shared" si="48"/>
        <v>4.6370026191914467E-3</v>
      </c>
      <c r="W398">
        <f t="shared" si="46"/>
        <v>8.8456969420535843E-4</v>
      </c>
    </row>
    <row r="399" spans="1:23" x14ac:dyDescent="0.3">
      <c r="A399">
        <v>28</v>
      </c>
      <c r="B399">
        <v>1300</v>
      </c>
      <c r="C399">
        <v>59</v>
      </c>
      <c r="D399">
        <v>1</v>
      </c>
      <c r="E399">
        <v>30</v>
      </c>
      <c r="F399">
        <v>2</v>
      </c>
      <c r="G399">
        <v>3</v>
      </c>
      <c r="H399">
        <v>0</v>
      </c>
      <c r="I399">
        <v>2</v>
      </c>
      <c r="J399">
        <v>0</v>
      </c>
      <c r="K399">
        <v>530</v>
      </c>
      <c r="L399">
        <v>1</v>
      </c>
      <c r="N399">
        <v>1976</v>
      </c>
      <c r="O399">
        <v>0</v>
      </c>
      <c r="P399" t="str">
        <f t="shared" si="42"/>
        <v>Yes</v>
      </c>
      <c r="Q399">
        <v>398</v>
      </c>
      <c r="R399" t="str">
        <f t="shared" si="43"/>
        <v>-</v>
      </c>
      <c r="S399" t="str">
        <f t="shared" si="44"/>
        <v>-</v>
      </c>
      <c r="T399">
        <f t="shared" si="47"/>
        <v>0.43676452572233371</v>
      </c>
      <c r="U399">
        <f t="shared" si="45"/>
        <v>0</v>
      </c>
      <c r="V399">
        <f t="shared" si="48"/>
        <v>4.6370026191914467E-3</v>
      </c>
      <c r="W399">
        <f t="shared" si="46"/>
        <v>8.8456969420535843E-4</v>
      </c>
    </row>
    <row r="400" spans="1:23" x14ac:dyDescent="0.3">
      <c r="A400">
        <v>570</v>
      </c>
      <c r="B400">
        <v>1561</v>
      </c>
      <c r="C400">
        <v>45</v>
      </c>
      <c r="D400">
        <v>1</v>
      </c>
      <c r="E400">
        <v>30</v>
      </c>
      <c r="F400">
        <v>1</v>
      </c>
      <c r="G400">
        <v>2</v>
      </c>
      <c r="H400">
        <v>197</v>
      </c>
      <c r="I400">
        <v>49</v>
      </c>
      <c r="J400">
        <v>0</v>
      </c>
      <c r="K400">
        <v>529</v>
      </c>
      <c r="L400">
        <v>0</v>
      </c>
      <c r="N400">
        <v>1979</v>
      </c>
      <c r="O400">
        <v>0</v>
      </c>
      <c r="P400" t="str">
        <f t="shared" si="42"/>
        <v>Yes</v>
      </c>
      <c r="Q400">
        <v>399</v>
      </c>
      <c r="R400" t="str">
        <f t="shared" si="43"/>
        <v>-</v>
      </c>
      <c r="S400" t="str">
        <f t="shared" si="44"/>
        <v>-</v>
      </c>
      <c r="T400">
        <f t="shared" si="47"/>
        <v>0.43676452572233371</v>
      </c>
      <c r="U400">
        <f t="shared" si="45"/>
        <v>0</v>
      </c>
      <c r="V400">
        <f t="shared" si="48"/>
        <v>4.6370026191914467E-3</v>
      </c>
      <c r="W400">
        <f t="shared" si="46"/>
        <v>8.8456969420535843E-4</v>
      </c>
    </row>
    <row r="401" spans="1:23" x14ac:dyDescent="0.3">
      <c r="A401">
        <v>167</v>
      </c>
      <c r="B401">
        <v>1003</v>
      </c>
      <c r="C401">
        <v>67</v>
      </c>
      <c r="D401">
        <v>1</v>
      </c>
      <c r="E401">
        <v>25</v>
      </c>
      <c r="F401">
        <v>2</v>
      </c>
      <c r="G401">
        <v>1</v>
      </c>
      <c r="H401">
        <v>6</v>
      </c>
      <c r="I401">
        <v>19</v>
      </c>
      <c r="J401">
        <v>0</v>
      </c>
      <c r="K401">
        <v>529</v>
      </c>
      <c r="L401">
        <v>1</v>
      </c>
      <c r="N401">
        <v>1981</v>
      </c>
      <c r="O401">
        <v>0</v>
      </c>
      <c r="P401" t="str">
        <f t="shared" si="42"/>
        <v>Yes</v>
      </c>
      <c r="Q401">
        <v>400</v>
      </c>
      <c r="R401" t="str">
        <f t="shared" si="43"/>
        <v>-</v>
      </c>
      <c r="S401" t="str">
        <f t="shared" si="44"/>
        <v>-</v>
      </c>
      <c r="T401">
        <f t="shared" si="47"/>
        <v>0.43676452572233371</v>
      </c>
      <c r="U401">
        <f t="shared" si="45"/>
        <v>0</v>
      </c>
      <c r="V401">
        <f t="shared" si="48"/>
        <v>4.6370026191914467E-3</v>
      </c>
      <c r="W401">
        <f t="shared" si="46"/>
        <v>8.8456969420535843E-4</v>
      </c>
    </row>
    <row r="402" spans="1:23" x14ac:dyDescent="0.3">
      <c r="A402">
        <v>178</v>
      </c>
      <c r="B402">
        <v>62</v>
      </c>
      <c r="C402">
        <v>62</v>
      </c>
      <c r="D402">
        <v>1</v>
      </c>
      <c r="E402">
        <v>20</v>
      </c>
      <c r="F402">
        <v>2</v>
      </c>
      <c r="G402">
        <v>2</v>
      </c>
      <c r="H402">
        <v>7</v>
      </c>
      <c r="I402">
        <v>9</v>
      </c>
      <c r="J402">
        <v>0</v>
      </c>
      <c r="K402">
        <v>518</v>
      </c>
      <c r="L402">
        <v>1</v>
      </c>
      <c r="N402">
        <v>1984</v>
      </c>
      <c r="O402">
        <v>0</v>
      </c>
      <c r="P402" t="str">
        <f t="shared" si="42"/>
        <v>Yes</v>
      </c>
      <c r="Q402">
        <v>401</v>
      </c>
      <c r="R402" t="str">
        <f t="shared" si="43"/>
        <v>-</v>
      </c>
      <c r="S402" t="str">
        <f t="shared" si="44"/>
        <v>-</v>
      </c>
      <c r="T402">
        <f>IF(S402="-",T401*1,T401*S402)</f>
        <v>0.43676452572233371</v>
      </c>
      <c r="U402">
        <f t="shared" si="45"/>
        <v>0</v>
      </c>
      <c r="V402">
        <f t="shared" si="48"/>
        <v>4.6370026191914467E-3</v>
      </c>
      <c r="W402">
        <f t="shared" si="46"/>
        <v>8.8456969420535843E-4</v>
      </c>
    </row>
    <row r="403" spans="1:23" x14ac:dyDescent="0.3">
      <c r="A403">
        <v>14</v>
      </c>
      <c r="B403">
        <v>762</v>
      </c>
      <c r="C403">
        <v>51</v>
      </c>
      <c r="D403">
        <v>1</v>
      </c>
      <c r="E403">
        <v>25</v>
      </c>
      <c r="F403">
        <v>2</v>
      </c>
      <c r="G403">
        <v>2</v>
      </c>
      <c r="H403">
        <v>0</v>
      </c>
      <c r="I403">
        <v>80</v>
      </c>
      <c r="J403">
        <v>0</v>
      </c>
      <c r="K403">
        <v>503</v>
      </c>
      <c r="L403">
        <v>1</v>
      </c>
      <c r="N403">
        <v>1990</v>
      </c>
      <c r="O403">
        <v>1</v>
      </c>
      <c r="P403" t="str">
        <f t="shared" si="42"/>
        <v>No</v>
      </c>
      <c r="Q403">
        <v>402</v>
      </c>
      <c r="R403">
        <f t="shared" si="43"/>
        <v>402</v>
      </c>
      <c r="S403">
        <f t="shared" si="44"/>
        <v>0.97435897435897434</v>
      </c>
      <c r="T403">
        <f t="shared" si="47"/>
        <v>0.42556543531919694</v>
      </c>
      <c r="U403">
        <f t="shared" si="45"/>
        <v>6.7476383265856947E-4</v>
      </c>
      <c r="V403">
        <f t="shared" si="48"/>
        <v>5.3117664518500165E-3</v>
      </c>
      <c r="W403">
        <f t="shared" si="46"/>
        <v>9.6199245493329736E-4</v>
      </c>
    </row>
    <row r="404" spans="1:23" x14ac:dyDescent="0.3">
      <c r="A404">
        <v>358</v>
      </c>
      <c r="B404">
        <v>1064</v>
      </c>
      <c r="C404">
        <v>57</v>
      </c>
      <c r="D404">
        <v>1</v>
      </c>
      <c r="E404">
        <v>20</v>
      </c>
      <c r="F404">
        <v>2</v>
      </c>
      <c r="G404">
        <v>3</v>
      </c>
      <c r="H404">
        <v>39</v>
      </c>
      <c r="I404">
        <v>83</v>
      </c>
      <c r="J404">
        <v>0</v>
      </c>
      <c r="K404">
        <v>495</v>
      </c>
      <c r="L404">
        <v>1</v>
      </c>
      <c r="N404">
        <v>2011</v>
      </c>
      <c r="O404">
        <v>0</v>
      </c>
      <c r="P404" t="str">
        <f t="shared" si="42"/>
        <v>Yes</v>
      </c>
      <c r="Q404">
        <v>403</v>
      </c>
      <c r="R404" t="str">
        <f t="shared" si="43"/>
        <v>-</v>
      </c>
      <c r="S404" t="str">
        <f t="shared" si="44"/>
        <v>-</v>
      </c>
      <c r="T404">
        <f t="shared" si="47"/>
        <v>0.42556543531919694</v>
      </c>
      <c r="U404">
        <f t="shared" si="45"/>
        <v>0</v>
      </c>
      <c r="V404">
        <f t="shared" si="48"/>
        <v>5.3117664518500165E-3</v>
      </c>
      <c r="W404">
        <f t="shared" si="46"/>
        <v>9.6199245493329736E-4</v>
      </c>
    </row>
    <row r="405" spans="1:23" x14ac:dyDescent="0.3">
      <c r="A405">
        <v>559</v>
      </c>
      <c r="B405">
        <v>887</v>
      </c>
      <c r="C405">
        <v>63</v>
      </c>
      <c r="D405">
        <v>1</v>
      </c>
      <c r="E405">
        <v>60</v>
      </c>
      <c r="F405">
        <v>2</v>
      </c>
      <c r="G405">
        <v>15</v>
      </c>
      <c r="H405">
        <v>180</v>
      </c>
      <c r="I405">
        <v>12</v>
      </c>
      <c r="J405">
        <v>0</v>
      </c>
      <c r="K405">
        <v>491</v>
      </c>
      <c r="L405">
        <v>1</v>
      </c>
      <c r="N405">
        <v>2014</v>
      </c>
      <c r="O405">
        <v>0</v>
      </c>
      <c r="P405" t="str">
        <f t="shared" si="42"/>
        <v>Yes</v>
      </c>
      <c r="Q405">
        <v>404</v>
      </c>
      <c r="R405" t="str">
        <f t="shared" si="43"/>
        <v>-</v>
      </c>
      <c r="S405" t="str">
        <f t="shared" si="44"/>
        <v>-</v>
      </c>
      <c r="T405">
        <f t="shared" si="47"/>
        <v>0.42556543531919694</v>
      </c>
      <c r="U405">
        <f t="shared" si="45"/>
        <v>0</v>
      </c>
      <c r="V405">
        <f t="shared" si="48"/>
        <v>5.3117664518500165E-3</v>
      </c>
      <c r="W405">
        <f t="shared" si="46"/>
        <v>9.6199245493329736E-4</v>
      </c>
    </row>
    <row r="406" spans="1:23" x14ac:dyDescent="0.3">
      <c r="A406">
        <v>592</v>
      </c>
      <c r="B406">
        <v>1141</v>
      </c>
      <c r="C406">
        <v>62</v>
      </c>
      <c r="D406">
        <v>1</v>
      </c>
      <c r="E406">
        <v>33</v>
      </c>
      <c r="F406">
        <v>1</v>
      </c>
      <c r="G406">
        <v>5</v>
      </c>
      <c r="H406">
        <v>239</v>
      </c>
      <c r="I406">
        <v>76</v>
      </c>
      <c r="J406">
        <v>0</v>
      </c>
      <c r="K406">
        <v>476</v>
      </c>
      <c r="L406">
        <v>1</v>
      </c>
      <c r="N406">
        <v>2034</v>
      </c>
      <c r="O406">
        <v>1</v>
      </c>
      <c r="P406" t="str">
        <f t="shared" si="42"/>
        <v>No</v>
      </c>
      <c r="Q406">
        <v>405</v>
      </c>
      <c r="R406">
        <f t="shared" si="43"/>
        <v>405</v>
      </c>
      <c r="S406">
        <f t="shared" si="44"/>
        <v>0.97222222222222221</v>
      </c>
      <c r="T406">
        <f t="shared" si="47"/>
        <v>0.41374417322699703</v>
      </c>
      <c r="U406">
        <f t="shared" si="45"/>
        <v>7.9365079365079365E-4</v>
      </c>
      <c r="V406">
        <f t="shared" si="48"/>
        <v>6.1054172455008099E-3</v>
      </c>
      <c r="W406">
        <f t="shared" si="46"/>
        <v>1.04515121642239E-3</v>
      </c>
    </row>
    <row r="407" spans="1:23" x14ac:dyDescent="0.3">
      <c r="A407">
        <v>66</v>
      </c>
      <c r="B407">
        <v>825</v>
      </c>
      <c r="C407">
        <v>80</v>
      </c>
      <c r="D407">
        <v>1</v>
      </c>
      <c r="E407">
        <v>39</v>
      </c>
      <c r="F407">
        <v>2</v>
      </c>
      <c r="G407">
        <v>30</v>
      </c>
      <c r="H407">
        <v>0</v>
      </c>
      <c r="I407">
        <v>59</v>
      </c>
      <c r="J407">
        <v>0</v>
      </c>
      <c r="K407">
        <v>471</v>
      </c>
      <c r="L407">
        <v>1</v>
      </c>
      <c r="N407">
        <v>2039</v>
      </c>
      <c r="O407">
        <v>1</v>
      </c>
      <c r="P407" t="str">
        <f t="shared" si="42"/>
        <v>No</v>
      </c>
      <c r="Q407">
        <v>406</v>
      </c>
      <c r="R407">
        <f t="shared" si="43"/>
        <v>406</v>
      </c>
      <c r="S407">
        <f t="shared" si="44"/>
        <v>0.97142857142857142</v>
      </c>
      <c r="T407">
        <f t="shared" si="47"/>
        <v>0.40192291113479711</v>
      </c>
      <c r="U407">
        <f t="shared" si="45"/>
        <v>8.4033613445378156E-4</v>
      </c>
      <c r="V407">
        <f t="shared" si="48"/>
        <v>6.9457533799545911E-3</v>
      </c>
      <c r="W407">
        <f t="shared" si="46"/>
        <v>1.1220310765328466E-3</v>
      </c>
    </row>
    <row r="408" spans="1:23" x14ac:dyDescent="0.3">
      <c r="A408">
        <v>386</v>
      </c>
      <c r="B408">
        <v>183</v>
      </c>
      <c r="C408">
        <v>57</v>
      </c>
      <c r="D408">
        <v>1</v>
      </c>
      <c r="E408">
        <v>25</v>
      </c>
      <c r="F408">
        <v>2</v>
      </c>
      <c r="G408">
        <v>3</v>
      </c>
      <c r="H408">
        <v>48</v>
      </c>
      <c r="I408">
        <v>65</v>
      </c>
      <c r="J408">
        <v>0</v>
      </c>
      <c r="K408">
        <v>456</v>
      </c>
      <c r="L408">
        <v>1</v>
      </c>
      <c r="N408">
        <v>2048</v>
      </c>
      <c r="O408">
        <v>0</v>
      </c>
      <c r="P408" t="str">
        <f t="shared" si="42"/>
        <v>Yes</v>
      </c>
      <c r="Q408">
        <v>407</v>
      </c>
      <c r="R408" t="str">
        <f t="shared" si="43"/>
        <v>-</v>
      </c>
      <c r="S408" t="str">
        <f t="shared" si="44"/>
        <v>-</v>
      </c>
      <c r="T408">
        <f t="shared" si="47"/>
        <v>0.40192291113479711</v>
      </c>
      <c r="U408">
        <f t="shared" si="45"/>
        <v>0</v>
      </c>
      <c r="V408">
        <f t="shared" si="48"/>
        <v>6.9457533799545911E-3</v>
      </c>
      <c r="W408">
        <f t="shared" si="46"/>
        <v>1.1220310765328466E-3</v>
      </c>
    </row>
    <row r="409" spans="1:23" x14ac:dyDescent="0.3">
      <c r="A409">
        <v>70</v>
      </c>
      <c r="B409">
        <v>1670</v>
      </c>
      <c r="C409">
        <v>58</v>
      </c>
      <c r="D409">
        <v>1</v>
      </c>
      <c r="E409">
        <v>42</v>
      </c>
      <c r="F409">
        <v>3</v>
      </c>
      <c r="G409">
        <v>1</v>
      </c>
      <c r="H409">
        <v>0</v>
      </c>
      <c r="I409">
        <v>0</v>
      </c>
      <c r="J409">
        <v>0</v>
      </c>
      <c r="K409">
        <v>449</v>
      </c>
      <c r="L409">
        <v>1</v>
      </c>
      <c r="N409">
        <v>2049</v>
      </c>
      <c r="O409">
        <v>0</v>
      </c>
      <c r="P409" t="str">
        <f t="shared" si="42"/>
        <v>Yes</v>
      </c>
      <c r="Q409">
        <v>408</v>
      </c>
      <c r="R409" t="str">
        <f t="shared" si="43"/>
        <v>-</v>
      </c>
      <c r="S409" t="str">
        <f t="shared" si="44"/>
        <v>-</v>
      </c>
      <c r="T409">
        <f t="shared" si="47"/>
        <v>0.40192291113479711</v>
      </c>
      <c r="U409">
        <f t="shared" si="45"/>
        <v>0</v>
      </c>
      <c r="V409">
        <f t="shared" si="48"/>
        <v>6.9457533799545911E-3</v>
      </c>
      <c r="W409">
        <f t="shared" si="46"/>
        <v>1.1220310765328466E-3</v>
      </c>
    </row>
    <row r="410" spans="1:23" x14ac:dyDescent="0.3">
      <c r="A410">
        <v>11</v>
      </c>
      <c r="B410">
        <v>97</v>
      </c>
      <c r="C410">
        <v>62</v>
      </c>
      <c r="D410">
        <v>1</v>
      </c>
      <c r="E410">
        <v>12</v>
      </c>
      <c r="F410">
        <v>2</v>
      </c>
      <c r="G410">
        <v>7</v>
      </c>
      <c r="H410">
        <v>0</v>
      </c>
      <c r="I410">
        <v>0</v>
      </c>
      <c r="J410">
        <v>0</v>
      </c>
      <c r="K410">
        <v>436</v>
      </c>
      <c r="L410">
        <v>1</v>
      </c>
      <c r="N410">
        <v>2051</v>
      </c>
      <c r="O410">
        <v>0</v>
      </c>
      <c r="P410" t="str">
        <f t="shared" si="42"/>
        <v>Yes</v>
      </c>
      <c r="Q410">
        <v>409</v>
      </c>
      <c r="R410" t="str">
        <f t="shared" si="43"/>
        <v>-</v>
      </c>
      <c r="S410" t="str">
        <f t="shared" si="44"/>
        <v>-</v>
      </c>
      <c r="T410">
        <f t="shared" si="47"/>
        <v>0.40192291113479711</v>
      </c>
      <c r="U410">
        <f t="shared" si="45"/>
        <v>0</v>
      </c>
      <c r="V410">
        <f t="shared" si="48"/>
        <v>6.9457533799545911E-3</v>
      </c>
      <c r="W410">
        <f t="shared" si="46"/>
        <v>1.1220310765328466E-3</v>
      </c>
    </row>
    <row r="411" spans="1:23" x14ac:dyDescent="0.3">
      <c r="A411">
        <v>125</v>
      </c>
      <c r="B411">
        <v>215</v>
      </c>
      <c r="C411">
        <v>59</v>
      </c>
      <c r="D411">
        <v>1</v>
      </c>
      <c r="E411">
        <v>24</v>
      </c>
      <c r="F411">
        <v>2</v>
      </c>
      <c r="G411">
        <v>14</v>
      </c>
      <c r="H411">
        <v>2</v>
      </c>
      <c r="I411">
        <v>22</v>
      </c>
      <c r="J411">
        <v>0</v>
      </c>
      <c r="K411">
        <v>426</v>
      </c>
      <c r="L411">
        <v>1</v>
      </c>
      <c r="N411">
        <v>2052</v>
      </c>
      <c r="O411">
        <v>0</v>
      </c>
      <c r="P411" t="str">
        <f t="shared" si="42"/>
        <v>Yes</v>
      </c>
      <c r="Q411">
        <v>410</v>
      </c>
      <c r="R411" t="str">
        <f t="shared" si="43"/>
        <v>-</v>
      </c>
      <c r="S411" t="str">
        <f t="shared" si="44"/>
        <v>-</v>
      </c>
      <c r="T411">
        <f t="shared" si="47"/>
        <v>0.40192291113479711</v>
      </c>
      <c r="U411">
        <f t="shared" si="45"/>
        <v>0</v>
      </c>
      <c r="V411">
        <f t="shared" si="48"/>
        <v>6.9457533799545911E-3</v>
      </c>
      <c r="W411">
        <f t="shared" si="46"/>
        <v>1.1220310765328466E-3</v>
      </c>
    </row>
    <row r="412" spans="1:23" x14ac:dyDescent="0.3">
      <c r="A412">
        <v>96</v>
      </c>
      <c r="B412">
        <v>1107</v>
      </c>
      <c r="C412">
        <v>53</v>
      </c>
      <c r="D412">
        <v>1</v>
      </c>
      <c r="E412">
        <v>16</v>
      </c>
      <c r="F412">
        <v>3</v>
      </c>
      <c r="G412">
        <v>1</v>
      </c>
      <c r="H412">
        <v>1</v>
      </c>
      <c r="I412">
        <v>1</v>
      </c>
      <c r="J412">
        <v>0</v>
      </c>
      <c r="K412">
        <v>420</v>
      </c>
      <c r="L412">
        <v>1</v>
      </c>
      <c r="N412">
        <v>2056</v>
      </c>
      <c r="O412">
        <v>0</v>
      </c>
      <c r="P412" t="str">
        <f t="shared" si="42"/>
        <v>Yes</v>
      </c>
      <c r="Q412">
        <v>411</v>
      </c>
      <c r="R412" t="str">
        <f t="shared" si="43"/>
        <v>-</v>
      </c>
      <c r="S412" t="str">
        <f t="shared" si="44"/>
        <v>-</v>
      </c>
      <c r="T412">
        <f t="shared" si="47"/>
        <v>0.40192291113479711</v>
      </c>
      <c r="U412">
        <f t="shared" si="45"/>
        <v>0</v>
      </c>
      <c r="V412">
        <f t="shared" si="48"/>
        <v>6.9457533799545911E-3</v>
      </c>
      <c r="W412">
        <f t="shared" si="46"/>
        <v>1.1220310765328466E-3</v>
      </c>
    </row>
    <row r="413" spans="1:23" x14ac:dyDescent="0.3">
      <c r="A413">
        <v>35</v>
      </c>
      <c r="B413">
        <v>177</v>
      </c>
      <c r="C413">
        <v>63</v>
      </c>
      <c r="D413">
        <v>1</v>
      </c>
      <c r="E413">
        <v>15</v>
      </c>
      <c r="F413">
        <v>3</v>
      </c>
      <c r="G413">
        <v>5</v>
      </c>
      <c r="H413">
        <v>0</v>
      </c>
      <c r="I413">
        <v>0</v>
      </c>
      <c r="J413">
        <v>0</v>
      </c>
      <c r="K413">
        <v>417</v>
      </c>
      <c r="L413">
        <v>1</v>
      </c>
      <c r="N413">
        <v>2057</v>
      </c>
      <c r="O413">
        <v>0</v>
      </c>
      <c r="P413" t="str">
        <f t="shared" si="42"/>
        <v>Yes</v>
      </c>
      <c r="Q413">
        <v>412</v>
      </c>
      <c r="R413" t="str">
        <f t="shared" si="43"/>
        <v>-</v>
      </c>
      <c r="S413" t="str">
        <f t="shared" si="44"/>
        <v>-</v>
      </c>
      <c r="T413">
        <f t="shared" si="47"/>
        <v>0.40192291113479711</v>
      </c>
      <c r="U413">
        <f t="shared" si="45"/>
        <v>0</v>
      </c>
      <c r="V413">
        <f t="shared" si="48"/>
        <v>6.9457533799545911E-3</v>
      </c>
      <c r="W413">
        <f t="shared" si="46"/>
        <v>1.1220310765328466E-3</v>
      </c>
    </row>
    <row r="414" spans="1:23" x14ac:dyDescent="0.3">
      <c r="A414">
        <v>2</v>
      </c>
      <c r="B414">
        <v>1575</v>
      </c>
      <c r="C414">
        <v>55</v>
      </c>
      <c r="D414">
        <v>1</v>
      </c>
      <c r="E414">
        <v>20</v>
      </c>
      <c r="F414">
        <v>3</v>
      </c>
      <c r="G414">
        <v>16</v>
      </c>
      <c r="H414">
        <v>0</v>
      </c>
      <c r="I414">
        <v>0</v>
      </c>
      <c r="J414">
        <v>0</v>
      </c>
      <c r="K414">
        <v>403</v>
      </c>
      <c r="L414">
        <v>1</v>
      </c>
      <c r="N414">
        <v>2065</v>
      </c>
      <c r="O414">
        <v>0</v>
      </c>
      <c r="P414" t="str">
        <f t="shared" si="42"/>
        <v>Yes</v>
      </c>
      <c r="Q414">
        <v>413</v>
      </c>
      <c r="R414" t="str">
        <f t="shared" si="43"/>
        <v>-</v>
      </c>
      <c r="S414" t="str">
        <f t="shared" si="44"/>
        <v>-</v>
      </c>
      <c r="T414">
        <f t="shared" si="47"/>
        <v>0.40192291113479711</v>
      </c>
      <c r="U414">
        <f t="shared" si="45"/>
        <v>0</v>
      </c>
      <c r="V414">
        <f t="shared" si="48"/>
        <v>6.9457533799545911E-3</v>
      </c>
      <c r="W414">
        <f t="shared" si="46"/>
        <v>1.1220310765328466E-3</v>
      </c>
    </row>
    <row r="415" spans="1:23" x14ac:dyDescent="0.3">
      <c r="A415">
        <v>500</v>
      </c>
      <c r="B415">
        <v>1403</v>
      </c>
      <c r="C415">
        <v>60</v>
      </c>
      <c r="D415">
        <v>1</v>
      </c>
      <c r="E415">
        <v>35</v>
      </c>
      <c r="F415">
        <v>2</v>
      </c>
      <c r="G415">
        <v>3</v>
      </c>
      <c r="H415">
        <v>115</v>
      </c>
      <c r="I415">
        <v>300</v>
      </c>
      <c r="J415">
        <v>0</v>
      </c>
      <c r="K415">
        <v>385</v>
      </c>
      <c r="L415">
        <v>1</v>
      </c>
      <c r="N415">
        <v>2093</v>
      </c>
      <c r="O415">
        <v>1</v>
      </c>
      <c r="P415" t="str">
        <f t="shared" si="42"/>
        <v>No</v>
      </c>
      <c r="Q415">
        <v>414</v>
      </c>
      <c r="R415">
        <f t="shared" si="43"/>
        <v>414</v>
      </c>
      <c r="S415">
        <f t="shared" si="44"/>
        <v>0.96296296296296291</v>
      </c>
      <c r="T415">
        <f t="shared" si="47"/>
        <v>0.38703687738906384</v>
      </c>
      <c r="U415">
        <f t="shared" si="45"/>
        <v>1.4245014245014246E-3</v>
      </c>
      <c r="V415">
        <f t="shared" si="48"/>
        <v>8.3702548044560163E-3</v>
      </c>
      <c r="W415">
        <f t="shared" si="46"/>
        <v>1.2538436162043047E-3</v>
      </c>
    </row>
    <row r="416" spans="1:23" x14ac:dyDescent="0.3">
      <c r="A416">
        <v>122</v>
      </c>
      <c r="B416">
        <v>1364</v>
      </c>
      <c r="C416">
        <v>65</v>
      </c>
      <c r="D416">
        <v>1</v>
      </c>
      <c r="E416">
        <v>70</v>
      </c>
      <c r="F416">
        <v>3</v>
      </c>
      <c r="G416">
        <v>26</v>
      </c>
      <c r="H416">
        <v>2</v>
      </c>
      <c r="I416">
        <v>64</v>
      </c>
      <c r="J416">
        <v>0</v>
      </c>
      <c r="K416">
        <v>379</v>
      </c>
      <c r="L416">
        <v>1</v>
      </c>
      <c r="N416">
        <v>2132</v>
      </c>
      <c r="O416">
        <v>0</v>
      </c>
      <c r="P416" t="str">
        <f t="shared" si="42"/>
        <v>Yes</v>
      </c>
      <c r="Q416">
        <v>415</v>
      </c>
      <c r="R416" t="str">
        <f t="shared" si="43"/>
        <v>-</v>
      </c>
      <c r="S416" t="str">
        <f t="shared" si="44"/>
        <v>-</v>
      </c>
      <c r="T416">
        <f t="shared" si="47"/>
        <v>0.38703687738906384</v>
      </c>
      <c r="U416">
        <f t="shared" si="45"/>
        <v>0</v>
      </c>
      <c r="V416">
        <f t="shared" si="48"/>
        <v>8.3702548044560163E-3</v>
      </c>
      <c r="W416">
        <f t="shared" si="46"/>
        <v>1.2538436162043047E-3</v>
      </c>
    </row>
    <row r="417" spans="1:23" x14ac:dyDescent="0.3">
      <c r="A417">
        <v>20</v>
      </c>
      <c r="B417">
        <v>1185</v>
      </c>
      <c r="C417">
        <v>58</v>
      </c>
      <c r="D417">
        <v>1</v>
      </c>
      <c r="E417">
        <v>45</v>
      </c>
      <c r="F417">
        <v>3</v>
      </c>
      <c r="G417">
        <v>4</v>
      </c>
      <c r="H417">
        <v>0</v>
      </c>
      <c r="I417">
        <v>0</v>
      </c>
      <c r="J417">
        <v>0</v>
      </c>
      <c r="K417">
        <v>370</v>
      </c>
      <c r="L417">
        <v>1</v>
      </c>
      <c r="N417">
        <v>2138</v>
      </c>
      <c r="O417">
        <v>0</v>
      </c>
      <c r="P417" t="str">
        <f t="shared" si="42"/>
        <v>Yes</v>
      </c>
      <c r="Q417">
        <v>416</v>
      </c>
      <c r="R417" t="str">
        <f t="shared" si="43"/>
        <v>-</v>
      </c>
      <c r="S417" t="str">
        <f t="shared" si="44"/>
        <v>-</v>
      </c>
      <c r="T417">
        <f t="shared" si="47"/>
        <v>0.38703687738906384</v>
      </c>
      <c r="U417">
        <f t="shared" si="45"/>
        <v>0</v>
      </c>
      <c r="V417">
        <f t="shared" si="48"/>
        <v>8.3702548044560163E-3</v>
      </c>
      <c r="W417">
        <f t="shared" si="46"/>
        <v>1.2538436162043047E-3</v>
      </c>
    </row>
    <row r="418" spans="1:23" x14ac:dyDescent="0.3">
      <c r="A418">
        <v>80</v>
      </c>
      <c r="B418">
        <v>1583</v>
      </c>
      <c r="C418">
        <v>66</v>
      </c>
      <c r="D418">
        <v>1</v>
      </c>
      <c r="E418">
        <v>30</v>
      </c>
      <c r="F418">
        <v>2</v>
      </c>
      <c r="G418">
        <v>16</v>
      </c>
      <c r="H418">
        <v>0</v>
      </c>
      <c r="I418">
        <v>508</v>
      </c>
      <c r="J418">
        <v>0</v>
      </c>
      <c r="K418">
        <v>360</v>
      </c>
      <c r="L418">
        <v>1</v>
      </c>
      <c r="N418">
        <v>2144</v>
      </c>
      <c r="O418">
        <v>0</v>
      </c>
      <c r="P418" t="str">
        <f t="shared" si="42"/>
        <v>Yes</v>
      </c>
      <c r="Q418">
        <v>417</v>
      </c>
      <c r="R418" t="str">
        <f t="shared" si="43"/>
        <v>-</v>
      </c>
      <c r="S418" t="str">
        <f t="shared" si="44"/>
        <v>-</v>
      </c>
      <c r="T418">
        <f t="shared" si="47"/>
        <v>0.38703687738906384</v>
      </c>
      <c r="U418">
        <f t="shared" si="45"/>
        <v>0</v>
      </c>
      <c r="V418">
        <f t="shared" si="48"/>
        <v>8.3702548044560163E-3</v>
      </c>
      <c r="W418">
        <f t="shared" si="46"/>
        <v>1.2538436162043047E-3</v>
      </c>
    </row>
    <row r="419" spans="1:23" x14ac:dyDescent="0.3">
      <c r="A419">
        <v>16</v>
      </c>
      <c r="B419">
        <v>1339</v>
      </c>
      <c r="C419">
        <v>56</v>
      </c>
      <c r="D419">
        <v>1</v>
      </c>
      <c r="E419">
        <v>25</v>
      </c>
      <c r="F419">
        <v>2</v>
      </c>
      <c r="G419">
        <v>11</v>
      </c>
      <c r="H419">
        <v>0</v>
      </c>
      <c r="I419">
        <v>36</v>
      </c>
      <c r="J419">
        <v>0</v>
      </c>
      <c r="K419">
        <v>359</v>
      </c>
      <c r="L419">
        <v>1</v>
      </c>
      <c r="N419">
        <v>2148</v>
      </c>
      <c r="O419">
        <v>0</v>
      </c>
      <c r="P419" t="str">
        <f t="shared" si="42"/>
        <v>Yes</v>
      </c>
      <c r="Q419">
        <v>418</v>
      </c>
      <c r="R419" t="str">
        <f t="shared" si="43"/>
        <v>-</v>
      </c>
      <c r="S419" t="str">
        <f t="shared" si="44"/>
        <v>-</v>
      </c>
      <c r="T419">
        <f t="shared" si="47"/>
        <v>0.38703687738906384</v>
      </c>
      <c r="U419">
        <f t="shared" si="45"/>
        <v>0</v>
      </c>
      <c r="V419">
        <f t="shared" si="48"/>
        <v>8.3702548044560163E-3</v>
      </c>
      <c r="W419">
        <f t="shared" si="46"/>
        <v>1.2538436162043047E-3</v>
      </c>
    </row>
    <row r="420" spans="1:23" x14ac:dyDescent="0.3">
      <c r="A420">
        <v>154</v>
      </c>
      <c r="B420">
        <v>1324</v>
      </c>
      <c r="C420">
        <v>60</v>
      </c>
      <c r="D420">
        <v>1</v>
      </c>
      <c r="E420">
        <v>35</v>
      </c>
      <c r="F420">
        <v>2</v>
      </c>
      <c r="G420">
        <v>2</v>
      </c>
      <c r="H420">
        <v>5</v>
      </c>
      <c r="I420">
        <v>4</v>
      </c>
      <c r="J420">
        <v>0</v>
      </c>
      <c r="K420">
        <v>359</v>
      </c>
      <c r="L420">
        <v>1</v>
      </c>
      <c r="N420">
        <v>2156</v>
      </c>
      <c r="O420">
        <v>0</v>
      </c>
      <c r="P420" t="str">
        <f t="shared" si="42"/>
        <v>Yes</v>
      </c>
      <c r="Q420">
        <v>419</v>
      </c>
      <c r="R420" t="str">
        <f t="shared" si="43"/>
        <v>-</v>
      </c>
      <c r="S420" t="str">
        <f t="shared" si="44"/>
        <v>-</v>
      </c>
      <c r="T420">
        <f t="shared" si="47"/>
        <v>0.38703687738906384</v>
      </c>
      <c r="U420">
        <f t="shared" si="45"/>
        <v>0</v>
      </c>
      <c r="V420">
        <f t="shared" si="48"/>
        <v>8.3702548044560163E-3</v>
      </c>
      <c r="W420">
        <f t="shared" si="46"/>
        <v>1.2538436162043047E-3</v>
      </c>
    </row>
    <row r="421" spans="1:23" x14ac:dyDescent="0.3">
      <c r="A421">
        <v>161</v>
      </c>
      <c r="B421">
        <v>44</v>
      </c>
      <c r="C421">
        <v>53</v>
      </c>
      <c r="D421">
        <v>1</v>
      </c>
      <c r="E421">
        <v>52</v>
      </c>
      <c r="F421">
        <v>2</v>
      </c>
      <c r="G421">
        <v>9</v>
      </c>
      <c r="H421">
        <v>6</v>
      </c>
      <c r="I421">
        <v>29</v>
      </c>
      <c r="J421">
        <v>0</v>
      </c>
      <c r="K421">
        <v>358</v>
      </c>
      <c r="L421">
        <v>1</v>
      </c>
      <c r="N421">
        <v>2161</v>
      </c>
      <c r="O421">
        <v>0</v>
      </c>
      <c r="P421" t="str">
        <f t="shared" si="42"/>
        <v>Yes</v>
      </c>
      <c r="Q421">
        <v>420</v>
      </c>
      <c r="R421" t="str">
        <f t="shared" si="43"/>
        <v>-</v>
      </c>
      <c r="S421" t="str">
        <f t="shared" si="44"/>
        <v>-</v>
      </c>
      <c r="T421">
        <f t="shared" si="47"/>
        <v>0.38703687738906384</v>
      </c>
      <c r="U421">
        <f t="shared" si="45"/>
        <v>0</v>
      </c>
      <c r="V421">
        <f t="shared" si="48"/>
        <v>8.3702548044560163E-3</v>
      </c>
      <c r="W421">
        <f t="shared" si="46"/>
        <v>1.2538436162043047E-3</v>
      </c>
    </row>
    <row r="422" spans="1:23" x14ac:dyDescent="0.3">
      <c r="A422">
        <v>336</v>
      </c>
      <c r="B422">
        <v>1061</v>
      </c>
      <c r="C422">
        <v>54</v>
      </c>
      <c r="D422">
        <v>1</v>
      </c>
      <c r="E422">
        <v>30</v>
      </c>
      <c r="F422">
        <v>2</v>
      </c>
      <c r="G422">
        <v>2</v>
      </c>
      <c r="H422">
        <v>31</v>
      </c>
      <c r="I422">
        <v>11</v>
      </c>
      <c r="J422">
        <v>0</v>
      </c>
      <c r="K422">
        <v>353</v>
      </c>
      <c r="L422">
        <v>1</v>
      </c>
      <c r="N422">
        <v>2161</v>
      </c>
      <c r="O422">
        <v>0</v>
      </c>
      <c r="P422" t="str">
        <f t="shared" si="42"/>
        <v>Yes</v>
      </c>
      <c r="Q422">
        <v>421</v>
      </c>
      <c r="R422" t="str">
        <f t="shared" si="43"/>
        <v>-</v>
      </c>
      <c r="S422" t="str">
        <f t="shared" si="44"/>
        <v>-</v>
      </c>
      <c r="T422">
        <f t="shared" si="47"/>
        <v>0.38703687738906384</v>
      </c>
      <c r="U422">
        <f t="shared" si="45"/>
        <v>0</v>
      </c>
      <c r="V422">
        <f t="shared" si="48"/>
        <v>8.3702548044560163E-3</v>
      </c>
      <c r="W422">
        <f t="shared" si="46"/>
        <v>1.2538436162043047E-3</v>
      </c>
    </row>
    <row r="423" spans="1:23" x14ac:dyDescent="0.3">
      <c r="A423">
        <v>67</v>
      </c>
      <c r="B423">
        <v>779</v>
      </c>
      <c r="C423">
        <v>50</v>
      </c>
      <c r="D423">
        <v>1</v>
      </c>
      <c r="E423">
        <v>52</v>
      </c>
      <c r="F423">
        <v>2</v>
      </c>
      <c r="G423">
        <v>1</v>
      </c>
      <c r="H423">
        <v>0</v>
      </c>
      <c r="I423">
        <v>0</v>
      </c>
      <c r="J423">
        <v>0</v>
      </c>
      <c r="K423">
        <v>350</v>
      </c>
      <c r="L423">
        <v>1</v>
      </c>
      <c r="N423">
        <v>2175</v>
      </c>
      <c r="O423">
        <v>0</v>
      </c>
      <c r="P423" t="str">
        <f t="shared" si="42"/>
        <v>Yes</v>
      </c>
      <c r="Q423">
        <v>422</v>
      </c>
      <c r="R423" t="str">
        <f t="shared" si="43"/>
        <v>-</v>
      </c>
      <c r="S423" t="str">
        <f t="shared" si="44"/>
        <v>-</v>
      </c>
      <c r="T423">
        <f t="shared" si="47"/>
        <v>0.38703687738906384</v>
      </c>
      <c r="U423">
        <f t="shared" si="45"/>
        <v>0</v>
      </c>
      <c r="V423">
        <f t="shared" si="48"/>
        <v>8.3702548044560163E-3</v>
      </c>
      <c r="W423">
        <f t="shared" si="46"/>
        <v>1.2538436162043047E-3</v>
      </c>
    </row>
    <row r="424" spans="1:23" x14ac:dyDescent="0.3">
      <c r="A424">
        <v>300</v>
      </c>
      <c r="B424">
        <v>91</v>
      </c>
      <c r="C424">
        <v>61</v>
      </c>
      <c r="D424">
        <v>1</v>
      </c>
      <c r="E424">
        <v>20</v>
      </c>
      <c r="F424">
        <v>2</v>
      </c>
      <c r="G424">
        <v>5</v>
      </c>
      <c r="H424">
        <v>25</v>
      </c>
      <c r="I424">
        <v>75</v>
      </c>
      <c r="J424">
        <v>0</v>
      </c>
      <c r="K424">
        <v>348</v>
      </c>
      <c r="L424">
        <v>1</v>
      </c>
      <c r="N424">
        <v>2192</v>
      </c>
      <c r="O424">
        <v>0</v>
      </c>
      <c r="P424" t="str">
        <f t="shared" si="42"/>
        <v>Yes</v>
      </c>
      <c r="Q424">
        <v>423</v>
      </c>
      <c r="R424" t="str">
        <f t="shared" si="43"/>
        <v>-</v>
      </c>
      <c r="S424" t="str">
        <f t="shared" si="44"/>
        <v>-</v>
      </c>
      <c r="T424">
        <f t="shared" si="47"/>
        <v>0.38703687738906384</v>
      </c>
      <c r="U424">
        <f t="shared" si="45"/>
        <v>0</v>
      </c>
      <c r="V424">
        <f t="shared" si="48"/>
        <v>8.3702548044560163E-3</v>
      </c>
      <c r="W424">
        <f t="shared" si="46"/>
        <v>1.2538436162043047E-3</v>
      </c>
    </row>
    <row r="425" spans="1:23" x14ac:dyDescent="0.3">
      <c r="A425">
        <v>42</v>
      </c>
      <c r="B425">
        <v>303</v>
      </c>
      <c r="C425">
        <v>59</v>
      </c>
      <c r="D425">
        <v>1</v>
      </c>
      <c r="E425">
        <v>21</v>
      </c>
      <c r="F425">
        <v>2</v>
      </c>
      <c r="G425">
        <v>4</v>
      </c>
      <c r="H425">
        <v>0</v>
      </c>
      <c r="I425">
        <v>75</v>
      </c>
      <c r="J425">
        <v>0</v>
      </c>
      <c r="K425">
        <v>344</v>
      </c>
      <c r="L425">
        <v>1</v>
      </c>
      <c r="N425">
        <v>2205</v>
      </c>
      <c r="O425">
        <v>0</v>
      </c>
      <c r="P425" t="str">
        <f t="shared" si="42"/>
        <v>Yes</v>
      </c>
      <c r="Q425">
        <v>424</v>
      </c>
      <c r="R425" t="str">
        <f t="shared" si="43"/>
        <v>-</v>
      </c>
      <c r="S425" t="str">
        <f t="shared" si="44"/>
        <v>-</v>
      </c>
      <c r="T425">
        <f t="shared" si="47"/>
        <v>0.38703687738906384</v>
      </c>
      <c r="U425">
        <f t="shared" si="45"/>
        <v>0</v>
      </c>
      <c r="V425">
        <f t="shared" si="48"/>
        <v>8.3702548044560163E-3</v>
      </c>
      <c r="W425">
        <f t="shared" si="46"/>
        <v>1.2538436162043047E-3</v>
      </c>
    </row>
    <row r="426" spans="1:23" x14ac:dyDescent="0.3">
      <c r="A426">
        <v>235</v>
      </c>
      <c r="B426">
        <v>1233</v>
      </c>
      <c r="C426">
        <v>49</v>
      </c>
      <c r="D426">
        <v>1</v>
      </c>
      <c r="E426">
        <v>22</v>
      </c>
      <c r="F426">
        <v>2</v>
      </c>
      <c r="G426">
        <v>1</v>
      </c>
      <c r="H426">
        <v>14</v>
      </c>
      <c r="I426">
        <v>41</v>
      </c>
      <c r="J426">
        <v>0</v>
      </c>
      <c r="K426">
        <v>329</v>
      </c>
      <c r="L426">
        <v>1</v>
      </c>
      <c r="N426">
        <v>2227</v>
      </c>
      <c r="O426">
        <v>0</v>
      </c>
      <c r="P426" t="str">
        <f t="shared" si="42"/>
        <v>Yes</v>
      </c>
      <c r="Q426">
        <v>425</v>
      </c>
      <c r="R426" t="str">
        <f t="shared" si="43"/>
        <v>-</v>
      </c>
      <c r="S426" t="str">
        <f t="shared" si="44"/>
        <v>-</v>
      </c>
      <c r="T426">
        <f t="shared" si="47"/>
        <v>0.38703687738906384</v>
      </c>
      <c r="U426">
        <f t="shared" si="45"/>
        <v>0</v>
      </c>
      <c r="V426">
        <f t="shared" si="48"/>
        <v>8.3702548044560163E-3</v>
      </c>
      <c r="W426">
        <f t="shared" si="46"/>
        <v>1.2538436162043047E-3</v>
      </c>
    </row>
    <row r="427" spans="1:23" x14ac:dyDescent="0.3">
      <c r="A427">
        <v>650</v>
      </c>
      <c r="B427">
        <v>1624</v>
      </c>
      <c r="C427">
        <v>61</v>
      </c>
      <c r="D427">
        <v>1</v>
      </c>
      <c r="E427">
        <v>25</v>
      </c>
      <c r="F427">
        <v>2</v>
      </c>
      <c r="G427">
        <v>2</v>
      </c>
      <c r="H427">
        <v>406</v>
      </c>
      <c r="I427">
        <v>174</v>
      </c>
      <c r="J427">
        <v>0</v>
      </c>
      <c r="K427">
        <v>319</v>
      </c>
      <c r="L427">
        <v>0</v>
      </c>
      <c r="N427">
        <v>2233</v>
      </c>
      <c r="O427">
        <v>0</v>
      </c>
      <c r="P427" t="str">
        <f t="shared" si="42"/>
        <v>Yes</v>
      </c>
      <c r="Q427">
        <v>426</v>
      </c>
      <c r="R427" t="str">
        <f t="shared" si="43"/>
        <v>-</v>
      </c>
      <c r="S427" t="str">
        <f t="shared" si="44"/>
        <v>-</v>
      </c>
      <c r="T427">
        <f t="shared" si="47"/>
        <v>0.38703687738906384</v>
      </c>
      <c r="U427">
        <f t="shared" si="45"/>
        <v>0</v>
      </c>
      <c r="V427">
        <f t="shared" si="48"/>
        <v>8.3702548044560163E-3</v>
      </c>
      <c r="W427">
        <f t="shared" si="46"/>
        <v>1.2538436162043047E-3</v>
      </c>
    </row>
    <row r="428" spans="1:23" x14ac:dyDescent="0.3">
      <c r="A428">
        <v>189</v>
      </c>
      <c r="B428">
        <v>1619</v>
      </c>
      <c r="C428">
        <v>52</v>
      </c>
      <c r="D428">
        <v>1</v>
      </c>
      <c r="E428">
        <v>35</v>
      </c>
      <c r="F428">
        <v>3</v>
      </c>
      <c r="G428">
        <v>1</v>
      </c>
      <c r="H428">
        <v>8</v>
      </c>
      <c r="I428">
        <v>5</v>
      </c>
      <c r="J428">
        <v>0</v>
      </c>
      <c r="K428">
        <v>308</v>
      </c>
      <c r="L428">
        <v>1</v>
      </c>
      <c r="N428">
        <v>2234</v>
      </c>
      <c r="O428">
        <v>0</v>
      </c>
      <c r="P428" t="str">
        <f t="shared" si="42"/>
        <v>Yes</v>
      </c>
      <c r="Q428">
        <v>427</v>
      </c>
      <c r="R428" t="str">
        <f t="shared" si="43"/>
        <v>-</v>
      </c>
      <c r="S428" t="str">
        <f t="shared" si="44"/>
        <v>-</v>
      </c>
      <c r="T428">
        <f t="shared" si="47"/>
        <v>0.38703687738906384</v>
      </c>
      <c r="U428">
        <f t="shared" si="45"/>
        <v>0</v>
      </c>
      <c r="V428">
        <f t="shared" si="48"/>
        <v>8.3702548044560163E-3</v>
      </c>
    </row>
    <row r="429" spans="1:23" x14ac:dyDescent="0.3">
      <c r="A429">
        <v>233</v>
      </c>
      <c r="B429">
        <v>433</v>
      </c>
      <c r="C429">
        <v>54</v>
      </c>
      <c r="D429">
        <v>1</v>
      </c>
      <c r="E429">
        <v>23</v>
      </c>
      <c r="F429">
        <v>3</v>
      </c>
      <c r="G429">
        <v>10</v>
      </c>
      <c r="H429">
        <v>13</v>
      </c>
      <c r="I429">
        <v>6</v>
      </c>
      <c r="J429">
        <v>0</v>
      </c>
      <c r="K429">
        <v>307</v>
      </c>
      <c r="L429">
        <v>1</v>
      </c>
      <c r="N429">
        <v>2237</v>
      </c>
      <c r="O429">
        <v>0</v>
      </c>
      <c r="P429" t="str">
        <f t="shared" si="42"/>
        <v>Yes</v>
      </c>
      <c r="Q429">
        <v>428</v>
      </c>
      <c r="R429" t="str">
        <f t="shared" si="43"/>
        <v>-</v>
      </c>
      <c r="S429" t="str">
        <f t="shared" si="44"/>
        <v>-</v>
      </c>
      <c r="T429">
        <f t="shared" si="47"/>
        <v>0.38703687738906384</v>
      </c>
      <c r="U429">
        <f t="shared" si="45"/>
        <v>0</v>
      </c>
      <c r="V429">
        <f t="shared" si="48"/>
        <v>8.3702548044560163E-3</v>
      </c>
      <c r="W429">
        <f>T429^2*V429</f>
        <v>1.2538436162043047E-3</v>
      </c>
    </row>
    <row r="430" spans="1:23" x14ac:dyDescent="0.3">
      <c r="A430">
        <v>274</v>
      </c>
      <c r="B430">
        <v>891</v>
      </c>
      <c r="C430">
        <v>63</v>
      </c>
      <c r="D430">
        <v>1</v>
      </c>
      <c r="E430">
        <v>45</v>
      </c>
      <c r="F430">
        <v>3</v>
      </c>
      <c r="G430">
        <v>7</v>
      </c>
      <c r="H430">
        <v>20</v>
      </c>
      <c r="I430">
        <v>93</v>
      </c>
      <c r="J430">
        <v>0</v>
      </c>
      <c r="K430">
        <v>305</v>
      </c>
      <c r="L430">
        <v>1</v>
      </c>
      <c r="N430">
        <v>2239</v>
      </c>
      <c r="O430">
        <v>0</v>
      </c>
      <c r="P430" t="str">
        <f t="shared" si="42"/>
        <v>Yes</v>
      </c>
      <c r="Q430">
        <v>429</v>
      </c>
      <c r="R430" t="str">
        <f t="shared" si="43"/>
        <v>-</v>
      </c>
      <c r="S430" t="str">
        <f t="shared" si="44"/>
        <v>-</v>
      </c>
      <c r="T430">
        <f t="shared" si="47"/>
        <v>0.38703687738906384</v>
      </c>
      <c r="U430">
        <f t="shared" si="45"/>
        <v>0</v>
      </c>
      <c r="V430">
        <f t="shared" si="48"/>
        <v>8.3702548044560163E-3</v>
      </c>
      <c r="W430">
        <f>T430^2*V430</f>
        <v>1.2538436162043047E-3</v>
      </c>
    </row>
    <row r="431" spans="1:23" x14ac:dyDescent="0.3">
      <c r="A431">
        <v>171</v>
      </c>
      <c r="B431">
        <v>1763</v>
      </c>
      <c r="C431">
        <v>63</v>
      </c>
      <c r="D431">
        <v>1</v>
      </c>
      <c r="E431">
        <v>32</v>
      </c>
      <c r="F431">
        <v>2</v>
      </c>
      <c r="G431">
        <v>16</v>
      </c>
      <c r="H431">
        <v>7</v>
      </c>
      <c r="I431">
        <v>132</v>
      </c>
      <c r="J431">
        <v>0</v>
      </c>
      <c r="K431">
        <v>281</v>
      </c>
      <c r="L431">
        <v>1</v>
      </c>
      <c r="N431">
        <v>2271</v>
      </c>
      <c r="O431">
        <v>0</v>
      </c>
      <c r="P431" t="str">
        <f t="shared" si="42"/>
        <v>Yes</v>
      </c>
      <c r="Q431">
        <v>430</v>
      </c>
      <c r="R431" t="str">
        <f t="shared" si="43"/>
        <v>-</v>
      </c>
      <c r="S431" t="str">
        <f t="shared" si="44"/>
        <v>-</v>
      </c>
      <c r="T431">
        <f t="shared" si="47"/>
        <v>0.38703687738906384</v>
      </c>
      <c r="U431">
        <f t="shared" si="45"/>
        <v>0</v>
      </c>
      <c r="V431">
        <f t="shared" si="48"/>
        <v>8.3702548044560163E-3</v>
      </c>
    </row>
    <row r="432" spans="1:23" x14ac:dyDescent="0.3">
      <c r="A432">
        <v>174</v>
      </c>
      <c r="B432">
        <v>84</v>
      </c>
      <c r="C432">
        <v>52</v>
      </c>
      <c r="D432">
        <v>1</v>
      </c>
      <c r="E432">
        <v>20</v>
      </c>
      <c r="F432">
        <v>3</v>
      </c>
      <c r="G432">
        <v>10</v>
      </c>
      <c r="H432">
        <v>7</v>
      </c>
      <c r="I432">
        <v>8</v>
      </c>
      <c r="J432">
        <v>0</v>
      </c>
      <c r="K432">
        <v>251</v>
      </c>
      <c r="L432">
        <v>1</v>
      </c>
      <c r="N432">
        <v>2286</v>
      </c>
      <c r="O432">
        <v>1</v>
      </c>
      <c r="P432" t="str">
        <f t="shared" si="42"/>
        <v>No</v>
      </c>
      <c r="Q432">
        <v>431</v>
      </c>
      <c r="R432">
        <f t="shared" si="43"/>
        <v>431</v>
      </c>
      <c r="S432">
        <f t="shared" si="44"/>
        <v>0.9</v>
      </c>
      <c r="T432">
        <f t="shared" si="47"/>
        <v>0.34833318965015747</v>
      </c>
      <c r="U432">
        <f t="shared" si="45"/>
        <v>1.1111111111111112E-2</v>
      </c>
      <c r="V432">
        <f t="shared" si="48"/>
        <v>1.948136591556713E-2</v>
      </c>
      <c r="W432">
        <f>T432^2*V432</f>
        <v>2.3637912292571823E-3</v>
      </c>
    </row>
    <row r="433" spans="1:23" x14ac:dyDescent="0.3">
      <c r="A433">
        <v>123</v>
      </c>
      <c r="B433">
        <v>1653</v>
      </c>
      <c r="C433">
        <v>59</v>
      </c>
      <c r="D433">
        <v>1</v>
      </c>
      <c r="E433">
        <v>20</v>
      </c>
      <c r="F433">
        <v>2</v>
      </c>
      <c r="G433">
        <v>1</v>
      </c>
      <c r="H433">
        <v>2</v>
      </c>
      <c r="I433">
        <v>4</v>
      </c>
      <c r="J433">
        <v>0</v>
      </c>
      <c r="K433">
        <v>223</v>
      </c>
      <c r="L433">
        <v>1</v>
      </c>
      <c r="N433">
        <v>2297</v>
      </c>
      <c r="O433">
        <v>0</v>
      </c>
      <c r="P433" t="str">
        <f t="shared" si="42"/>
        <v>Yes</v>
      </c>
      <c r="Q433">
        <v>432</v>
      </c>
      <c r="R433" t="str">
        <f t="shared" si="43"/>
        <v>-</v>
      </c>
      <c r="S433" t="str">
        <f t="shared" si="44"/>
        <v>-</v>
      </c>
      <c r="T433">
        <f t="shared" si="47"/>
        <v>0.34833318965015747</v>
      </c>
      <c r="U433">
        <f t="shared" si="45"/>
        <v>0</v>
      </c>
      <c r="V433">
        <f t="shared" si="48"/>
        <v>1.948136591556713E-2</v>
      </c>
    </row>
    <row r="434" spans="1:23" x14ac:dyDescent="0.3">
      <c r="A434">
        <v>212</v>
      </c>
      <c r="B434">
        <v>898</v>
      </c>
      <c r="C434">
        <v>76</v>
      </c>
      <c r="D434">
        <v>1</v>
      </c>
      <c r="E434">
        <v>37</v>
      </c>
      <c r="F434">
        <v>3</v>
      </c>
      <c r="G434">
        <v>24</v>
      </c>
      <c r="H434">
        <v>11</v>
      </c>
      <c r="I434">
        <v>0</v>
      </c>
      <c r="J434">
        <v>0</v>
      </c>
      <c r="K434">
        <v>195</v>
      </c>
      <c r="L434">
        <v>1</v>
      </c>
      <c r="N434">
        <v>2353</v>
      </c>
      <c r="O434">
        <v>0</v>
      </c>
      <c r="P434" t="str">
        <f t="shared" si="42"/>
        <v>Yes</v>
      </c>
      <c r="Q434">
        <v>433</v>
      </c>
      <c r="R434" t="str">
        <f t="shared" si="43"/>
        <v>-</v>
      </c>
      <c r="S434" t="str">
        <f t="shared" si="44"/>
        <v>-</v>
      </c>
      <c r="T434">
        <f t="shared" si="47"/>
        <v>0.34833318965015747</v>
      </c>
      <c r="U434">
        <f t="shared" si="45"/>
        <v>0</v>
      </c>
      <c r="V434">
        <f t="shared" si="48"/>
        <v>1.948136591556713E-2</v>
      </c>
    </row>
    <row r="435" spans="1:23" x14ac:dyDescent="0.3">
      <c r="A435">
        <v>137</v>
      </c>
      <c r="B435">
        <v>1130</v>
      </c>
      <c r="C435">
        <v>51</v>
      </c>
      <c r="D435">
        <v>1</v>
      </c>
      <c r="E435">
        <v>120</v>
      </c>
      <c r="F435">
        <v>2</v>
      </c>
      <c r="G435">
        <v>12</v>
      </c>
      <c r="H435">
        <v>3</v>
      </c>
      <c r="I435">
        <v>1</v>
      </c>
      <c r="J435">
        <v>0</v>
      </c>
      <c r="K435">
        <v>160</v>
      </c>
      <c r="L435">
        <v>1</v>
      </c>
      <c r="N435">
        <v>2370</v>
      </c>
      <c r="O435">
        <v>0</v>
      </c>
      <c r="P435" t="str">
        <f t="shared" si="42"/>
        <v>Yes</v>
      </c>
      <c r="Q435">
        <v>434</v>
      </c>
      <c r="R435" t="str">
        <f t="shared" si="43"/>
        <v>-</v>
      </c>
      <c r="S435" t="str">
        <f t="shared" si="44"/>
        <v>-</v>
      </c>
      <c r="T435">
        <f t="shared" si="47"/>
        <v>0.34833318965015747</v>
      </c>
      <c r="U435">
        <f t="shared" si="45"/>
        <v>0</v>
      </c>
      <c r="V435">
        <f t="shared" si="48"/>
        <v>1.948136591556713E-2</v>
      </c>
    </row>
    <row r="436" spans="1:23" x14ac:dyDescent="0.3">
      <c r="A436">
        <v>323</v>
      </c>
      <c r="B436">
        <v>935</v>
      </c>
      <c r="C436">
        <v>51</v>
      </c>
      <c r="D436">
        <v>1</v>
      </c>
      <c r="E436">
        <v>70</v>
      </c>
      <c r="F436">
        <v>3</v>
      </c>
      <c r="G436">
        <v>6</v>
      </c>
      <c r="H436">
        <v>28</v>
      </c>
      <c r="I436">
        <v>5</v>
      </c>
      <c r="J436">
        <v>0</v>
      </c>
      <c r="K436">
        <v>113</v>
      </c>
      <c r="L436">
        <v>1</v>
      </c>
      <c r="N436">
        <v>2388</v>
      </c>
      <c r="O436">
        <v>0</v>
      </c>
      <c r="P436" t="str">
        <f t="shared" si="42"/>
        <v>Yes</v>
      </c>
      <c r="Q436">
        <v>435</v>
      </c>
      <c r="R436" t="str">
        <f t="shared" si="43"/>
        <v>-</v>
      </c>
      <c r="S436" t="str">
        <f t="shared" si="44"/>
        <v>-</v>
      </c>
      <c r="T436">
        <f t="shared" si="47"/>
        <v>0.34833318965015747</v>
      </c>
      <c r="U436">
        <f t="shared" si="45"/>
        <v>0</v>
      </c>
      <c r="V436">
        <f t="shared" si="48"/>
        <v>1.948136591556713E-2</v>
      </c>
      <c r="W436">
        <f>T436^2*V436</f>
        <v>2.3637912292571823E-3</v>
      </c>
    </row>
    <row r="437" spans="1:23" x14ac:dyDescent="0.3">
      <c r="A437">
        <v>282</v>
      </c>
      <c r="B437">
        <v>1621</v>
      </c>
      <c r="C437">
        <v>57</v>
      </c>
      <c r="D437">
        <v>1</v>
      </c>
      <c r="E437">
        <v>50</v>
      </c>
      <c r="F437">
        <v>3</v>
      </c>
      <c r="G437">
        <v>13</v>
      </c>
      <c r="H437">
        <v>22</v>
      </c>
      <c r="I437">
        <v>47</v>
      </c>
      <c r="J437">
        <v>0</v>
      </c>
      <c r="K437">
        <v>98</v>
      </c>
      <c r="L437">
        <v>1</v>
      </c>
      <c r="N437">
        <v>2388</v>
      </c>
      <c r="O437">
        <v>0</v>
      </c>
      <c r="P437" t="str">
        <f t="shared" si="42"/>
        <v>Yes</v>
      </c>
      <c r="Q437">
        <v>436</v>
      </c>
      <c r="R437" t="str">
        <f t="shared" si="43"/>
        <v>-</v>
      </c>
      <c r="S437" t="str">
        <f t="shared" si="44"/>
        <v>-</v>
      </c>
      <c r="T437">
        <f t="shared" si="47"/>
        <v>0.34833318965015747</v>
      </c>
      <c r="U437">
        <f t="shared" si="45"/>
        <v>0</v>
      </c>
      <c r="V437">
        <f t="shared" si="48"/>
        <v>1.948136591556713E-2</v>
      </c>
      <c r="W437">
        <f>T437^2*V437</f>
        <v>2.3637912292571823E-3</v>
      </c>
    </row>
    <row r="438" spans="1:23" x14ac:dyDescent="0.3">
      <c r="A438">
        <v>94</v>
      </c>
      <c r="B438">
        <v>170</v>
      </c>
      <c r="C438">
        <v>59</v>
      </c>
      <c r="D438">
        <v>1</v>
      </c>
      <c r="E438">
        <v>8</v>
      </c>
      <c r="F438">
        <v>2</v>
      </c>
      <c r="G438">
        <v>5</v>
      </c>
      <c r="H438">
        <v>1</v>
      </c>
      <c r="I438">
        <v>30</v>
      </c>
      <c r="J438">
        <v>0</v>
      </c>
      <c r="K438">
        <v>72</v>
      </c>
      <c r="L438">
        <v>1</v>
      </c>
      <c r="N438">
        <v>2438</v>
      </c>
      <c r="O438">
        <v>0</v>
      </c>
      <c r="P438" t="str">
        <f t="shared" si="42"/>
        <v>Yes</v>
      </c>
      <c r="Q438">
        <v>437</v>
      </c>
      <c r="R438" t="str">
        <f t="shared" si="43"/>
        <v>-</v>
      </c>
      <c r="S438" t="str">
        <f t="shared" si="44"/>
        <v>-</v>
      </c>
      <c r="T438">
        <f t="shared" si="47"/>
        <v>0.34833318965015747</v>
      </c>
      <c r="U438">
        <f t="shared" si="45"/>
        <v>0</v>
      </c>
      <c r="V438">
        <f t="shared" si="48"/>
        <v>1.948136591556713E-2</v>
      </c>
      <c r="W438">
        <f>T438^2*V438</f>
        <v>2.3637912292571823E-3</v>
      </c>
    </row>
    <row r="439" spans="1:23" x14ac:dyDescent="0.3">
      <c r="A439">
        <v>142</v>
      </c>
      <c r="B439">
        <v>1625</v>
      </c>
      <c r="C439">
        <v>65</v>
      </c>
      <c r="D439">
        <v>1</v>
      </c>
      <c r="E439">
        <v>22</v>
      </c>
      <c r="F439">
        <v>2</v>
      </c>
      <c r="G439">
        <v>8</v>
      </c>
      <c r="H439">
        <v>4</v>
      </c>
      <c r="I439">
        <v>2</v>
      </c>
      <c r="J439">
        <v>0</v>
      </c>
      <c r="K439">
        <v>65</v>
      </c>
      <c r="L439">
        <v>0</v>
      </c>
      <c r="N439">
        <v>2456</v>
      </c>
      <c r="O439">
        <v>1</v>
      </c>
      <c r="P439" t="str">
        <f t="shared" si="42"/>
        <v>No</v>
      </c>
      <c r="Q439">
        <v>438</v>
      </c>
      <c r="R439">
        <f t="shared" si="43"/>
        <v>438</v>
      </c>
      <c r="S439">
        <f t="shared" si="44"/>
        <v>0.66666666666666663</v>
      </c>
      <c r="T439">
        <f t="shared" si="47"/>
        <v>0.23222212643343831</v>
      </c>
      <c r="U439">
        <f t="shared" si="45"/>
        <v>0.16666666666666666</v>
      </c>
      <c r="V439">
        <f t="shared" si="48"/>
        <v>0.18614803258223378</v>
      </c>
      <c r="W439">
        <f>T439^2*V439</f>
        <v>1.0038426547214494E-2</v>
      </c>
    </row>
    <row r="440" spans="1:23" x14ac:dyDescent="0.3">
      <c r="A440">
        <v>185</v>
      </c>
      <c r="B440">
        <v>1808</v>
      </c>
      <c r="C440">
        <v>61</v>
      </c>
      <c r="D440">
        <v>1</v>
      </c>
      <c r="E440">
        <v>18</v>
      </c>
      <c r="F440">
        <v>3</v>
      </c>
      <c r="G440">
        <v>4</v>
      </c>
      <c r="H440">
        <v>8</v>
      </c>
      <c r="I440">
        <v>10</v>
      </c>
      <c r="J440">
        <v>0</v>
      </c>
      <c r="K440">
        <v>29</v>
      </c>
      <c r="L440">
        <v>0</v>
      </c>
      <c r="N440">
        <v>2467</v>
      </c>
      <c r="O440">
        <v>0</v>
      </c>
      <c r="P440" t="str">
        <f t="shared" si="42"/>
        <v>Yes</v>
      </c>
      <c r="Q440">
        <v>439</v>
      </c>
      <c r="R440" t="str">
        <f t="shared" si="43"/>
        <v>-</v>
      </c>
      <c r="S440" t="str">
        <f t="shared" si="44"/>
        <v>-</v>
      </c>
      <c r="T440">
        <f t="shared" si="47"/>
        <v>0.23222212643343831</v>
      </c>
      <c r="U440">
        <f t="shared" si="45"/>
        <v>0</v>
      </c>
      <c r="V440">
        <f t="shared" si="48"/>
        <v>0.18614803258223378</v>
      </c>
      <c r="W440">
        <f>T440^2*V440</f>
        <v>1.0038426547214494E-2</v>
      </c>
    </row>
    <row r="441" spans="1:23" x14ac:dyDescent="0.3">
      <c r="A441">
        <v>433</v>
      </c>
      <c r="B441">
        <v>1809</v>
      </c>
      <c r="C441">
        <v>62</v>
      </c>
      <c r="D441">
        <v>1</v>
      </c>
      <c r="E441">
        <v>22</v>
      </c>
      <c r="F441">
        <v>2</v>
      </c>
      <c r="G441">
        <v>7</v>
      </c>
      <c r="H441">
        <v>76</v>
      </c>
      <c r="I441">
        <v>153</v>
      </c>
      <c r="J441">
        <v>0</v>
      </c>
      <c r="K441">
        <v>18</v>
      </c>
      <c r="L441">
        <v>0</v>
      </c>
      <c r="N441">
        <v>2563</v>
      </c>
      <c r="O441">
        <v>0</v>
      </c>
      <c r="P441" t="str">
        <f t="shared" si="42"/>
        <v>Yes</v>
      </c>
      <c r="Q441">
        <v>440</v>
      </c>
      <c r="R441" t="str">
        <f t="shared" si="43"/>
        <v>-</v>
      </c>
      <c r="S441" t="str">
        <f t="shared" si="44"/>
        <v>-</v>
      </c>
      <c r="T441">
        <f t="shared" si="47"/>
        <v>0.23222212643343831</v>
      </c>
      <c r="U441">
        <f t="shared" si="45"/>
        <v>0</v>
      </c>
      <c r="V441">
        <f t="shared" si="48"/>
        <v>0.18614803258223378</v>
      </c>
    </row>
  </sheetData>
  <sortState xmlns:xlrd2="http://schemas.microsoft.com/office/spreadsheetml/2017/richdata2" ref="N2:W441">
    <sortCondition ref="N1:N441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291"/>
  <sheetViews>
    <sheetView topLeftCell="L1" workbookViewId="0">
      <selection activeCell="O2" sqref="O2:O291"/>
    </sheetView>
  </sheetViews>
  <sheetFormatPr defaultRowHeight="14.4" x14ac:dyDescent="0.3"/>
  <cols>
    <col min="21" max="21" width="12" bestFit="1" customWidth="1"/>
    <col min="23" max="23" width="12" bestFit="1" customWidth="1"/>
  </cols>
  <sheetData>
    <row r="1" spans="1:23" ht="57.6" x14ac:dyDescent="0.3">
      <c r="A1" s="1" t="s">
        <v>10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11</v>
      </c>
      <c r="L1" s="1" t="s">
        <v>9</v>
      </c>
      <c r="N1" s="1" t="s">
        <v>11</v>
      </c>
      <c r="O1" s="1" t="s">
        <v>9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18</v>
      </c>
      <c r="V1" s="1" t="s">
        <v>19</v>
      </c>
      <c r="W1" s="1" t="s">
        <v>17</v>
      </c>
    </row>
    <row r="2" spans="1:23" x14ac:dyDescent="0.3">
      <c r="A2">
        <v>283</v>
      </c>
      <c r="B2">
        <v>51</v>
      </c>
      <c r="C2">
        <v>43</v>
      </c>
      <c r="D2">
        <v>0</v>
      </c>
      <c r="E2">
        <v>30</v>
      </c>
      <c r="F2">
        <v>2</v>
      </c>
      <c r="G2">
        <v>1</v>
      </c>
      <c r="H2">
        <v>22</v>
      </c>
      <c r="I2">
        <v>0</v>
      </c>
      <c r="J2">
        <v>0</v>
      </c>
      <c r="K2">
        <v>2563</v>
      </c>
      <c r="L2">
        <v>0</v>
      </c>
      <c r="N2">
        <v>8</v>
      </c>
      <c r="O2">
        <v>0</v>
      </c>
      <c r="P2" t="str">
        <f t="shared" ref="P2:P65" si="0">IF(O2=0,"Yes","No")</f>
        <v>Yes</v>
      </c>
      <c r="Q2">
        <v>1</v>
      </c>
      <c r="R2" t="str">
        <f t="shared" ref="R2:R65" si="1">IF(O2=0,"-",Q2)</f>
        <v>-</v>
      </c>
      <c r="S2" t="str">
        <f>IF(R2="-","-",(290-R2)/(290-R2+1))</f>
        <v>-</v>
      </c>
      <c r="T2">
        <v>1</v>
      </c>
      <c r="U2">
        <f>IF(R2="-",0,((396-R2)*(396-R2+1)))</f>
        <v>0</v>
      </c>
      <c r="V2">
        <f>U2</f>
        <v>0</v>
      </c>
    </row>
    <row r="3" spans="1:23" x14ac:dyDescent="0.3">
      <c r="A3">
        <v>569</v>
      </c>
      <c r="B3">
        <v>172</v>
      </c>
      <c r="C3">
        <v>47</v>
      </c>
      <c r="D3">
        <v>0</v>
      </c>
      <c r="E3">
        <v>30</v>
      </c>
      <c r="F3">
        <v>1</v>
      </c>
      <c r="G3">
        <v>3</v>
      </c>
      <c r="H3">
        <v>195</v>
      </c>
      <c r="I3">
        <v>45</v>
      </c>
      <c r="J3">
        <v>1</v>
      </c>
      <c r="K3">
        <v>2556</v>
      </c>
      <c r="L3">
        <v>0</v>
      </c>
      <c r="N3">
        <v>16</v>
      </c>
      <c r="O3">
        <v>0</v>
      </c>
      <c r="P3" t="str">
        <f t="shared" si="0"/>
        <v>Yes</v>
      </c>
      <c r="Q3">
        <v>2</v>
      </c>
      <c r="R3" t="str">
        <f t="shared" si="1"/>
        <v>-</v>
      </c>
      <c r="S3" t="str">
        <f t="shared" ref="S3:S66" si="2">IF(R3="-","-",(396-R3)/(396-R3+1))</f>
        <v>-</v>
      </c>
      <c r="T3">
        <f t="shared" ref="T3:T66" si="3">IF(S3="-",T2*1,T2*S3)</f>
        <v>1</v>
      </c>
      <c r="U3">
        <f t="shared" ref="U3:U7" si="4">IF(R3="-",0,((396-R3)*(396-R3+1)))</f>
        <v>0</v>
      </c>
      <c r="V3">
        <f>V2+U3</f>
        <v>0</v>
      </c>
    </row>
    <row r="4" spans="1:23" x14ac:dyDescent="0.3">
      <c r="A4">
        <v>610</v>
      </c>
      <c r="B4">
        <v>209</v>
      </c>
      <c r="C4">
        <v>47</v>
      </c>
      <c r="D4">
        <v>0</v>
      </c>
      <c r="E4">
        <v>45</v>
      </c>
      <c r="F4">
        <v>2</v>
      </c>
      <c r="G4">
        <v>2</v>
      </c>
      <c r="H4">
        <v>264</v>
      </c>
      <c r="I4">
        <v>59</v>
      </c>
      <c r="J4">
        <v>1</v>
      </c>
      <c r="K4">
        <v>2539</v>
      </c>
      <c r="L4">
        <v>0</v>
      </c>
      <c r="N4">
        <v>17</v>
      </c>
      <c r="O4">
        <v>0</v>
      </c>
      <c r="P4" t="str">
        <f t="shared" si="0"/>
        <v>Yes</v>
      </c>
      <c r="Q4">
        <v>3</v>
      </c>
      <c r="R4" t="str">
        <f t="shared" si="1"/>
        <v>-</v>
      </c>
      <c r="S4" t="str">
        <f t="shared" si="2"/>
        <v>-</v>
      </c>
      <c r="T4">
        <f t="shared" si="3"/>
        <v>1</v>
      </c>
      <c r="U4">
        <f t="shared" si="4"/>
        <v>0</v>
      </c>
      <c r="V4">
        <f t="shared" ref="V4:V67" si="5">V3+U4</f>
        <v>0</v>
      </c>
    </row>
    <row r="5" spans="1:23" x14ac:dyDescent="0.3">
      <c r="A5">
        <v>591</v>
      </c>
      <c r="B5">
        <v>540</v>
      </c>
      <c r="C5">
        <v>50</v>
      </c>
      <c r="D5">
        <v>0</v>
      </c>
      <c r="E5">
        <v>42</v>
      </c>
      <c r="F5">
        <v>1</v>
      </c>
      <c r="G5">
        <v>2</v>
      </c>
      <c r="H5">
        <v>238</v>
      </c>
      <c r="I5">
        <v>26</v>
      </c>
      <c r="J5">
        <v>1</v>
      </c>
      <c r="K5">
        <v>2456</v>
      </c>
      <c r="L5">
        <v>0</v>
      </c>
      <c r="N5">
        <v>17</v>
      </c>
      <c r="O5">
        <v>0</v>
      </c>
      <c r="P5" t="str">
        <f t="shared" si="0"/>
        <v>Yes</v>
      </c>
      <c r="Q5">
        <v>4</v>
      </c>
      <c r="R5" t="str">
        <f t="shared" si="1"/>
        <v>-</v>
      </c>
      <c r="S5" t="str">
        <f t="shared" si="2"/>
        <v>-</v>
      </c>
      <c r="T5">
        <f t="shared" si="3"/>
        <v>1</v>
      </c>
      <c r="U5">
        <f t="shared" si="4"/>
        <v>0</v>
      </c>
      <c r="V5">
        <f t="shared" si="5"/>
        <v>0</v>
      </c>
    </row>
    <row r="6" spans="1:23" x14ac:dyDescent="0.3">
      <c r="A6">
        <v>515</v>
      </c>
      <c r="B6">
        <v>677</v>
      </c>
      <c r="C6">
        <v>45</v>
      </c>
      <c r="D6">
        <v>0</v>
      </c>
      <c r="E6">
        <v>50</v>
      </c>
      <c r="F6">
        <v>1</v>
      </c>
      <c r="G6">
        <v>2</v>
      </c>
      <c r="H6">
        <v>132</v>
      </c>
      <c r="I6">
        <v>200</v>
      </c>
      <c r="J6">
        <v>0</v>
      </c>
      <c r="K6">
        <v>2370</v>
      </c>
      <c r="L6">
        <v>0</v>
      </c>
      <c r="N6">
        <v>42</v>
      </c>
      <c r="O6">
        <v>0</v>
      </c>
      <c r="P6" t="str">
        <f t="shared" si="0"/>
        <v>Yes</v>
      </c>
      <c r="Q6">
        <v>5</v>
      </c>
      <c r="R6" t="str">
        <f t="shared" si="1"/>
        <v>-</v>
      </c>
      <c r="S6" t="str">
        <f t="shared" si="2"/>
        <v>-</v>
      </c>
      <c r="T6">
        <f t="shared" si="3"/>
        <v>1</v>
      </c>
      <c r="U6">
        <f t="shared" si="4"/>
        <v>0</v>
      </c>
      <c r="V6">
        <f t="shared" si="5"/>
        <v>0</v>
      </c>
    </row>
    <row r="7" spans="1:23" x14ac:dyDescent="0.3">
      <c r="A7">
        <v>158</v>
      </c>
      <c r="B7">
        <v>146</v>
      </c>
      <c r="C7">
        <v>46</v>
      </c>
      <c r="D7">
        <v>0</v>
      </c>
      <c r="E7">
        <v>12</v>
      </c>
      <c r="F7">
        <v>2</v>
      </c>
      <c r="G7">
        <v>1</v>
      </c>
      <c r="H7">
        <v>6</v>
      </c>
      <c r="I7">
        <v>49</v>
      </c>
      <c r="J7">
        <v>0</v>
      </c>
      <c r="K7">
        <v>2353</v>
      </c>
      <c r="L7">
        <v>0</v>
      </c>
      <c r="N7">
        <v>57</v>
      </c>
      <c r="O7">
        <v>0</v>
      </c>
      <c r="P7" t="str">
        <f t="shared" si="0"/>
        <v>Yes</v>
      </c>
      <c r="Q7">
        <v>6</v>
      </c>
      <c r="R7" t="str">
        <f t="shared" si="1"/>
        <v>-</v>
      </c>
      <c r="S7" t="str">
        <f t="shared" si="2"/>
        <v>-</v>
      </c>
      <c r="T7">
        <f t="shared" si="3"/>
        <v>1</v>
      </c>
      <c r="U7">
        <f t="shared" si="4"/>
        <v>0</v>
      </c>
      <c r="V7">
        <f t="shared" si="5"/>
        <v>0</v>
      </c>
    </row>
    <row r="8" spans="1:23" x14ac:dyDescent="0.3">
      <c r="A8">
        <v>557</v>
      </c>
      <c r="B8">
        <v>255</v>
      </c>
      <c r="C8">
        <v>45</v>
      </c>
      <c r="D8">
        <v>0</v>
      </c>
      <c r="E8">
        <v>100</v>
      </c>
      <c r="F8">
        <v>2</v>
      </c>
      <c r="G8">
        <v>6</v>
      </c>
      <c r="H8">
        <v>178</v>
      </c>
      <c r="I8">
        <v>77</v>
      </c>
      <c r="J8">
        <v>1</v>
      </c>
      <c r="K8">
        <v>2320</v>
      </c>
      <c r="L8">
        <v>0</v>
      </c>
      <c r="N8">
        <v>67</v>
      </c>
      <c r="O8">
        <v>0</v>
      </c>
      <c r="P8" t="str">
        <f t="shared" si="0"/>
        <v>Yes</v>
      </c>
      <c r="Q8">
        <v>7</v>
      </c>
      <c r="R8" t="str">
        <f t="shared" si="1"/>
        <v>-</v>
      </c>
      <c r="S8" t="str">
        <f t="shared" si="2"/>
        <v>-</v>
      </c>
      <c r="T8">
        <f t="shared" si="3"/>
        <v>1</v>
      </c>
      <c r="U8">
        <f>IF(R8="-",0,1/((396-R8)*(396-R8+1)))</f>
        <v>0</v>
      </c>
      <c r="V8">
        <f t="shared" si="5"/>
        <v>0</v>
      </c>
      <c r="W8">
        <f>T8^2*V8</f>
        <v>0</v>
      </c>
    </row>
    <row r="9" spans="1:23" x14ac:dyDescent="0.3">
      <c r="A9">
        <v>520</v>
      </c>
      <c r="B9">
        <v>58</v>
      </c>
      <c r="C9">
        <v>50</v>
      </c>
      <c r="D9">
        <v>0</v>
      </c>
      <c r="E9">
        <v>22</v>
      </c>
      <c r="F9">
        <v>1</v>
      </c>
      <c r="G9">
        <v>1</v>
      </c>
      <c r="H9">
        <v>135</v>
      </c>
      <c r="I9">
        <v>111</v>
      </c>
      <c r="J9">
        <v>0</v>
      </c>
      <c r="K9">
        <v>2297</v>
      </c>
      <c r="L9">
        <v>0</v>
      </c>
      <c r="N9">
        <v>71</v>
      </c>
      <c r="O9">
        <v>0</v>
      </c>
      <c r="P9" t="str">
        <f t="shared" si="0"/>
        <v>Yes</v>
      </c>
      <c r="Q9">
        <v>8</v>
      </c>
      <c r="R9" t="str">
        <f t="shared" si="1"/>
        <v>-</v>
      </c>
      <c r="S9" t="str">
        <f t="shared" si="2"/>
        <v>-</v>
      </c>
      <c r="T9">
        <f t="shared" si="3"/>
        <v>1</v>
      </c>
      <c r="U9">
        <f t="shared" ref="U9:U72" si="6">IF(R9="-",0,1/((396-R9)*(396-R9+1)))</f>
        <v>0</v>
      </c>
      <c r="V9">
        <f t="shared" si="5"/>
        <v>0</v>
      </c>
      <c r="W9">
        <f t="shared" ref="W9:W72" si="7">T9^2*V9</f>
        <v>0</v>
      </c>
    </row>
    <row r="10" spans="1:23" x14ac:dyDescent="0.3">
      <c r="A10">
        <v>622</v>
      </c>
      <c r="B10">
        <v>721</v>
      </c>
      <c r="C10">
        <v>49</v>
      </c>
      <c r="D10">
        <v>0</v>
      </c>
      <c r="E10">
        <v>17</v>
      </c>
      <c r="F10">
        <v>2</v>
      </c>
      <c r="G10">
        <v>2</v>
      </c>
      <c r="H10">
        <v>324</v>
      </c>
      <c r="I10">
        <v>94</v>
      </c>
      <c r="J10">
        <v>0</v>
      </c>
      <c r="K10">
        <v>2271</v>
      </c>
      <c r="L10">
        <v>0</v>
      </c>
      <c r="N10">
        <v>120</v>
      </c>
      <c r="O10">
        <v>1</v>
      </c>
      <c r="P10" t="str">
        <f t="shared" si="0"/>
        <v>No</v>
      </c>
      <c r="Q10">
        <v>9</v>
      </c>
      <c r="R10">
        <f t="shared" si="1"/>
        <v>9</v>
      </c>
      <c r="S10">
        <f t="shared" si="2"/>
        <v>0.99742268041237114</v>
      </c>
      <c r="T10">
        <f t="shared" si="3"/>
        <v>0.99742268041237114</v>
      </c>
      <c r="U10">
        <f t="shared" si="6"/>
        <v>6.659740536508698E-6</v>
      </c>
      <c r="V10">
        <f t="shared" si="5"/>
        <v>6.659740536508698E-6</v>
      </c>
      <c r="W10">
        <f t="shared" si="7"/>
        <v>6.6254562148765225E-6</v>
      </c>
    </row>
    <row r="11" spans="1:23" x14ac:dyDescent="0.3">
      <c r="A11">
        <v>589</v>
      </c>
      <c r="B11">
        <v>574</v>
      </c>
      <c r="C11">
        <v>48</v>
      </c>
      <c r="D11">
        <v>0</v>
      </c>
      <c r="E11">
        <v>25</v>
      </c>
      <c r="F11">
        <v>2</v>
      </c>
      <c r="G11">
        <v>1</v>
      </c>
      <c r="H11">
        <v>235</v>
      </c>
      <c r="I11">
        <v>33</v>
      </c>
      <c r="J11">
        <v>1</v>
      </c>
      <c r="K11">
        <v>2237</v>
      </c>
      <c r="L11">
        <v>0</v>
      </c>
      <c r="N11">
        <v>148</v>
      </c>
      <c r="O11">
        <v>0</v>
      </c>
      <c r="P11" t="str">
        <f t="shared" si="0"/>
        <v>Yes</v>
      </c>
      <c r="Q11">
        <v>10</v>
      </c>
      <c r="R11" t="str">
        <f t="shared" si="1"/>
        <v>-</v>
      </c>
      <c r="S11" t="str">
        <f t="shared" si="2"/>
        <v>-</v>
      </c>
      <c r="T11">
        <f t="shared" si="3"/>
        <v>0.99742268041237114</v>
      </c>
      <c r="U11">
        <f t="shared" si="6"/>
        <v>0</v>
      </c>
      <c r="V11">
        <f t="shared" si="5"/>
        <v>6.659740536508698E-6</v>
      </c>
      <c r="W11">
        <f t="shared" si="7"/>
        <v>6.6254562148765225E-6</v>
      </c>
    </row>
    <row r="12" spans="1:23" x14ac:dyDescent="0.3">
      <c r="A12">
        <v>376</v>
      </c>
      <c r="B12">
        <v>57</v>
      </c>
      <c r="C12">
        <v>43</v>
      </c>
      <c r="D12">
        <v>0</v>
      </c>
      <c r="E12">
        <v>30</v>
      </c>
      <c r="F12">
        <v>2</v>
      </c>
      <c r="G12">
        <v>3</v>
      </c>
      <c r="H12">
        <v>45</v>
      </c>
      <c r="I12">
        <v>11</v>
      </c>
      <c r="J12">
        <v>0</v>
      </c>
      <c r="K12">
        <v>2234</v>
      </c>
      <c r="L12">
        <v>0</v>
      </c>
      <c r="N12">
        <v>169</v>
      </c>
      <c r="O12">
        <v>1</v>
      </c>
      <c r="P12" t="str">
        <f t="shared" si="0"/>
        <v>No</v>
      </c>
      <c r="Q12">
        <v>11</v>
      </c>
      <c r="R12">
        <f t="shared" si="1"/>
        <v>11</v>
      </c>
      <c r="S12">
        <f t="shared" si="2"/>
        <v>0.99740932642487046</v>
      </c>
      <c r="T12">
        <f t="shared" si="3"/>
        <v>0.99483868383099194</v>
      </c>
      <c r="U12">
        <f t="shared" si="6"/>
        <v>6.7290222730637241E-6</v>
      </c>
      <c r="V12">
        <f t="shared" si="5"/>
        <v>1.3388762809572423E-5</v>
      </c>
      <c r="W12">
        <f t="shared" si="7"/>
        <v>1.3250912199352306E-5</v>
      </c>
    </row>
    <row r="13" spans="1:23" x14ac:dyDescent="0.3">
      <c r="A13">
        <v>491</v>
      </c>
      <c r="B13">
        <v>233</v>
      </c>
      <c r="C13">
        <v>47</v>
      </c>
      <c r="D13">
        <v>0</v>
      </c>
      <c r="E13">
        <v>12</v>
      </c>
      <c r="F13">
        <v>2</v>
      </c>
      <c r="G13">
        <v>1</v>
      </c>
      <c r="H13">
        <v>110</v>
      </c>
      <c r="I13">
        <v>14</v>
      </c>
      <c r="J13">
        <v>1</v>
      </c>
      <c r="K13">
        <v>2217</v>
      </c>
      <c r="L13">
        <v>0</v>
      </c>
      <c r="N13">
        <v>171</v>
      </c>
      <c r="O13">
        <v>1</v>
      </c>
      <c r="P13" t="str">
        <f t="shared" si="0"/>
        <v>No</v>
      </c>
      <c r="Q13">
        <v>12</v>
      </c>
      <c r="R13">
        <f t="shared" si="1"/>
        <v>12</v>
      </c>
      <c r="S13">
        <f t="shared" si="2"/>
        <v>0.9974025974025974</v>
      </c>
      <c r="T13">
        <f t="shared" si="3"/>
        <v>0.99225468724961274</v>
      </c>
      <c r="U13">
        <f t="shared" si="6"/>
        <v>6.7640692640692641E-6</v>
      </c>
      <c r="V13">
        <f t="shared" si="5"/>
        <v>2.0152832073641687E-5</v>
      </c>
      <c r="W13">
        <f t="shared" si="7"/>
        <v>1.9841861064977101E-5</v>
      </c>
    </row>
    <row r="14" spans="1:23" x14ac:dyDescent="0.3">
      <c r="A14">
        <v>207</v>
      </c>
      <c r="B14">
        <v>615</v>
      </c>
      <c r="C14">
        <v>53</v>
      </c>
      <c r="D14">
        <v>0</v>
      </c>
      <c r="E14">
        <v>13</v>
      </c>
      <c r="F14">
        <v>3</v>
      </c>
      <c r="G14">
        <v>3</v>
      </c>
      <c r="H14">
        <v>10</v>
      </c>
      <c r="I14">
        <v>20</v>
      </c>
      <c r="J14">
        <v>0</v>
      </c>
      <c r="K14">
        <v>2205</v>
      </c>
      <c r="L14">
        <v>0</v>
      </c>
      <c r="N14">
        <v>173</v>
      </c>
      <c r="O14">
        <v>1</v>
      </c>
      <c r="P14" t="str">
        <f t="shared" si="0"/>
        <v>No</v>
      </c>
      <c r="Q14">
        <v>13</v>
      </c>
      <c r="R14">
        <f t="shared" si="1"/>
        <v>13</v>
      </c>
      <c r="S14">
        <f t="shared" si="2"/>
        <v>0.99739583333333337</v>
      </c>
      <c r="T14">
        <f t="shared" si="3"/>
        <v>0.98967069066823354</v>
      </c>
      <c r="U14">
        <f t="shared" si="6"/>
        <v>6.7993907745865968E-6</v>
      </c>
      <c r="V14">
        <f t="shared" si="5"/>
        <v>2.6952222848228283E-5</v>
      </c>
      <c r="W14">
        <f t="shared" si="7"/>
        <v>2.6398302811750911E-5</v>
      </c>
    </row>
    <row r="15" spans="1:23" x14ac:dyDescent="0.3">
      <c r="A15">
        <v>428</v>
      </c>
      <c r="B15">
        <v>967</v>
      </c>
      <c r="C15">
        <v>53</v>
      </c>
      <c r="D15">
        <v>0</v>
      </c>
      <c r="E15">
        <v>19</v>
      </c>
      <c r="F15">
        <v>3</v>
      </c>
      <c r="G15">
        <v>1</v>
      </c>
      <c r="H15">
        <v>74</v>
      </c>
      <c r="I15">
        <v>534</v>
      </c>
      <c r="J15">
        <v>0</v>
      </c>
      <c r="K15">
        <v>2192</v>
      </c>
      <c r="L15">
        <v>0</v>
      </c>
      <c r="N15">
        <v>175</v>
      </c>
      <c r="O15">
        <v>1</v>
      </c>
      <c r="P15" t="str">
        <f t="shared" si="0"/>
        <v>No</v>
      </c>
      <c r="Q15">
        <v>14</v>
      </c>
      <c r="R15">
        <f t="shared" si="1"/>
        <v>14</v>
      </c>
      <c r="S15">
        <f t="shared" si="2"/>
        <v>0.99738903394255873</v>
      </c>
      <c r="T15">
        <f t="shared" si="3"/>
        <v>0.98708669408685434</v>
      </c>
      <c r="U15">
        <f t="shared" si="6"/>
        <v>6.8349896791655841E-6</v>
      </c>
      <c r="V15">
        <f t="shared" si="5"/>
        <v>3.378721252739387E-5</v>
      </c>
      <c r="W15">
        <f t="shared" si="7"/>
        <v>3.2920237439673734E-5</v>
      </c>
    </row>
    <row r="16" spans="1:23" x14ac:dyDescent="0.3">
      <c r="A16">
        <v>482</v>
      </c>
      <c r="B16">
        <v>807</v>
      </c>
      <c r="C16">
        <v>37</v>
      </c>
      <c r="D16">
        <v>0</v>
      </c>
      <c r="E16">
        <v>30</v>
      </c>
      <c r="F16">
        <v>2</v>
      </c>
      <c r="G16">
        <v>4</v>
      </c>
      <c r="H16">
        <v>104</v>
      </c>
      <c r="I16">
        <v>107</v>
      </c>
      <c r="J16">
        <v>1</v>
      </c>
      <c r="K16">
        <v>2177</v>
      </c>
      <c r="L16">
        <v>0</v>
      </c>
      <c r="N16">
        <v>177</v>
      </c>
      <c r="O16">
        <v>0</v>
      </c>
      <c r="P16" t="str">
        <f t="shared" si="0"/>
        <v>Yes</v>
      </c>
      <c r="Q16">
        <v>15</v>
      </c>
      <c r="R16" t="str">
        <f t="shared" si="1"/>
        <v>-</v>
      </c>
      <c r="S16" t="str">
        <f t="shared" si="2"/>
        <v>-</v>
      </c>
      <c r="T16">
        <f t="shared" si="3"/>
        <v>0.98708669408685434</v>
      </c>
      <c r="U16">
        <f t="shared" si="6"/>
        <v>0</v>
      </c>
      <c r="V16">
        <f t="shared" si="5"/>
        <v>3.378721252739387E-5</v>
      </c>
      <c r="W16">
        <f t="shared" si="7"/>
        <v>3.2920237439673734E-5</v>
      </c>
    </row>
    <row r="17" spans="1:23" x14ac:dyDescent="0.3">
      <c r="A17">
        <v>649</v>
      </c>
      <c r="B17">
        <v>287</v>
      </c>
      <c r="C17">
        <v>46</v>
      </c>
      <c r="D17">
        <v>0</v>
      </c>
      <c r="E17">
        <v>35</v>
      </c>
      <c r="F17">
        <v>2</v>
      </c>
      <c r="G17">
        <v>6</v>
      </c>
      <c r="H17">
        <v>405</v>
      </c>
      <c r="I17">
        <v>27</v>
      </c>
      <c r="J17">
        <v>0</v>
      </c>
      <c r="K17">
        <v>2175</v>
      </c>
      <c r="L17">
        <v>0</v>
      </c>
      <c r="N17">
        <v>177</v>
      </c>
      <c r="O17">
        <v>1</v>
      </c>
      <c r="P17" t="str">
        <f t="shared" si="0"/>
        <v>No</v>
      </c>
      <c r="Q17">
        <v>16</v>
      </c>
      <c r="R17">
        <f t="shared" si="1"/>
        <v>16</v>
      </c>
      <c r="S17">
        <f t="shared" si="2"/>
        <v>0.99737532808398954</v>
      </c>
      <c r="T17">
        <f t="shared" si="3"/>
        <v>0.98449591536221692</v>
      </c>
      <c r="U17">
        <f t="shared" si="6"/>
        <v>6.9070313579223649E-6</v>
      </c>
      <c r="V17">
        <f t="shared" si="5"/>
        <v>4.0694243885316233E-5</v>
      </c>
      <c r="W17">
        <f t="shared" si="7"/>
        <v>3.9442171828010201E-5</v>
      </c>
    </row>
    <row r="18" spans="1:23" x14ac:dyDescent="0.3">
      <c r="A18">
        <v>381</v>
      </c>
      <c r="B18">
        <v>499</v>
      </c>
      <c r="C18">
        <v>47</v>
      </c>
      <c r="D18">
        <v>0</v>
      </c>
      <c r="E18">
        <v>20</v>
      </c>
      <c r="F18">
        <v>2</v>
      </c>
      <c r="G18">
        <v>1</v>
      </c>
      <c r="H18">
        <v>48</v>
      </c>
      <c r="I18">
        <v>26</v>
      </c>
      <c r="J18">
        <v>0</v>
      </c>
      <c r="K18">
        <v>2161</v>
      </c>
      <c r="L18">
        <v>0</v>
      </c>
      <c r="N18">
        <v>181</v>
      </c>
      <c r="O18">
        <v>1</v>
      </c>
      <c r="P18" t="str">
        <f t="shared" si="0"/>
        <v>No</v>
      </c>
      <c r="Q18">
        <v>17</v>
      </c>
      <c r="R18">
        <f t="shared" si="1"/>
        <v>17</v>
      </c>
      <c r="S18">
        <f t="shared" si="2"/>
        <v>0.99736842105263157</v>
      </c>
      <c r="T18">
        <f t="shared" si="3"/>
        <v>0.9819051366375795</v>
      </c>
      <c r="U18">
        <f t="shared" si="6"/>
        <v>6.943480072212193E-6</v>
      </c>
      <c r="V18">
        <f t="shared" si="5"/>
        <v>4.7637723957528425E-5</v>
      </c>
      <c r="W18">
        <f t="shared" si="7"/>
        <v>4.5929325483657137E-5</v>
      </c>
    </row>
    <row r="19" spans="1:23" x14ac:dyDescent="0.3">
      <c r="A19">
        <v>398</v>
      </c>
      <c r="B19">
        <v>947</v>
      </c>
      <c r="C19">
        <v>51</v>
      </c>
      <c r="D19">
        <v>0</v>
      </c>
      <c r="E19">
        <v>12</v>
      </c>
      <c r="F19">
        <v>1</v>
      </c>
      <c r="G19">
        <v>2</v>
      </c>
      <c r="H19">
        <v>55</v>
      </c>
      <c r="I19">
        <v>64</v>
      </c>
      <c r="J19">
        <v>0</v>
      </c>
      <c r="K19">
        <v>2156</v>
      </c>
      <c r="L19">
        <v>0</v>
      </c>
      <c r="N19">
        <v>191</v>
      </c>
      <c r="O19">
        <v>1</v>
      </c>
      <c r="P19" t="str">
        <f t="shared" si="0"/>
        <v>No</v>
      </c>
      <c r="Q19">
        <v>18</v>
      </c>
      <c r="R19">
        <f t="shared" si="1"/>
        <v>18</v>
      </c>
      <c r="S19">
        <f t="shared" si="2"/>
        <v>0.99736147757255933</v>
      </c>
      <c r="T19">
        <f t="shared" si="3"/>
        <v>0.97931435791294208</v>
      </c>
      <c r="U19">
        <f t="shared" si="6"/>
        <v>6.9802180620122576E-6</v>
      </c>
      <c r="V19">
        <f t="shared" si="5"/>
        <v>5.4617942019540683E-5</v>
      </c>
      <c r="W19">
        <f t="shared" si="7"/>
        <v>5.2381698406614522E-5</v>
      </c>
    </row>
    <row r="20" spans="1:23" x14ac:dyDescent="0.3">
      <c r="A20">
        <v>575</v>
      </c>
      <c r="B20">
        <v>214</v>
      </c>
      <c r="C20">
        <v>43</v>
      </c>
      <c r="D20">
        <v>0</v>
      </c>
      <c r="E20">
        <v>21</v>
      </c>
      <c r="F20">
        <v>2</v>
      </c>
      <c r="G20">
        <v>1</v>
      </c>
      <c r="H20">
        <v>206</v>
      </c>
      <c r="I20">
        <v>87</v>
      </c>
      <c r="J20">
        <v>0</v>
      </c>
      <c r="K20">
        <v>2132</v>
      </c>
      <c r="L20">
        <v>0</v>
      </c>
      <c r="N20">
        <v>195</v>
      </c>
      <c r="O20">
        <v>0</v>
      </c>
      <c r="P20" t="str">
        <f t="shared" si="0"/>
        <v>Yes</v>
      </c>
      <c r="Q20">
        <v>19</v>
      </c>
      <c r="R20" t="str">
        <f t="shared" si="1"/>
        <v>-</v>
      </c>
      <c r="S20" t="str">
        <f t="shared" si="2"/>
        <v>-</v>
      </c>
      <c r="T20">
        <f t="shared" si="3"/>
        <v>0.97931435791294208</v>
      </c>
      <c r="U20">
        <f t="shared" si="6"/>
        <v>0</v>
      </c>
      <c r="V20">
        <f t="shared" si="5"/>
        <v>5.4617942019540683E-5</v>
      </c>
      <c r="W20">
        <f t="shared" si="7"/>
        <v>5.2381698406614522E-5</v>
      </c>
    </row>
    <row r="21" spans="1:23" x14ac:dyDescent="0.3">
      <c r="A21">
        <v>56</v>
      </c>
      <c r="B21">
        <v>496</v>
      </c>
      <c r="C21">
        <v>33</v>
      </c>
      <c r="D21">
        <v>0</v>
      </c>
      <c r="E21">
        <v>19</v>
      </c>
      <c r="F21">
        <v>2</v>
      </c>
      <c r="G21">
        <v>2</v>
      </c>
      <c r="H21">
        <v>0</v>
      </c>
      <c r="I21">
        <v>0</v>
      </c>
      <c r="J21">
        <v>1</v>
      </c>
      <c r="K21">
        <v>2128</v>
      </c>
      <c r="L21">
        <v>0</v>
      </c>
      <c r="N21">
        <v>205</v>
      </c>
      <c r="O21">
        <v>1</v>
      </c>
      <c r="P21" t="str">
        <f t="shared" si="0"/>
        <v>No</v>
      </c>
      <c r="Q21">
        <v>20</v>
      </c>
      <c r="R21">
        <f t="shared" si="1"/>
        <v>20</v>
      </c>
      <c r="S21">
        <f t="shared" si="2"/>
        <v>0.99734748010610075</v>
      </c>
      <c r="T21">
        <f t="shared" si="3"/>
        <v>0.97671670709619685</v>
      </c>
      <c r="U21">
        <f t="shared" si="6"/>
        <v>7.0545741859021392E-6</v>
      </c>
      <c r="V21">
        <f t="shared" si="5"/>
        <v>6.1672516205442827E-5</v>
      </c>
      <c r="W21">
        <f t="shared" si="7"/>
        <v>5.8834071081948724E-5</v>
      </c>
    </row>
    <row r="22" spans="1:23" x14ac:dyDescent="0.3">
      <c r="A22">
        <v>226</v>
      </c>
      <c r="B22">
        <v>347</v>
      </c>
      <c r="C22">
        <v>41</v>
      </c>
      <c r="D22">
        <v>0</v>
      </c>
      <c r="E22">
        <v>20</v>
      </c>
      <c r="F22">
        <v>3</v>
      </c>
      <c r="G22">
        <v>3</v>
      </c>
      <c r="H22">
        <v>13</v>
      </c>
      <c r="I22">
        <v>1</v>
      </c>
      <c r="J22">
        <v>1</v>
      </c>
      <c r="K22">
        <v>2126</v>
      </c>
      <c r="L22">
        <v>0</v>
      </c>
      <c r="N22">
        <v>227</v>
      </c>
      <c r="O22">
        <v>1</v>
      </c>
      <c r="P22" t="str">
        <f t="shared" si="0"/>
        <v>No</v>
      </c>
      <c r="Q22">
        <v>21</v>
      </c>
      <c r="R22">
        <f t="shared" si="1"/>
        <v>21</v>
      </c>
      <c r="S22">
        <f t="shared" si="2"/>
        <v>0.99734042553191493</v>
      </c>
      <c r="T22">
        <f t="shared" si="3"/>
        <v>0.97411905627945172</v>
      </c>
      <c r="U22">
        <f t="shared" si="6"/>
        <v>7.0921985815602838E-6</v>
      </c>
      <c r="V22">
        <f t="shared" si="5"/>
        <v>6.8764714787003113E-5</v>
      </c>
      <c r="W22">
        <f t="shared" si="7"/>
        <v>6.5251383564876383E-5</v>
      </c>
    </row>
    <row r="23" spans="1:23" x14ac:dyDescent="0.3">
      <c r="A23">
        <v>612</v>
      </c>
      <c r="B23">
        <v>152</v>
      </c>
      <c r="C23">
        <v>40</v>
      </c>
      <c r="D23">
        <v>0</v>
      </c>
      <c r="E23">
        <v>35</v>
      </c>
      <c r="F23">
        <v>2</v>
      </c>
      <c r="G23">
        <v>2</v>
      </c>
      <c r="H23">
        <v>279</v>
      </c>
      <c r="I23">
        <v>99</v>
      </c>
      <c r="J23">
        <v>0</v>
      </c>
      <c r="K23">
        <v>2093</v>
      </c>
      <c r="L23">
        <v>1</v>
      </c>
      <c r="N23">
        <v>233</v>
      </c>
      <c r="O23">
        <v>1</v>
      </c>
      <c r="P23" t="str">
        <f t="shared" si="0"/>
        <v>No</v>
      </c>
      <c r="Q23">
        <v>22</v>
      </c>
      <c r="R23">
        <f t="shared" si="1"/>
        <v>22</v>
      </c>
      <c r="S23">
        <f t="shared" si="2"/>
        <v>0.99733333333333329</v>
      </c>
      <c r="T23">
        <f t="shared" si="3"/>
        <v>0.97152140546270649</v>
      </c>
      <c r="U23">
        <f t="shared" si="6"/>
        <v>7.1301247771836004E-6</v>
      </c>
      <c r="V23">
        <f t="shared" si="5"/>
        <v>7.5894839564186715E-5</v>
      </c>
      <c r="W23">
        <f t="shared" si="7"/>
        <v>7.1633635855397452E-5</v>
      </c>
    </row>
    <row r="24" spans="1:23" x14ac:dyDescent="0.3">
      <c r="A24">
        <v>524</v>
      </c>
      <c r="B24">
        <v>502</v>
      </c>
      <c r="C24">
        <v>38</v>
      </c>
      <c r="D24">
        <v>0</v>
      </c>
      <c r="E24">
        <v>24</v>
      </c>
      <c r="F24">
        <v>1</v>
      </c>
      <c r="G24">
        <v>1</v>
      </c>
      <c r="H24">
        <v>138</v>
      </c>
      <c r="I24">
        <v>82</v>
      </c>
      <c r="J24">
        <v>0</v>
      </c>
      <c r="K24">
        <v>2065</v>
      </c>
      <c r="L24">
        <v>0</v>
      </c>
      <c r="N24">
        <v>241</v>
      </c>
      <c r="O24">
        <v>1</v>
      </c>
      <c r="P24" t="str">
        <f t="shared" si="0"/>
        <v>No</v>
      </c>
      <c r="Q24">
        <v>23</v>
      </c>
      <c r="R24">
        <f t="shared" si="1"/>
        <v>23</v>
      </c>
      <c r="S24">
        <f t="shared" si="2"/>
        <v>0.99732620320855614</v>
      </c>
      <c r="T24">
        <f t="shared" si="3"/>
        <v>0.96892375464596125</v>
      </c>
      <c r="U24">
        <f t="shared" si="6"/>
        <v>7.1683560092328424E-6</v>
      </c>
      <c r="V24">
        <f t="shared" si="5"/>
        <v>8.3063195573419561E-5</v>
      </c>
      <c r="W24">
        <f t="shared" si="7"/>
        <v>7.7980827953511952E-5</v>
      </c>
    </row>
    <row r="25" spans="1:23" x14ac:dyDescent="0.3">
      <c r="A25">
        <v>330</v>
      </c>
      <c r="B25">
        <v>908</v>
      </c>
      <c r="C25">
        <v>53</v>
      </c>
      <c r="D25">
        <v>0</v>
      </c>
      <c r="E25">
        <v>21</v>
      </c>
      <c r="F25">
        <v>2</v>
      </c>
      <c r="G25">
        <v>9</v>
      </c>
      <c r="H25">
        <v>29</v>
      </c>
      <c r="I25">
        <v>9</v>
      </c>
      <c r="J25">
        <v>1</v>
      </c>
      <c r="K25">
        <v>2059</v>
      </c>
      <c r="L25">
        <v>0</v>
      </c>
      <c r="N25">
        <v>242</v>
      </c>
      <c r="O25">
        <v>1</v>
      </c>
      <c r="P25" t="str">
        <f t="shared" si="0"/>
        <v>No</v>
      </c>
      <c r="Q25">
        <v>24</v>
      </c>
      <c r="R25">
        <f t="shared" si="1"/>
        <v>24</v>
      </c>
      <c r="S25">
        <f t="shared" si="2"/>
        <v>0.99731903485254692</v>
      </c>
      <c r="T25">
        <f t="shared" si="3"/>
        <v>0.96632610382921602</v>
      </c>
      <c r="U25">
        <f t="shared" si="6"/>
        <v>7.2068955576695781E-6</v>
      </c>
      <c r="V25">
        <f t="shared" si="5"/>
        <v>9.027009113108914E-5</v>
      </c>
      <c r="W25">
        <f t="shared" si="7"/>
        <v>8.4292959859219883E-5</v>
      </c>
    </row>
    <row r="26" spans="1:23" x14ac:dyDescent="0.3">
      <c r="A26">
        <v>405</v>
      </c>
      <c r="B26">
        <v>619</v>
      </c>
      <c r="C26">
        <v>47</v>
      </c>
      <c r="D26">
        <v>0</v>
      </c>
      <c r="E26">
        <v>38</v>
      </c>
      <c r="F26">
        <v>2</v>
      </c>
      <c r="G26">
        <v>2</v>
      </c>
      <c r="H26">
        <v>58</v>
      </c>
      <c r="I26">
        <v>10</v>
      </c>
      <c r="J26">
        <v>0</v>
      </c>
      <c r="K26">
        <v>2057</v>
      </c>
      <c r="L26">
        <v>0</v>
      </c>
      <c r="N26">
        <v>247</v>
      </c>
      <c r="O26">
        <v>1</v>
      </c>
      <c r="P26" t="str">
        <f t="shared" si="0"/>
        <v>No</v>
      </c>
      <c r="Q26">
        <v>25</v>
      </c>
      <c r="R26">
        <f t="shared" si="1"/>
        <v>25</v>
      </c>
      <c r="S26">
        <f t="shared" si="2"/>
        <v>0.99731182795698925</v>
      </c>
      <c r="T26">
        <f t="shared" si="3"/>
        <v>0.96372845301247079</v>
      </c>
      <c r="U26">
        <f t="shared" si="6"/>
        <v>7.2457467466597106E-6</v>
      </c>
      <c r="V26">
        <f t="shared" si="5"/>
        <v>9.7515837877748849E-5</v>
      </c>
      <c r="W26">
        <f t="shared" si="7"/>
        <v>9.0570031572521272E-5</v>
      </c>
    </row>
    <row r="27" spans="1:23" x14ac:dyDescent="0.3">
      <c r="A27">
        <v>522</v>
      </c>
      <c r="B27">
        <v>938</v>
      </c>
      <c r="C27">
        <v>48</v>
      </c>
      <c r="D27">
        <v>0</v>
      </c>
      <c r="E27">
        <v>18</v>
      </c>
      <c r="F27">
        <v>1</v>
      </c>
      <c r="G27">
        <v>1</v>
      </c>
      <c r="H27">
        <v>137</v>
      </c>
      <c r="I27">
        <v>73</v>
      </c>
      <c r="J27">
        <v>0</v>
      </c>
      <c r="K27">
        <v>2056</v>
      </c>
      <c r="L27">
        <v>0</v>
      </c>
      <c r="N27">
        <v>249</v>
      </c>
      <c r="O27">
        <v>1</v>
      </c>
      <c r="P27" t="str">
        <f t="shared" si="0"/>
        <v>No</v>
      </c>
      <c r="Q27">
        <v>26</v>
      </c>
      <c r="R27">
        <f t="shared" si="1"/>
        <v>26</v>
      </c>
      <c r="S27">
        <f t="shared" si="2"/>
        <v>0.99730458221024254</v>
      </c>
      <c r="T27">
        <f t="shared" si="3"/>
        <v>0.96113080219572555</v>
      </c>
      <c r="U27">
        <f t="shared" si="6"/>
        <v>7.2849129452903038E-6</v>
      </c>
      <c r="V27">
        <f t="shared" si="5"/>
        <v>1.0480075082303916E-4</v>
      </c>
      <c r="W27">
        <f t="shared" si="7"/>
        <v>9.6812043093416077E-5</v>
      </c>
    </row>
    <row r="28" spans="1:23" x14ac:dyDescent="0.3">
      <c r="A28">
        <v>525</v>
      </c>
      <c r="B28">
        <v>549</v>
      </c>
      <c r="C28">
        <v>47</v>
      </c>
      <c r="D28">
        <v>0</v>
      </c>
      <c r="E28">
        <v>15</v>
      </c>
      <c r="F28">
        <v>3</v>
      </c>
      <c r="G28">
        <v>1</v>
      </c>
      <c r="H28">
        <v>139</v>
      </c>
      <c r="I28">
        <v>36</v>
      </c>
      <c r="J28">
        <v>0</v>
      </c>
      <c r="K28">
        <v>2049</v>
      </c>
      <c r="L28">
        <v>0</v>
      </c>
      <c r="N28">
        <v>272</v>
      </c>
      <c r="O28">
        <v>1</v>
      </c>
      <c r="P28" t="str">
        <f t="shared" si="0"/>
        <v>No</v>
      </c>
      <c r="Q28">
        <v>27</v>
      </c>
      <c r="R28">
        <f t="shared" si="1"/>
        <v>27</v>
      </c>
      <c r="S28">
        <f t="shared" si="2"/>
        <v>0.99729729729729732</v>
      </c>
      <c r="T28">
        <f t="shared" si="3"/>
        <v>0.95853315137898043</v>
      </c>
      <c r="U28">
        <f t="shared" si="6"/>
        <v>7.3243975683000074E-6</v>
      </c>
      <c r="V28">
        <f t="shared" si="5"/>
        <v>1.1212514839133916E-4</v>
      </c>
      <c r="W28">
        <f t="shared" si="7"/>
        <v>1.0301899442190434E-4</v>
      </c>
    </row>
    <row r="29" spans="1:23" x14ac:dyDescent="0.3">
      <c r="A29">
        <v>640</v>
      </c>
      <c r="B29">
        <v>941</v>
      </c>
      <c r="C29">
        <v>49</v>
      </c>
      <c r="D29">
        <v>0</v>
      </c>
      <c r="E29">
        <v>19</v>
      </c>
      <c r="F29">
        <v>2</v>
      </c>
      <c r="G29">
        <v>2</v>
      </c>
      <c r="H29">
        <v>388</v>
      </c>
      <c r="I29">
        <v>137</v>
      </c>
      <c r="J29">
        <v>0</v>
      </c>
      <c r="K29">
        <v>2039</v>
      </c>
      <c r="L29">
        <v>1</v>
      </c>
      <c r="N29">
        <v>273</v>
      </c>
      <c r="O29">
        <v>0</v>
      </c>
      <c r="P29" t="str">
        <f t="shared" si="0"/>
        <v>Yes</v>
      </c>
      <c r="Q29">
        <v>28</v>
      </c>
      <c r="R29" t="str">
        <f t="shared" si="1"/>
        <v>-</v>
      </c>
      <c r="S29" t="str">
        <f t="shared" si="2"/>
        <v>-</v>
      </c>
      <c r="T29">
        <f t="shared" si="3"/>
        <v>0.95853315137898043</v>
      </c>
      <c r="U29">
        <f t="shared" si="6"/>
        <v>0</v>
      </c>
      <c r="V29">
        <f t="shared" si="5"/>
        <v>1.1212514839133916E-4</v>
      </c>
      <c r="W29">
        <f t="shared" si="7"/>
        <v>1.0301899442190434E-4</v>
      </c>
    </row>
    <row r="30" spans="1:23" x14ac:dyDescent="0.3">
      <c r="A30">
        <v>217</v>
      </c>
      <c r="B30">
        <v>204</v>
      </c>
      <c r="C30">
        <v>42</v>
      </c>
      <c r="D30">
        <v>0</v>
      </c>
      <c r="E30">
        <v>25</v>
      </c>
      <c r="F30">
        <v>3</v>
      </c>
      <c r="G30">
        <v>2</v>
      </c>
      <c r="H30">
        <v>11</v>
      </c>
      <c r="I30">
        <v>10</v>
      </c>
      <c r="J30">
        <v>0</v>
      </c>
      <c r="K30">
        <v>2034</v>
      </c>
      <c r="L30">
        <v>1</v>
      </c>
      <c r="N30">
        <v>276</v>
      </c>
      <c r="O30">
        <v>0</v>
      </c>
      <c r="P30" t="str">
        <f t="shared" si="0"/>
        <v>Yes</v>
      </c>
      <c r="Q30">
        <v>29</v>
      </c>
      <c r="R30" t="str">
        <f t="shared" si="1"/>
        <v>-</v>
      </c>
      <c r="S30" t="str">
        <f t="shared" si="2"/>
        <v>-</v>
      </c>
      <c r="T30">
        <f t="shared" si="3"/>
        <v>0.95853315137898043</v>
      </c>
      <c r="U30">
        <f t="shared" si="6"/>
        <v>0</v>
      </c>
      <c r="V30">
        <f t="shared" si="5"/>
        <v>1.1212514839133916E-4</v>
      </c>
      <c r="W30">
        <f t="shared" si="7"/>
        <v>1.0301899442190434E-4</v>
      </c>
    </row>
    <row r="31" spans="1:23" x14ac:dyDescent="0.3">
      <c r="A31">
        <v>97</v>
      </c>
      <c r="B31">
        <v>942</v>
      </c>
      <c r="C31">
        <v>33</v>
      </c>
      <c r="D31">
        <v>0</v>
      </c>
      <c r="E31">
        <v>28</v>
      </c>
      <c r="F31">
        <v>3</v>
      </c>
      <c r="G31">
        <v>1</v>
      </c>
      <c r="H31">
        <v>1</v>
      </c>
      <c r="I31">
        <v>1</v>
      </c>
      <c r="J31">
        <v>1</v>
      </c>
      <c r="K31">
        <v>2027</v>
      </c>
      <c r="L31">
        <v>0</v>
      </c>
      <c r="N31">
        <v>281</v>
      </c>
      <c r="O31">
        <v>1</v>
      </c>
      <c r="P31" t="str">
        <f t="shared" si="0"/>
        <v>No</v>
      </c>
      <c r="Q31">
        <v>30</v>
      </c>
      <c r="R31">
        <f t="shared" si="1"/>
        <v>30</v>
      </c>
      <c r="S31">
        <f t="shared" si="2"/>
        <v>0.99727520435967298</v>
      </c>
      <c r="T31">
        <f t="shared" si="3"/>
        <v>0.95592134442699406</v>
      </c>
      <c r="U31">
        <f t="shared" si="6"/>
        <v>7.4447968314944685E-6</v>
      </c>
      <c r="V31">
        <f t="shared" si="5"/>
        <v>1.1956994522283363E-4</v>
      </c>
      <c r="W31">
        <f t="shared" si="7"/>
        <v>1.0926129613795229E-4</v>
      </c>
    </row>
    <row r="32" spans="1:23" x14ac:dyDescent="0.3">
      <c r="A32">
        <v>182</v>
      </c>
      <c r="B32">
        <v>940</v>
      </c>
      <c r="C32">
        <v>32</v>
      </c>
      <c r="D32">
        <v>0</v>
      </c>
      <c r="E32">
        <v>20</v>
      </c>
      <c r="F32">
        <v>2</v>
      </c>
      <c r="G32">
        <v>6</v>
      </c>
      <c r="H32">
        <v>8</v>
      </c>
      <c r="I32">
        <v>3</v>
      </c>
      <c r="J32">
        <v>1</v>
      </c>
      <c r="K32">
        <v>2024</v>
      </c>
      <c r="L32">
        <v>0</v>
      </c>
      <c r="N32">
        <v>285</v>
      </c>
      <c r="O32">
        <v>1</v>
      </c>
      <c r="P32" t="str">
        <f t="shared" si="0"/>
        <v>No</v>
      </c>
      <c r="Q32">
        <v>31</v>
      </c>
      <c r="R32">
        <f t="shared" si="1"/>
        <v>31</v>
      </c>
      <c r="S32">
        <f t="shared" si="2"/>
        <v>0.99726775956284153</v>
      </c>
      <c r="T32">
        <f t="shared" si="3"/>
        <v>0.95330953747500768</v>
      </c>
      <c r="U32">
        <f t="shared" si="6"/>
        <v>7.4855902387903287E-6</v>
      </c>
      <c r="V32">
        <f t="shared" si="5"/>
        <v>1.2705553546162396E-4</v>
      </c>
      <c r="W32">
        <f t="shared" si="7"/>
        <v>1.1546795300469465E-4</v>
      </c>
    </row>
    <row r="33" spans="1:23" x14ac:dyDescent="0.3">
      <c r="A33">
        <v>548</v>
      </c>
      <c r="B33">
        <v>476</v>
      </c>
      <c r="C33">
        <v>51</v>
      </c>
      <c r="D33">
        <v>0</v>
      </c>
      <c r="E33">
        <v>16</v>
      </c>
      <c r="F33">
        <v>2</v>
      </c>
      <c r="G33">
        <v>5</v>
      </c>
      <c r="H33">
        <v>167</v>
      </c>
      <c r="I33">
        <v>15</v>
      </c>
      <c r="J33">
        <v>1</v>
      </c>
      <c r="K33">
        <v>2017</v>
      </c>
      <c r="L33">
        <v>0</v>
      </c>
      <c r="N33">
        <v>285</v>
      </c>
      <c r="O33">
        <v>1</v>
      </c>
      <c r="P33" t="str">
        <f t="shared" si="0"/>
        <v>No</v>
      </c>
      <c r="Q33">
        <v>32</v>
      </c>
      <c r="R33">
        <f t="shared" si="1"/>
        <v>32</v>
      </c>
      <c r="S33">
        <f t="shared" si="2"/>
        <v>0.99726027397260275</v>
      </c>
      <c r="T33">
        <f t="shared" si="3"/>
        <v>0.95069773052302142</v>
      </c>
      <c r="U33">
        <f t="shared" si="6"/>
        <v>7.5267198554869787E-6</v>
      </c>
      <c r="V33">
        <f t="shared" si="5"/>
        <v>1.3458225531711094E-4</v>
      </c>
      <c r="W33">
        <f t="shared" si="7"/>
        <v>1.2163896502213146E-4</v>
      </c>
    </row>
    <row r="34" spans="1:23" x14ac:dyDescent="0.3">
      <c r="A34">
        <v>403</v>
      </c>
      <c r="B34">
        <v>929</v>
      </c>
      <c r="C34">
        <v>49</v>
      </c>
      <c r="D34">
        <v>0</v>
      </c>
      <c r="E34">
        <v>20</v>
      </c>
      <c r="F34">
        <v>2</v>
      </c>
      <c r="G34">
        <v>6</v>
      </c>
      <c r="H34">
        <v>56</v>
      </c>
      <c r="I34">
        <v>98</v>
      </c>
      <c r="J34">
        <v>1</v>
      </c>
      <c r="K34">
        <v>2015</v>
      </c>
      <c r="L34">
        <v>1</v>
      </c>
      <c r="N34">
        <v>286</v>
      </c>
      <c r="O34">
        <v>1</v>
      </c>
      <c r="P34" t="str">
        <f t="shared" si="0"/>
        <v>No</v>
      </c>
      <c r="Q34">
        <v>33</v>
      </c>
      <c r="R34">
        <f t="shared" si="1"/>
        <v>33</v>
      </c>
      <c r="S34">
        <f t="shared" si="2"/>
        <v>0.99725274725274726</v>
      </c>
      <c r="T34">
        <f t="shared" si="3"/>
        <v>0.94808592357103516</v>
      </c>
      <c r="U34">
        <f t="shared" si="6"/>
        <v>7.5681893863712046E-6</v>
      </c>
      <c r="V34">
        <f t="shared" si="5"/>
        <v>1.4215044470348214E-4</v>
      </c>
      <c r="W34">
        <f t="shared" si="7"/>
        <v>1.2777433219026272E-4</v>
      </c>
    </row>
    <row r="35" spans="1:23" x14ac:dyDescent="0.3">
      <c r="A35">
        <v>466</v>
      </c>
      <c r="B35">
        <v>621</v>
      </c>
      <c r="C35">
        <v>48</v>
      </c>
      <c r="D35">
        <v>0</v>
      </c>
      <c r="E35">
        <v>38</v>
      </c>
      <c r="F35">
        <v>2</v>
      </c>
      <c r="G35">
        <v>3</v>
      </c>
      <c r="H35">
        <v>92</v>
      </c>
      <c r="I35">
        <v>41</v>
      </c>
      <c r="J35">
        <v>0</v>
      </c>
      <c r="K35">
        <v>2011</v>
      </c>
      <c r="L35">
        <v>0</v>
      </c>
      <c r="N35">
        <v>288</v>
      </c>
      <c r="O35">
        <v>1</v>
      </c>
      <c r="P35" t="str">
        <f t="shared" si="0"/>
        <v>No</v>
      </c>
      <c r="Q35">
        <v>34</v>
      </c>
      <c r="R35">
        <f t="shared" si="1"/>
        <v>34</v>
      </c>
      <c r="S35">
        <f t="shared" si="2"/>
        <v>0.99724517906336085</v>
      </c>
      <c r="T35">
        <f t="shared" si="3"/>
        <v>0.94547411661904879</v>
      </c>
      <c r="U35">
        <f t="shared" si="6"/>
        <v>7.6100025874008797E-6</v>
      </c>
      <c r="V35">
        <f t="shared" si="5"/>
        <v>1.4976044729088302E-4</v>
      </c>
      <c r="W35">
        <f t="shared" si="7"/>
        <v>1.3387405450908838E-4</v>
      </c>
    </row>
    <row r="36" spans="1:23" x14ac:dyDescent="0.3">
      <c r="A36">
        <v>281</v>
      </c>
      <c r="B36">
        <v>629</v>
      </c>
      <c r="C36">
        <v>45</v>
      </c>
      <c r="D36">
        <v>0</v>
      </c>
      <c r="E36">
        <v>13</v>
      </c>
      <c r="F36">
        <v>3</v>
      </c>
      <c r="G36">
        <v>4</v>
      </c>
      <c r="H36">
        <v>21</v>
      </c>
      <c r="I36">
        <v>27</v>
      </c>
      <c r="J36">
        <v>1</v>
      </c>
      <c r="K36">
        <v>2009</v>
      </c>
      <c r="L36">
        <v>0</v>
      </c>
      <c r="N36">
        <v>293</v>
      </c>
      <c r="O36">
        <v>1</v>
      </c>
      <c r="P36" t="str">
        <f t="shared" si="0"/>
        <v>No</v>
      </c>
      <c r="Q36">
        <v>35</v>
      </c>
      <c r="R36">
        <f t="shared" si="1"/>
        <v>35</v>
      </c>
      <c r="S36">
        <f t="shared" si="2"/>
        <v>0.99723756906077343</v>
      </c>
      <c r="T36">
        <f t="shared" si="3"/>
        <v>0.94286230966706241</v>
      </c>
      <c r="U36">
        <f t="shared" si="6"/>
        <v>7.652163266555456E-6</v>
      </c>
      <c r="V36">
        <f t="shared" si="5"/>
        <v>1.5741261055743849E-4</v>
      </c>
      <c r="W36">
        <f t="shared" si="7"/>
        <v>1.3993813197860848E-4</v>
      </c>
    </row>
    <row r="37" spans="1:23" x14ac:dyDescent="0.3">
      <c r="A37">
        <v>595</v>
      </c>
      <c r="B37">
        <v>630</v>
      </c>
      <c r="C37">
        <v>41</v>
      </c>
      <c r="D37">
        <v>0</v>
      </c>
      <c r="E37">
        <v>10</v>
      </c>
      <c r="F37">
        <v>1</v>
      </c>
      <c r="G37">
        <v>2</v>
      </c>
      <c r="H37">
        <v>241</v>
      </c>
      <c r="I37">
        <v>214</v>
      </c>
      <c r="J37">
        <v>0</v>
      </c>
      <c r="K37">
        <v>1984</v>
      </c>
      <c r="L37">
        <v>0</v>
      </c>
      <c r="N37">
        <v>296</v>
      </c>
      <c r="O37">
        <v>0</v>
      </c>
      <c r="P37" t="str">
        <f t="shared" si="0"/>
        <v>Yes</v>
      </c>
      <c r="Q37">
        <v>36</v>
      </c>
      <c r="R37" t="str">
        <f t="shared" si="1"/>
        <v>-</v>
      </c>
      <c r="S37" t="str">
        <f t="shared" si="2"/>
        <v>-</v>
      </c>
      <c r="T37">
        <f t="shared" si="3"/>
        <v>0.94286230966706241</v>
      </c>
      <c r="U37">
        <f t="shared" si="6"/>
        <v>0</v>
      </c>
      <c r="V37">
        <f t="shared" si="5"/>
        <v>1.5741261055743849E-4</v>
      </c>
      <c r="W37">
        <f t="shared" si="7"/>
        <v>1.3993813197860848E-4</v>
      </c>
    </row>
    <row r="38" spans="1:23" x14ac:dyDescent="0.3">
      <c r="A38">
        <v>108</v>
      </c>
      <c r="B38">
        <v>1198</v>
      </c>
      <c r="C38">
        <v>39</v>
      </c>
      <c r="D38">
        <v>0</v>
      </c>
      <c r="E38">
        <v>32</v>
      </c>
      <c r="F38">
        <v>2</v>
      </c>
      <c r="G38">
        <v>9</v>
      </c>
      <c r="H38">
        <v>1</v>
      </c>
      <c r="I38">
        <v>8</v>
      </c>
      <c r="J38">
        <v>0</v>
      </c>
      <c r="K38">
        <v>1981</v>
      </c>
      <c r="L38">
        <v>0</v>
      </c>
      <c r="N38">
        <v>310</v>
      </c>
      <c r="O38">
        <v>0</v>
      </c>
      <c r="P38" t="str">
        <f t="shared" si="0"/>
        <v>Yes</v>
      </c>
      <c r="Q38">
        <v>37</v>
      </c>
      <c r="R38" t="str">
        <f t="shared" si="1"/>
        <v>-</v>
      </c>
      <c r="S38" t="str">
        <f t="shared" si="2"/>
        <v>-</v>
      </c>
      <c r="T38">
        <f t="shared" si="3"/>
        <v>0.94286230966706241</v>
      </c>
      <c r="U38">
        <f t="shared" si="6"/>
        <v>0</v>
      </c>
      <c r="V38">
        <f t="shared" si="5"/>
        <v>1.5741261055743849E-4</v>
      </c>
      <c r="W38">
        <f t="shared" si="7"/>
        <v>1.3993813197860848E-4</v>
      </c>
    </row>
    <row r="39" spans="1:23" x14ac:dyDescent="0.3">
      <c r="A39">
        <v>129</v>
      </c>
      <c r="B39">
        <v>308</v>
      </c>
      <c r="C39">
        <v>46</v>
      </c>
      <c r="D39">
        <v>0</v>
      </c>
      <c r="E39">
        <v>60</v>
      </c>
      <c r="F39">
        <v>2</v>
      </c>
      <c r="G39">
        <v>19</v>
      </c>
      <c r="H39">
        <v>2</v>
      </c>
      <c r="I39">
        <v>16</v>
      </c>
      <c r="J39">
        <v>1</v>
      </c>
      <c r="K39">
        <v>1977</v>
      </c>
      <c r="L39">
        <v>1</v>
      </c>
      <c r="N39">
        <v>316</v>
      </c>
      <c r="O39">
        <v>1</v>
      </c>
      <c r="P39" t="str">
        <f t="shared" si="0"/>
        <v>No</v>
      </c>
      <c r="Q39">
        <v>38</v>
      </c>
      <c r="R39">
        <f t="shared" si="1"/>
        <v>38</v>
      </c>
      <c r="S39">
        <f t="shared" si="2"/>
        <v>0.99721448467966578</v>
      </c>
      <c r="T39">
        <f t="shared" si="3"/>
        <v>0.94023595225851908</v>
      </c>
      <c r="U39">
        <f t="shared" si="6"/>
        <v>7.7807690512130218E-6</v>
      </c>
      <c r="V39">
        <f t="shared" si="5"/>
        <v>1.6519337960865151E-4</v>
      </c>
      <c r="W39">
        <f t="shared" si="7"/>
        <v>1.4603815759099364E-4</v>
      </c>
    </row>
    <row r="40" spans="1:23" x14ac:dyDescent="0.3">
      <c r="A40">
        <v>76</v>
      </c>
      <c r="B40">
        <v>472</v>
      </c>
      <c r="C40">
        <v>44</v>
      </c>
      <c r="D40">
        <v>0</v>
      </c>
      <c r="E40">
        <v>15</v>
      </c>
      <c r="F40">
        <v>2</v>
      </c>
      <c r="G40">
        <v>1</v>
      </c>
      <c r="H40">
        <v>0</v>
      </c>
      <c r="I40">
        <v>0</v>
      </c>
      <c r="J40">
        <v>0</v>
      </c>
      <c r="K40">
        <v>1965</v>
      </c>
      <c r="L40">
        <v>0</v>
      </c>
      <c r="N40">
        <v>322</v>
      </c>
      <c r="O40">
        <v>0</v>
      </c>
      <c r="P40" t="str">
        <f t="shared" si="0"/>
        <v>Yes</v>
      </c>
      <c r="Q40">
        <v>39</v>
      </c>
      <c r="R40" t="str">
        <f t="shared" si="1"/>
        <v>-</v>
      </c>
      <c r="S40" t="str">
        <f t="shared" si="2"/>
        <v>-</v>
      </c>
      <c r="T40">
        <f t="shared" si="3"/>
        <v>0.94023595225851908</v>
      </c>
      <c r="U40">
        <f t="shared" si="6"/>
        <v>0</v>
      </c>
      <c r="V40">
        <f t="shared" si="5"/>
        <v>1.6519337960865151E-4</v>
      </c>
      <c r="W40">
        <f t="shared" si="7"/>
        <v>1.4603815759099364E-4</v>
      </c>
    </row>
    <row r="41" spans="1:23" x14ac:dyDescent="0.3">
      <c r="A41">
        <v>313</v>
      </c>
      <c r="B41">
        <v>497</v>
      </c>
      <c r="C41">
        <v>46</v>
      </c>
      <c r="D41">
        <v>0</v>
      </c>
      <c r="E41">
        <v>30</v>
      </c>
      <c r="F41">
        <v>2</v>
      </c>
      <c r="G41">
        <v>2</v>
      </c>
      <c r="H41">
        <v>26</v>
      </c>
      <c r="I41">
        <v>223</v>
      </c>
      <c r="J41">
        <v>0</v>
      </c>
      <c r="K41">
        <v>1965</v>
      </c>
      <c r="L41">
        <v>0</v>
      </c>
      <c r="N41">
        <v>336</v>
      </c>
      <c r="O41">
        <v>1</v>
      </c>
      <c r="P41" t="str">
        <f t="shared" si="0"/>
        <v>No</v>
      </c>
      <c r="Q41">
        <v>40</v>
      </c>
      <c r="R41">
        <f t="shared" si="1"/>
        <v>40</v>
      </c>
      <c r="S41">
        <f t="shared" si="2"/>
        <v>0.99719887955182074</v>
      </c>
      <c r="T41">
        <f t="shared" si="3"/>
        <v>0.93760223810653442</v>
      </c>
      <c r="U41">
        <f t="shared" si="6"/>
        <v>7.8683158656721121E-6</v>
      </c>
      <c r="V41">
        <f t="shared" si="5"/>
        <v>1.7306169547432363E-4</v>
      </c>
      <c r="W41">
        <f t="shared" si="7"/>
        <v>1.521381829095402E-4</v>
      </c>
    </row>
    <row r="42" spans="1:23" x14ac:dyDescent="0.3">
      <c r="A42">
        <v>416</v>
      </c>
      <c r="B42">
        <v>86</v>
      </c>
      <c r="C42">
        <v>45</v>
      </c>
      <c r="D42">
        <v>0</v>
      </c>
      <c r="E42">
        <v>20</v>
      </c>
      <c r="F42">
        <v>2</v>
      </c>
      <c r="G42">
        <v>2</v>
      </c>
      <c r="H42">
        <v>64</v>
      </c>
      <c r="I42">
        <v>48</v>
      </c>
      <c r="J42">
        <v>0</v>
      </c>
      <c r="K42">
        <v>1959</v>
      </c>
      <c r="L42">
        <v>0</v>
      </c>
      <c r="N42">
        <v>338</v>
      </c>
      <c r="O42">
        <v>1</v>
      </c>
      <c r="P42" t="str">
        <f t="shared" si="0"/>
        <v>No</v>
      </c>
      <c r="Q42">
        <v>41</v>
      </c>
      <c r="R42">
        <f t="shared" si="1"/>
        <v>41</v>
      </c>
      <c r="S42">
        <f t="shared" si="2"/>
        <v>0.9971910112359551</v>
      </c>
      <c r="T42">
        <f t="shared" si="3"/>
        <v>0.93496852395454977</v>
      </c>
      <c r="U42">
        <f t="shared" si="6"/>
        <v>7.9126444057604047E-6</v>
      </c>
      <c r="V42">
        <f t="shared" si="5"/>
        <v>1.8097433988008404E-4</v>
      </c>
      <c r="W42">
        <f t="shared" si="7"/>
        <v>1.5820164027422162E-4</v>
      </c>
    </row>
    <row r="43" spans="1:23" x14ac:dyDescent="0.3">
      <c r="A43">
        <v>538</v>
      </c>
      <c r="B43">
        <v>843</v>
      </c>
      <c r="C43">
        <v>47</v>
      </c>
      <c r="D43">
        <v>0</v>
      </c>
      <c r="E43">
        <v>36</v>
      </c>
      <c r="F43">
        <v>3</v>
      </c>
      <c r="G43">
        <v>2</v>
      </c>
      <c r="H43">
        <v>154</v>
      </c>
      <c r="I43">
        <v>99</v>
      </c>
      <c r="J43">
        <v>0</v>
      </c>
      <c r="K43">
        <v>1926</v>
      </c>
      <c r="L43">
        <v>0</v>
      </c>
      <c r="N43">
        <v>338</v>
      </c>
      <c r="O43">
        <v>1</v>
      </c>
      <c r="P43" t="str">
        <f t="shared" si="0"/>
        <v>No</v>
      </c>
      <c r="Q43">
        <v>42</v>
      </c>
      <c r="R43">
        <f t="shared" si="1"/>
        <v>42</v>
      </c>
      <c r="S43">
        <f t="shared" si="2"/>
        <v>0.9971830985915493</v>
      </c>
      <c r="T43">
        <f t="shared" si="3"/>
        <v>0.93233480980256511</v>
      </c>
      <c r="U43">
        <f t="shared" si="6"/>
        <v>7.9573486114426665E-6</v>
      </c>
      <c r="V43">
        <f t="shared" si="5"/>
        <v>1.8893168849152671E-4</v>
      </c>
      <c r="W43">
        <f t="shared" si="7"/>
        <v>1.6422852968503795E-4</v>
      </c>
    </row>
    <row r="44" spans="1:23" x14ac:dyDescent="0.3">
      <c r="A44">
        <v>542</v>
      </c>
      <c r="B44">
        <v>882</v>
      </c>
      <c r="C44">
        <v>49</v>
      </c>
      <c r="D44">
        <v>0</v>
      </c>
      <c r="E44">
        <v>14</v>
      </c>
      <c r="F44">
        <v>2</v>
      </c>
      <c r="G44">
        <v>1</v>
      </c>
      <c r="H44">
        <v>160</v>
      </c>
      <c r="I44">
        <v>12</v>
      </c>
      <c r="J44">
        <v>0</v>
      </c>
      <c r="K44">
        <v>1922</v>
      </c>
      <c r="L44">
        <v>0</v>
      </c>
      <c r="N44">
        <v>338</v>
      </c>
      <c r="O44">
        <v>1</v>
      </c>
      <c r="P44" t="str">
        <f t="shared" si="0"/>
        <v>No</v>
      </c>
      <c r="Q44">
        <v>43</v>
      </c>
      <c r="R44">
        <f t="shared" si="1"/>
        <v>43</v>
      </c>
      <c r="S44">
        <f t="shared" si="2"/>
        <v>0.99717514124293782</v>
      </c>
      <c r="T44">
        <f t="shared" si="3"/>
        <v>0.92970109565058046</v>
      </c>
      <c r="U44">
        <f t="shared" si="6"/>
        <v>8.0024327395528238E-6</v>
      </c>
      <c r="V44">
        <f t="shared" si="5"/>
        <v>1.9693412123107955E-4</v>
      </c>
      <c r="W44">
        <f t="shared" si="7"/>
        <v>1.7021885114198917E-4</v>
      </c>
    </row>
    <row r="45" spans="1:23" x14ac:dyDescent="0.3">
      <c r="A45">
        <v>231</v>
      </c>
      <c r="B45">
        <v>169</v>
      </c>
      <c r="C45">
        <v>51</v>
      </c>
      <c r="D45">
        <v>0</v>
      </c>
      <c r="E45">
        <v>34</v>
      </c>
      <c r="F45">
        <v>2</v>
      </c>
      <c r="G45">
        <v>3</v>
      </c>
      <c r="H45">
        <v>13</v>
      </c>
      <c r="I45">
        <v>12</v>
      </c>
      <c r="J45">
        <v>1</v>
      </c>
      <c r="K45">
        <v>1918</v>
      </c>
      <c r="L45">
        <v>1</v>
      </c>
      <c r="N45">
        <v>343</v>
      </c>
      <c r="O45">
        <v>1</v>
      </c>
      <c r="P45" t="str">
        <f t="shared" si="0"/>
        <v>No</v>
      </c>
      <c r="Q45">
        <v>44</v>
      </c>
      <c r="R45">
        <f t="shared" si="1"/>
        <v>44</v>
      </c>
      <c r="S45">
        <f t="shared" si="2"/>
        <v>0.99716713881019825</v>
      </c>
      <c r="T45">
        <f t="shared" si="3"/>
        <v>0.9270673814985958</v>
      </c>
      <c r="U45">
        <f t="shared" si="6"/>
        <v>8.0479011073911932E-6</v>
      </c>
      <c r="V45">
        <f t="shared" si="5"/>
        <v>2.0498202233847074E-4</v>
      </c>
      <c r="W45">
        <f t="shared" si="7"/>
        <v>1.7617260464507527E-4</v>
      </c>
    </row>
    <row r="46" spans="1:23" x14ac:dyDescent="0.3">
      <c r="A46">
        <v>402</v>
      </c>
      <c r="B46">
        <v>1350</v>
      </c>
      <c r="C46">
        <v>46</v>
      </c>
      <c r="D46">
        <v>0</v>
      </c>
      <c r="E46">
        <v>19</v>
      </c>
      <c r="F46">
        <v>1</v>
      </c>
      <c r="G46">
        <v>11</v>
      </c>
      <c r="H46">
        <v>56</v>
      </c>
      <c r="I46">
        <v>24</v>
      </c>
      <c r="J46">
        <v>0</v>
      </c>
      <c r="K46">
        <v>1878</v>
      </c>
      <c r="L46">
        <v>0</v>
      </c>
      <c r="N46">
        <v>357</v>
      </c>
      <c r="O46">
        <v>1</v>
      </c>
      <c r="P46" t="str">
        <f t="shared" si="0"/>
        <v>No</v>
      </c>
      <c r="Q46">
        <v>45</v>
      </c>
      <c r="R46">
        <f t="shared" si="1"/>
        <v>45</v>
      </c>
      <c r="S46">
        <f t="shared" si="2"/>
        <v>0.99715909090909094</v>
      </c>
      <c r="T46">
        <f t="shared" si="3"/>
        <v>0.92443366734661114</v>
      </c>
      <c r="U46">
        <f t="shared" si="6"/>
        <v>8.0937580937580943E-6</v>
      </c>
      <c r="V46">
        <f t="shared" si="5"/>
        <v>2.1307578043222884E-4</v>
      </c>
      <c r="W46">
        <f t="shared" si="7"/>
        <v>1.8208979019429628E-4</v>
      </c>
    </row>
    <row r="47" spans="1:23" x14ac:dyDescent="0.3">
      <c r="A47">
        <v>670</v>
      </c>
      <c r="B47">
        <v>423</v>
      </c>
      <c r="C47">
        <v>38</v>
      </c>
      <c r="D47">
        <v>0</v>
      </c>
      <c r="E47">
        <v>61</v>
      </c>
      <c r="F47">
        <v>2</v>
      </c>
      <c r="G47">
        <v>8</v>
      </c>
      <c r="H47">
        <v>624</v>
      </c>
      <c r="I47">
        <v>569</v>
      </c>
      <c r="J47">
        <v>1</v>
      </c>
      <c r="K47">
        <v>1869</v>
      </c>
      <c r="L47">
        <v>0</v>
      </c>
      <c r="N47">
        <v>370</v>
      </c>
      <c r="O47">
        <v>1</v>
      </c>
      <c r="P47" t="str">
        <f t="shared" si="0"/>
        <v>No</v>
      </c>
      <c r="Q47">
        <v>46</v>
      </c>
      <c r="R47">
        <f t="shared" si="1"/>
        <v>46</v>
      </c>
      <c r="S47">
        <f t="shared" si="2"/>
        <v>0.9971509971509972</v>
      </c>
      <c r="T47">
        <f t="shared" si="3"/>
        <v>0.92179995319462649</v>
      </c>
      <c r="U47">
        <f t="shared" si="6"/>
        <v>8.1400081400081394E-6</v>
      </c>
      <c r="V47">
        <f t="shared" si="5"/>
        <v>2.2121578857223697E-4</v>
      </c>
      <c r="W47">
        <f t="shared" si="7"/>
        <v>1.8797040778965218E-4</v>
      </c>
    </row>
    <row r="48" spans="1:23" x14ac:dyDescent="0.3">
      <c r="A48">
        <v>319</v>
      </c>
      <c r="B48">
        <v>273</v>
      </c>
      <c r="C48">
        <v>42</v>
      </c>
      <c r="D48">
        <v>0</v>
      </c>
      <c r="E48">
        <v>28</v>
      </c>
      <c r="F48">
        <v>3</v>
      </c>
      <c r="G48">
        <v>4</v>
      </c>
      <c r="H48">
        <v>27</v>
      </c>
      <c r="I48">
        <v>22</v>
      </c>
      <c r="J48">
        <v>1</v>
      </c>
      <c r="K48">
        <v>1868</v>
      </c>
      <c r="L48">
        <v>0</v>
      </c>
      <c r="N48">
        <v>371</v>
      </c>
      <c r="O48">
        <v>1</v>
      </c>
      <c r="P48" t="str">
        <f t="shared" si="0"/>
        <v>No</v>
      </c>
      <c r="Q48">
        <v>47</v>
      </c>
      <c r="R48">
        <f t="shared" si="1"/>
        <v>47</v>
      </c>
      <c r="S48">
        <f t="shared" si="2"/>
        <v>0.99714285714285711</v>
      </c>
      <c r="T48">
        <f t="shared" si="3"/>
        <v>0.91916623904264183</v>
      </c>
      <c r="U48">
        <f t="shared" si="6"/>
        <v>8.1866557511256658E-6</v>
      </c>
      <c r="V48">
        <f t="shared" si="5"/>
        <v>2.2940244432336263E-4</v>
      </c>
      <c r="W48">
        <f t="shared" si="7"/>
        <v>1.9381445743114293E-4</v>
      </c>
    </row>
    <row r="49" spans="1:23" x14ac:dyDescent="0.3">
      <c r="A49">
        <v>320</v>
      </c>
      <c r="B49">
        <v>164</v>
      </c>
      <c r="C49">
        <v>44</v>
      </c>
      <c r="D49">
        <v>0</v>
      </c>
      <c r="E49">
        <v>29</v>
      </c>
      <c r="F49">
        <v>2</v>
      </c>
      <c r="G49">
        <v>1</v>
      </c>
      <c r="H49">
        <v>27</v>
      </c>
      <c r="I49">
        <v>23</v>
      </c>
      <c r="J49">
        <v>0</v>
      </c>
      <c r="K49">
        <v>1866</v>
      </c>
      <c r="L49">
        <v>0</v>
      </c>
      <c r="N49">
        <v>372</v>
      </c>
      <c r="O49">
        <v>1</v>
      </c>
      <c r="P49" t="str">
        <f t="shared" si="0"/>
        <v>No</v>
      </c>
      <c r="Q49">
        <v>48</v>
      </c>
      <c r="R49">
        <f t="shared" si="1"/>
        <v>48</v>
      </c>
      <c r="S49">
        <f t="shared" si="2"/>
        <v>0.99713467048710602</v>
      </c>
      <c r="T49">
        <f t="shared" si="3"/>
        <v>0.91653252489065717</v>
      </c>
      <c r="U49">
        <f t="shared" si="6"/>
        <v>8.2337054968217889E-6</v>
      </c>
      <c r="V49">
        <f t="shared" si="5"/>
        <v>2.3763614982018442E-4</v>
      </c>
      <c r="W49">
        <f t="shared" si="7"/>
        <v>1.996219391187686E-4</v>
      </c>
    </row>
    <row r="50" spans="1:23" x14ac:dyDescent="0.3">
      <c r="A50">
        <v>38</v>
      </c>
      <c r="B50">
        <v>735</v>
      </c>
      <c r="C50">
        <v>48</v>
      </c>
      <c r="D50">
        <v>0</v>
      </c>
      <c r="E50">
        <v>45</v>
      </c>
      <c r="F50">
        <v>3</v>
      </c>
      <c r="G50">
        <v>1</v>
      </c>
      <c r="H50">
        <v>0</v>
      </c>
      <c r="I50">
        <v>0</v>
      </c>
      <c r="J50">
        <v>0</v>
      </c>
      <c r="K50">
        <v>1862</v>
      </c>
      <c r="L50">
        <v>0</v>
      </c>
      <c r="N50">
        <v>375</v>
      </c>
      <c r="O50">
        <v>1</v>
      </c>
      <c r="P50" t="str">
        <f t="shared" si="0"/>
        <v>No</v>
      </c>
      <c r="Q50">
        <v>49</v>
      </c>
      <c r="R50">
        <f t="shared" si="1"/>
        <v>49</v>
      </c>
      <c r="S50">
        <f t="shared" si="2"/>
        <v>0.99712643678160917</v>
      </c>
      <c r="T50">
        <f t="shared" si="3"/>
        <v>0.91389881073867252</v>
      </c>
      <c r="U50">
        <f t="shared" si="6"/>
        <v>8.2811620126536158E-6</v>
      </c>
      <c r="V50">
        <f t="shared" si="5"/>
        <v>2.4591731183283805E-4</v>
      </c>
      <c r="W50">
        <f t="shared" si="7"/>
        <v>2.0539285285252917E-4</v>
      </c>
    </row>
    <row r="51" spans="1:23" x14ac:dyDescent="0.3">
      <c r="A51">
        <v>579</v>
      </c>
      <c r="B51">
        <v>548</v>
      </c>
      <c r="C51">
        <v>48</v>
      </c>
      <c r="D51">
        <v>0</v>
      </c>
      <c r="E51">
        <v>24</v>
      </c>
      <c r="F51">
        <v>2</v>
      </c>
      <c r="G51">
        <v>1</v>
      </c>
      <c r="H51">
        <v>211</v>
      </c>
      <c r="I51">
        <v>187</v>
      </c>
      <c r="J51">
        <v>1</v>
      </c>
      <c r="K51">
        <v>1858</v>
      </c>
      <c r="L51">
        <v>0</v>
      </c>
      <c r="N51">
        <v>415</v>
      </c>
      <c r="O51">
        <v>1</v>
      </c>
      <c r="P51" t="str">
        <f t="shared" si="0"/>
        <v>No</v>
      </c>
      <c r="Q51">
        <v>50</v>
      </c>
      <c r="R51">
        <f t="shared" si="1"/>
        <v>50</v>
      </c>
      <c r="S51">
        <f t="shared" si="2"/>
        <v>0.99711815561959649</v>
      </c>
      <c r="T51">
        <f t="shared" si="3"/>
        <v>0.91126509658668786</v>
      </c>
      <c r="U51">
        <f t="shared" si="6"/>
        <v>8.3290300011660643E-6</v>
      </c>
      <c r="V51">
        <f t="shared" si="5"/>
        <v>2.542463418340041E-4</v>
      </c>
      <c r="W51">
        <f t="shared" si="7"/>
        <v>2.1112719863242464E-4</v>
      </c>
    </row>
    <row r="52" spans="1:23" x14ac:dyDescent="0.3">
      <c r="A52">
        <v>275</v>
      </c>
      <c r="B52">
        <v>1057</v>
      </c>
      <c r="C52">
        <v>31</v>
      </c>
      <c r="D52">
        <v>0</v>
      </c>
      <c r="E52">
        <v>23</v>
      </c>
      <c r="F52">
        <v>2</v>
      </c>
      <c r="G52">
        <v>4</v>
      </c>
      <c r="H52">
        <v>20</v>
      </c>
      <c r="I52">
        <v>0</v>
      </c>
      <c r="J52">
        <v>0</v>
      </c>
      <c r="K52">
        <v>1854</v>
      </c>
      <c r="L52">
        <v>0</v>
      </c>
      <c r="N52">
        <v>420</v>
      </c>
      <c r="O52">
        <v>1</v>
      </c>
      <c r="P52" t="str">
        <f t="shared" si="0"/>
        <v>No</v>
      </c>
      <c r="Q52">
        <v>51</v>
      </c>
      <c r="R52">
        <f t="shared" si="1"/>
        <v>51</v>
      </c>
      <c r="S52">
        <f t="shared" si="2"/>
        <v>0.99710982658959535</v>
      </c>
      <c r="T52">
        <f t="shared" si="3"/>
        <v>0.90863138243470321</v>
      </c>
      <c r="U52">
        <f t="shared" si="6"/>
        <v>8.3773142330568822E-6</v>
      </c>
      <c r="V52">
        <f t="shared" si="5"/>
        <v>2.62623656067061E-4</v>
      </c>
      <c r="W52">
        <f t="shared" si="7"/>
        <v>2.1682497645845501E-4</v>
      </c>
    </row>
    <row r="53" spans="1:23" x14ac:dyDescent="0.3">
      <c r="A53">
        <v>417</v>
      </c>
      <c r="B53">
        <v>846</v>
      </c>
      <c r="C53">
        <v>42</v>
      </c>
      <c r="D53">
        <v>0</v>
      </c>
      <c r="E53">
        <v>30</v>
      </c>
      <c r="F53">
        <v>3</v>
      </c>
      <c r="G53">
        <v>4</v>
      </c>
      <c r="H53">
        <v>65</v>
      </c>
      <c r="I53">
        <v>81</v>
      </c>
      <c r="J53">
        <v>0</v>
      </c>
      <c r="K53">
        <v>1852</v>
      </c>
      <c r="L53">
        <v>0</v>
      </c>
      <c r="N53">
        <v>424</v>
      </c>
      <c r="O53">
        <v>0</v>
      </c>
      <c r="P53" t="str">
        <f t="shared" si="0"/>
        <v>Yes</v>
      </c>
      <c r="Q53">
        <v>52</v>
      </c>
      <c r="R53" t="str">
        <f t="shared" si="1"/>
        <v>-</v>
      </c>
      <c r="S53" t="str">
        <f t="shared" si="2"/>
        <v>-</v>
      </c>
      <c r="T53">
        <f t="shared" si="3"/>
        <v>0.90863138243470321</v>
      </c>
      <c r="U53">
        <f t="shared" si="6"/>
        <v>0</v>
      </c>
      <c r="V53">
        <f t="shared" si="5"/>
        <v>2.62623656067061E-4</v>
      </c>
      <c r="W53">
        <f t="shared" si="7"/>
        <v>2.1682497645845501E-4</v>
      </c>
    </row>
    <row r="54" spans="1:23" x14ac:dyDescent="0.3">
      <c r="A54">
        <v>1</v>
      </c>
      <c r="B54">
        <v>132</v>
      </c>
      <c r="C54">
        <v>49</v>
      </c>
      <c r="D54">
        <v>0</v>
      </c>
      <c r="E54">
        <v>18</v>
      </c>
      <c r="F54">
        <v>2</v>
      </c>
      <c r="G54">
        <v>2</v>
      </c>
      <c r="H54">
        <v>0</v>
      </c>
      <c r="I54">
        <v>0</v>
      </c>
      <c r="J54">
        <v>0</v>
      </c>
      <c r="K54">
        <v>1838</v>
      </c>
      <c r="L54">
        <v>0</v>
      </c>
      <c r="N54">
        <v>438</v>
      </c>
      <c r="O54">
        <v>1</v>
      </c>
      <c r="P54" t="str">
        <f t="shared" si="0"/>
        <v>No</v>
      </c>
      <c r="Q54">
        <v>53</v>
      </c>
      <c r="R54">
        <f t="shared" si="1"/>
        <v>53</v>
      </c>
      <c r="S54">
        <f t="shared" si="2"/>
        <v>0.99709302325581395</v>
      </c>
      <c r="T54">
        <f t="shared" si="3"/>
        <v>0.90599001213692787</v>
      </c>
      <c r="U54">
        <f t="shared" si="6"/>
        <v>8.4751508576852671E-6</v>
      </c>
      <c r="V54">
        <f t="shared" si="5"/>
        <v>2.7109880692474626E-4</v>
      </c>
      <c r="W54">
        <f t="shared" si="7"/>
        <v>2.2252275395957932E-4</v>
      </c>
    </row>
    <row r="55" spans="1:23" x14ac:dyDescent="0.3">
      <c r="A55">
        <v>228</v>
      </c>
      <c r="B55">
        <v>1074</v>
      </c>
      <c r="C55">
        <v>38</v>
      </c>
      <c r="D55">
        <v>0</v>
      </c>
      <c r="E55">
        <v>24</v>
      </c>
      <c r="F55">
        <v>2</v>
      </c>
      <c r="G55">
        <v>3</v>
      </c>
      <c r="H55">
        <v>13</v>
      </c>
      <c r="I55">
        <v>5</v>
      </c>
      <c r="J55">
        <v>0</v>
      </c>
      <c r="K55">
        <v>1838</v>
      </c>
      <c r="L55">
        <v>0</v>
      </c>
      <c r="N55">
        <v>446</v>
      </c>
      <c r="O55">
        <v>1</v>
      </c>
      <c r="P55" t="str">
        <f t="shared" si="0"/>
        <v>No</v>
      </c>
      <c r="Q55">
        <v>54</v>
      </c>
      <c r="R55">
        <f t="shared" si="1"/>
        <v>54</v>
      </c>
      <c r="S55">
        <f t="shared" si="2"/>
        <v>0.99708454810495628</v>
      </c>
      <c r="T55">
        <f t="shared" si="3"/>
        <v>0.90334864183915253</v>
      </c>
      <c r="U55">
        <f t="shared" si="6"/>
        <v>8.5247131434027242E-6</v>
      </c>
      <c r="V55">
        <f t="shared" si="5"/>
        <v>2.7962352006814898E-4</v>
      </c>
      <c r="W55">
        <f t="shared" si="7"/>
        <v>2.281836330195069E-4</v>
      </c>
    </row>
    <row r="56" spans="1:23" x14ac:dyDescent="0.3">
      <c r="A56">
        <v>635</v>
      </c>
      <c r="B56">
        <v>1080</v>
      </c>
      <c r="C56">
        <v>38</v>
      </c>
      <c r="D56">
        <v>0</v>
      </c>
      <c r="E56">
        <v>31</v>
      </c>
      <c r="F56">
        <v>1</v>
      </c>
      <c r="G56">
        <v>10</v>
      </c>
      <c r="H56">
        <v>365</v>
      </c>
      <c r="I56">
        <v>206</v>
      </c>
      <c r="J56">
        <v>0</v>
      </c>
      <c r="K56">
        <v>1834</v>
      </c>
      <c r="L56">
        <v>0</v>
      </c>
      <c r="N56">
        <v>448</v>
      </c>
      <c r="O56">
        <v>1</v>
      </c>
      <c r="P56" t="str">
        <f t="shared" si="0"/>
        <v>No</v>
      </c>
      <c r="Q56">
        <v>55</v>
      </c>
      <c r="R56">
        <f t="shared" si="1"/>
        <v>55</v>
      </c>
      <c r="S56">
        <f t="shared" si="2"/>
        <v>0.99707602339181289</v>
      </c>
      <c r="T56">
        <f t="shared" si="3"/>
        <v>0.90070727154137731</v>
      </c>
      <c r="U56">
        <f t="shared" si="6"/>
        <v>8.5747114609593392E-6</v>
      </c>
      <c r="V56">
        <f t="shared" si="5"/>
        <v>2.8819823152910831E-4</v>
      </c>
      <c r="W56">
        <f t="shared" si="7"/>
        <v>2.3380761363823771E-4</v>
      </c>
    </row>
    <row r="57" spans="1:23" x14ac:dyDescent="0.3">
      <c r="A57">
        <v>510</v>
      </c>
      <c r="B57">
        <v>1075</v>
      </c>
      <c r="C57">
        <v>43</v>
      </c>
      <c r="D57">
        <v>0</v>
      </c>
      <c r="E57">
        <v>11</v>
      </c>
      <c r="F57">
        <v>1</v>
      </c>
      <c r="G57">
        <v>1</v>
      </c>
      <c r="H57">
        <v>126</v>
      </c>
      <c r="I57">
        <v>22</v>
      </c>
      <c r="J57">
        <v>1</v>
      </c>
      <c r="K57">
        <v>1833</v>
      </c>
      <c r="L57">
        <v>0</v>
      </c>
      <c r="N57">
        <v>455</v>
      </c>
      <c r="O57">
        <v>1</v>
      </c>
      <c r="P57" t="str">
        <f t="shared" si="0"/>
        <v>No</v>
      </c>
      <c r="Q57">
        <v>56</v>
      </c>
      <c r="R57">
        <f t="shared" si="1"/>
        <v>56</v>
      </c>
      <c r="S57">
        <f t="shared" si="2"/>
        <v>0.99706744868035191</v>
      </c>
      <c r="T57">
        <f t="shared" si="3"/>
        <v>0.89806590124360197</v>
      </c>
      <c r="U57">
        <f t="shared" si="6"/>
        <v>8.6251509401414532E-6</v>
      </c>
      <c r="V57">
        <f t="shared" si="5"/>
        <v>2.9682338246924978E-4</v>
      </c>
      <c r="W57">
        <f t="shared" si="7"/>
        <v>2.3939469581577173E-4</v>
      </c>
    </row>
    <row r="58" spans="1:23" x14ac:dyDescent="0.3">
      <c r="A58">
        <v>32</v>
      </c>
      <c r="B58">
        <v>1004</v>
      </c>
      <c r="C58">
        <v>46</v>
      </c>
      <c r="D58">
        <v>0</v>
      </c>
      <c r="E58">
        <v>11</v>
      </c>
      <c r="F58">
        <v>2</v>
      </c>
      <c r="G58">
        <v>2</v>
      </c>
      <c r="H58">
        <v>0</v>
      </c>
      <c r="I58">
        <v>0</v>
      </c>
      <c r="J58">
        <v>0</v>
      </c>
      <c r="K58">
        <v>1820</v>
      </c>
      <c r="L58">
        <v>0</v>
      </c>
      <c r="N58">
        <v>460</v>
      </c>
      <c r="O58">
        <v>1</v>
      </c>
      <c r="P58" t="str">
        <f t="shared" si="0"/>
        <v>No</v>
      </c>
      <c r="Q58">
        <v>57</v>
      </c>
      <c r="R58">
        <f t="shared" si="1"/>
        <v>57</v>
      </c>
      <c r="S58">
        <f t="shared" si="2"/>
        <v>0.99705882352941178</v>
      </c>
      <c r="T58">
        <f t="shared" si="3"/>
        <v>0.89542453094582664</v>
      </c>
      <c r="U58">
        <f t="shared" si="6"/>
        <v>8.6760367863959742E-6</v>
      </c>
      <c r="V58">
        <f t="shared" si="5"/>
        <v>3.0549941925564575E-4</v>
      </c>
      <c r="W58">
        <f t="shared" si="7"/>
        <v>2.4494487955210891E-4</v>
      </c>
    </row>
    <row r="59" spans="1:23" x14ac:dyDescent="0.3">
      <c r="A59">
        <v>435</v>
      </c>
      <c r="B59">
        <v>857</v>
      </c>
      <c r="C59">
        <v>42</v>
      </c>
      <c r="D59">
        <v>0</v>
      </c>
      <c r="E59">
        <v>9</v>
      </c>
      <c r="F59">
        <v>1</v>
      </c>
      <c r="G59">
        <v>8</v>
      </c>
      <c r="H59">
        <v>77</v>
      </c>
      <c r="I59">
        <v>40</v>
      </c>
      <c r="J59">
        <v>1</v>
      </c>
      <c r="K59">
        <v>1807</v>
      </c>
      <c r="L59">
        <v>0</v>
      </c>
      <c r="N59">
        <v>463</v>
      </c>
      <c r="O59">
        <v>0</v>
      </c>
      <c r="P59" t="str">
        <f t="shared" si="0"/>
        <v>Yes</v>
      </c>
      <c r="Q59">
        <v>58</v>
      </c>
      <c r="R59" t="str">
        <f t="shared" si="1"/>
        <v>-</v>
      </c>
      <c r="S59" t="str">
        <f t="shared" si="2"/>
        <v>-</v>
      </c>
      <c r="T59">
        <f t="shared" si="3"/>
        <v>0.89542453094582664</v>
      </c>
      <c r="U59">
        <f t="shared" si="6"/>
        <v>0</v>
      </c>
      <c r="V59">
        <f t="shared" si="5"/>
        <v>3.0549941925564575E-4</v>
      </c>
      <c r="W59">
        <f t="shared" si="7"/>
        <v>2.4494487955210891E-4</v>
      </c>
    </row>
    <row r="60" spans="1:23" x14ac:dyDescent="0.3">
      <c r="A60">
        <v>445</v>
      </c>
      <c r="B60">
        <v>1099</v>
      </c>
      <c r="C60">
        <v>46</v>
      </c>
      <c r="D60">
        <v>0</v>
      </c>
      <c r="E60">
        <v>25</v>
      </c>
      <c r="F60">
        <v>2</v>
      </c>
      <c r="G60">
        <v>13</v>
      </c>
      <c r="H60">
        <v>82</v>
      </c>
      <c r="I60">
        <v>20</v>
      </c>
      <c r="J60">
        <v>0</v>
      </c>
      <c r="K60">
        <v>1791</v>
      </c>
      <c r="L60">
        <v>0</v>
      </c>
      <c r="N60">
        <v>465</v>
      </c>
      <c r="O60">
        <v>1</v>
      </c>
      <c r="P60" t="str">
        <f t="shared" si="0"/>
        <v>No</v>
      </c>
      <c r="Q60">
        <v>59</v>
      </c>
      <c r="R60">
        <f t="shared" si="1"/>
        <v>59</v>
      </c>
      <c r="S60">
        <f t="shared" si="2"/>
        <v>0.99704142011834318</v>
      </c>
      <c r="T60">
        <f t="shared" si="3"/>
        <v>0.89277534594302832</v>
      </c>
      <c r="U60">
        <f t="shared" si="6"/>
        <v>8.7791687882991233E-6</v>
      </c>
      <c r="V60">
        <f t="shared" si="5"/>
        <v>3.1427858804394489E-4</v>
      </c>
      <c r="W60">
        <f t="shared" si="7"/>
        <v>2.504950629462772E-4</v>
      </c>
    </row>
    <row r="61" spans="1:23" x14ac:dyDescent="0.3">
      <c r="A61">
        <v>315</v>
      </c>
      <c r="B61">
        <v>1229</v>
      </c>
      <c r="C61">
        <v>45</v>
      </c>
      <c r="D61">
        <v>0</v>
      </c>
      <c r="E61">
        <v>35</v>
      </c>
      <c r="F61">
        <v>2</v>
      </c>
      <c r="G61">
        <v>2</v>
      </c>
      <c r="H61">
        <v>26</v>
      </c>
      <c r="I61">
        <v>36</v>
      </c>
      <c r="J61">
        <v>0</v>
      </c>
      <c r="K61">
        <v>1789</v>
      </c>
      <c r="L61">
        <v>0</v>
      </c>
      <c r="N61">
        <v>475</v>
      </c>
      <c r="O61">
        <v>1</v>
      </c>
      <c r="P61" t="str">
        <f t="shared" si="0"/>
        <v>No</v>
      </c>
      <c r="Q61">
        <v>60</v>
      </c>
      <c r="R61">
        <f t="shared" si="1"/>
        <v>60</v>
      </c>
      <c r="S61">
        <f t="shared" si="2"/>
        <v>0.9970326409495549</v>
      </c>
      <c r="T61">
        <f t="shared" si="3"/>
        <v>0.89012616094023</v>
      </c>
      <c r="U61">
        <f t="shared" si="6"/>
        <v>8.8314257453723323E-6</v>
      </c>
      <c r="V61">
        <f t="shared" si="5"/>
        <v>3.2311001378931722E-4</v>
      </c>
      <c r="W61">
        <f t="shared" si="7"/>
        <v>2.5600800674171001E-4</v>
      </c>
    </row>
    <row r="62" spans="1:23" x14ac:dyDescent="0.3">
      <c r="A62">
        <v>423</v>
      </c>
      <c r="B62">
        <v>1208</v>
      </c>
      <c r="C62">
        <v>49</v>
      </c>
      <c r="D62">
        <v>0</v>
      </c>
      <c r="E62">
        <v>19</v>
      </c>
      <c r="F62">
        <v>1</v>
      </c>
      <c r="G62">
        <v>5</v>
      </c>
      <c r="H62">
        <v>69</v>
      </c>
      <c r="I62">
        <v>14</v>
      </c>
      <c r="J62">
        <v>1</v>
      </c>
      <c r="K62">
        <v>1786</v>
      </c>
      <c r="L62">
        <v>0</v>
      </c>
      <c r="N62">
        <v>476</v>
      </c>
      <c r="O62">
        <v>1</v>
      </c>
      <c r="P62" t="str">
        <f t="shared" si="0"/>
        <v>No</v>
      </c>
      <c r="Q62">
        <v>61</v>
      </c>
      <c r="R62">
        <f t="shared" si="1"/>
        <v>61</v>
      </c>
      <c r="S62">
        <f t="shared" si="2"/>
        <v>0.99702380952380953</v>
      </c>
      <c r="T62">
        <f t="shared" si="3"/>
        <v>0.88747697593743169</v>
      </c>
      <c r="U62">
        <f t="shared" si="6"/>
        <v>8.8841506751954515E-6</v>
      </c>
      <c r="V62">
        <f t="shared" si="5"/>
        <v>3.3199416446451265E-4</v>
      </c>
      <c r="W62">
        <f t="shared" si="7"/>
        <v>2.6148371093840734E-4</v>
      </c>
    </row>
    <row r="63" spans="1:23" x14ac:dyDescent="0.3">
      <c r="A63">
        <v>600</v>
      </c>
      <c r="B63">
        <v>1157</v>
      </c>
      <c r="C63">
        <v>48</v>
      </c>
      <c r="D63">
        <v>0</v>
      </c>
      <c r="E63">
        <v>30</v>
      </c>
      <c r="F63">
        <v>2</v>
      </c>
      <c r="G63">
        <v>15</v>
      </c>
      <c r="H63">
        <v>250</v>
      </c>
      <c r="I63">
        <v>45</v>
      </c>
      <c r="J63">
        <v>0</v>
      </c>
      <c r="K63">
        <v>1771</v>
      </c>
      <c r="L63">
        <v>0</v>
      </c>
      <c r="N63">
        <v>481</v>
      </c>
      <c r="O63">
        <v>1</v>
      </c>
      <c r="P63" t="str">
        <f t="shared" si="0"/>
        <v>No</v>
      </c>
      <c r="Q63">
        <v>62</v>
      </c>
      <c r="R63">
        <f t="shared" si="1"/>
        <v>62</v>
      </c>
      <c r="S63">
        <f t="shared" si="2"/>
        <v>0.9970149253731343</v>
      </c>
      <c r="T63">
        <f t="shared" si="3"/>
        <v>0.88482779093463337</v>
      </c>
      <c r="U63">
        <f t="shared" si="6"/>
        <v>8.9373491822325494E-6</v>
      </c>
      <c r="V63">
        <f t="shared" si="5"/>
        <v>3.4093151364674519E-4</v>
      </c>
      <c r="W63">
        <f t="shared" si="7"/>
        <v>2.6692217553636919E-4</v>
      </c>
    </row>
    <row r="64" spans="1:23" x14ac:dyDescent="0.3">
      <c r="A64">
        <v>543</v>
      </c>
      <c r="B64">
        <v>885</v>
      </c>
      <c r="C64">
        <v>37</v>
      </c>
      <c r="D64">
        <v>0</v>
      </c>
      <c r="E64">
        <v>15</v>
      </c>
      <c r="F64">
        <v>1</v>
      </c>
      <c r="G64">
        <v>1</v>
      </c>
      <c r="H64">
        <v>162</v>
      </c>
      <c r="I64">
        <v>22</v>
      </c>
      <c r="J64">
        <v>0</v>
      </c>
      <c r="K64">
        <v>1765</v>
      </c>
      <c r="L64">
        <v>0</v>
      </c>
      <c r="N64">
        <v>486</v>
      </c>
      <c r="O64">
        <v>1</v>
      </c>
      <c r="P64" t="str">
        <f t="shared" si="0"/>
        <v>No</v>
      </c>
      <c r="Q64">
        <v>63</v>
      </c>
      <c r="R64">
        <f t="shared" si="1"/>
        <v>63</v>
      </c>
      <c r="S64">
        <f t="shared" si="2"/>
        <v>0.99700598802395213</v>
      </c>
      <c r="T64">
        <f t="shared" si="3"/>
        <v>0.88217860593183506</v>
      </c>
      <c r="U64">
        <f t="shared" si="6"/>
        <v>8.9910269550988119E-6</v>
      </c>
      <c r="V64">
        <f t="shared" si="5"/>
        <v>3.4992254060184401E-4</v>
      </c>
      <c r="W64">
        <f t="shared" si="7"/>
        <v>2.7232340053559562E-4</v>
      </c>
    </row>
    <row r="65" spans="1:23" x14ac:dyDescent="0.3">
      <c r="A65">
        <v>682</v>
      </c>
      <c r="B65">
        <v>586</v>
      </c>
      <c r="C65">
        <v>51</v>
      </c>
      <c r="D65">
        <v>0</v>
      </c>
      <c r="E65">
        <v>30</v>
      </c>
      <c r="F65">
        <v>3</v>
      </c>
      <c r="G65">
        <v>2</v>
      </c>
      <c r="H65">
        <v>1152</v>
      </c>
      <c r="I65">
        <v>38</v>
      </c>
      <c r="J65">
        <v>1</v>
      </c>
      <c r="K65">
        <v>1760</v>
      </c>
      <c r="L65">
        <v>0</v>
      </c>
      <c r="N65">
        <v>488</v>
      </c>
      <c r="O65">
        <v>0</v>
      </c>
      <c r="P65" t="str">
        <f t="shared" si="0"/>
        <v>Yes</v>
      </c>
      <c r="Q65">
        <v>64</v>
      </c>
      <c r="R65" t="str">
        <f t="shared" si="1"/>
        <v>-</v>
      </c>
      <c r="S65" t="str">
        <f t="shared" si="2"/>
        <v>-</v>
      </c>
      <c r="T65">
        <f t="shared" si="3"/>
        <v>0.88217860593183506</v>
      </c>
      <c r="U65">
        <f t="shared" si="6"/>
        <v>0</v>
      </c>
      <c r="V65">
        <f t="shared" si="5"/>
        <v>3.4992254060184401E-4</v>
      </c>
      <c r="W65">
        <f t="shared" si="7"/>
        <v>2.7232340053559562E-4</v>
      </c>
    </row>
    <row r="66" spans="1:23" x14ac:dyDescent="0.3">
      <c r="A66">
        <v>437</v>
      </c>
      <c r="B66">
        <v>173</v>
      </c>
      <c r="C66">
        <v>51</v>
      </c>
      <c r="D66">
        <v>0</v>
      </c>
      <c r="E66">
        <v>20</v>
      </c>
      <c r="F66">
        <v>2</v>
      </c>
      <c r="G66">
        <v>1</v>
      </c>
      <c r="H66">
        <v>77</v>
      </c>
      <c r="I66">
        <v>89</v>
      </c>
      <c r="J66">
        <v>0</v>
      </c>
      <c r="K66">
        <v>1753</v>
      </c>
      <c r="L66">
        <v>1</v>
      </c>
      <c r="N66">
        <v>490</v>
      </c>
      <c r="O66">
        <v>1</v>
      </c>
      <c r="P66" t="str">
        <f t="shared" ref="P66:P129" si="8">IF(O66=0,"Yes","No")</f>
        <v>No</v>
      </c>
      <c r="Q66">
        <v>65</v>
      </c>
      <c r="R66">
        <f t="shared" ref="R66:R129" si="9">IF(O66=0,"-",Q66)</f>
        <v>65</v>
      </c>
      <c r="S66">
        <f t="shared" si="2"/>
        <v>0.99698795180722888</v>
      </c>
      <c r="T66">
        <f t="shared" si="3"/>
        <v>0.87952144145613675</v>
      </c>
      <c r="U66">
        <f t="shared" si="6"/>
        <v>9.0998434826920976E-6</v>
      </c>
      <c r="V66">
        <f t="shared" si="5"/>
        <v>3.5902238408453611E-4</v>
      </c>
      <c r="W66">
        <f t="shared" si="7"/>
        <v>2.7772462517411205E-4</v>
      </c>
    </row>
    <row r="67" spans="1:23" x14ac:dyDescent="0.3">
      <c r="A67">
        <v>597</v>
      </c>
      <c r="B67">
        <v>1349</v>
      </c>
      <c r="C67">
        <v>47</v>
      </c>
      <c r="D67">
        <v>0</v>
      </c>
      <c r="E67">
        <v>13</v>
      </c>
      <c r="F67">
        <v>2</v>
      </c>
      <c r="G67">
        <v>3</v>
      </c>
      <c r="H67">
        <v>242</v>
      </c>
      <c r="I67">
        <v>14</v>
      </c>
      <c r="J67">
        <v>0</v>
      </c>
      <c r="K67">
        <v>1751</v>
      </c>
      <c r="L67">
        <v>0</v>
      </c>
      <c r="N67">
        <v>491</v>
      </c>
      <c r="O67">
        <v>1</v>
      </c>
      <c r="P67" t="str">
        <f t="shared" si="8"/>
        <v>No</v>
      </c>
      <c r="Q67">
        <v>66</v>
      </c>
      <c r="R67">
        <f t="shared" si="9"/>
        <v>66</v>
      </c>
      <c r="S67">
        <f t="shared" ref="S67:S130" si="10">IF(R67="-","-",(396-R67)/(396-R67+1))</f>
        <v>0.99697885196374625</v>
      </c>
      <c r="T67">
        <f t="shared" ref="T67:T130" si="11">IF(S67="-",T66*1,T66*S67)</f>
        <v>0.87686427698043845</v>
      </c>
      <c r="U67">
        <f t="shared" si="6"/>
        <v>9.154994049253868E-6</v>
      </c>
      <c r="V67">
        <f t="shared" si="5"/>
        <v>3.6817737813378998E-4</v>
      </c>
      <c r="W67">
        <f t="shared" si="7"/>
        <v>2.8308825781356528E-4</v>
      </c>
    </row>
    <row r="68" spans="1:23" x14ac:dyDescent="0.3">
      <c r="A68">
        <v>238</v>
      </c>
      <c r="B68">
        <v>1294</v>
      </c>
      <c r="C68">
        <v>38</v>
      </c>
      <c r="D68">
        <v>0</v>
      </c>
      <c r="E68">
        <v>23</v>
      </c>
      <c r="F68">
        <v>3</v>
      </c>
      <c r="G68">
        <v>3</v>
      </c>
      <c r="H68">
        <v>14</v>
      </c>
      <c r="I68">
        <v>6</v>
      </c>
      <c r="J68">
        <v>0</v>
      </c>
      <c r="K68">
        <v>1735</v>
      </c>
      <c r="L68">
        <v>0</v>
      </c>
      <c r="N68">
        <v>491</v>
      </c>
      <c r="O68">
        <v>1</v>
      </c>
      <c r="P68" t="str">
        <f t="shared" si="8"/>
        <v>No</v>
      </c>
      <c r="Q68">
        <v>67</v>
      </c>
      <c r="R68">
        <f t="shared" si="9"/>
        <v>67</v>
      </c>
      <c r="S68">
        <f t="shared" si="10"/>
        <v>0.99696969696969695</v>
      </c>
      <c r="T68">
        <f t="shared" si="11"/>
        <v>0.87420711250474015</v>
      </c>
      <c r="U68">
        <f t="shared" si="6"/>
        <v>9.2106475085198482E-6</v>
      </c>
      <c r="V68">
        <f t="shared" ref="V68:V131" si="12">V67+U68</f>
        <v>3.7738802564230982E-4</v>
      </c>
      <c r="W68">
        <f t="shared" si="7"/>
        <v>2.8841429845395542E-4</v>
      </c>
    </row>
    <row r="69" spans="1:23" x14ac:dyDescent="0.3">
      <c r="A69">
        <v>494</v>
      </c>
      <c r="B69">
        <v>70</v>
      </c>
      <c r="C69">
        <v>56</v>
      </c>
      <c r="D69">
        <v>0</v>
      </c>
      <c r="E69">
        <v>21</v>
      </c>
      <c r="F69">
        <v>2</v>
      </c>
      <c r="G69">
        <v>3</v>
      </c>
      <c r="H69">
        <v>111</v>
      </c>
      <c r="I69">
        <v>20</v>
      </c>
      <c r="J69">
        <v>1</v>
      </c>
      <c r="K69">
        <v>1722</v>
      </c>
      <c r="L69">
        <v>0</v>
      </c>
      <c r="N69">
        <v>500</v>
      </c>
      <c r="O69">
        <v>1</v>
      </c>
      <c r="P69" t="str">
        <f t="shared" si="8"/>
        <v>No</v>
      </c>
      <c r="Q69">
        <v>68</v>
      </c>
      <c r="R69">
        <f t="shared" si="9"/>
        <v>68</v>
      </c>
      <c r="S69">
        <f t="shared" si="10"/>
        <v>0.99696048632218848</v>
      </c>
      <c r="T69">
        <f t="shared" si="11"/>
        <v>0.87154994802904184</v>
      </c>
      <c r="U69">
        <f t="shared" si="6"/>
        <v>9.2668099933278976E-6</v>
      </c>
      <c r="V69">
        <f t="shared" si="12"/>
        <v>3.8665483563563773E-4</v>
      </c>
      <c r="W69">
        <f t="shared" si="7"/>
        <v>2.9370274709528246E-4</v>
      </c>
    </row>
    <row r="70" spans="1:23" x14ac:dyDescent="0.3">
      <c r="A70">
        <v>369</v>
      </c>
      <c r="B70">
        <v>1243</v>
      </c>
      <c r="C70">
        <v>46</v>
      </c>
      <c r="D70">
        <v>0</v>
      </c>
      <c r="E70">
        <v>50</v>
      </c>
      <c r="F70">
        <v>3</v>
      </c>
      <c r="G70">
        <v>10</v>
      </c>
      <c r="H70">
        <v>44</v>
      </c>
      <c r="I70">
        <v>4</v>
      </c>
      <c r="J70">
        <v>0</v>
      </c>
      <c r="K70">
        <v>1722</v>
      </c>
      <c r="L70">
        <v>0</v>
      </c>
      <c r="N70">
        <v>525</v>
      </c>
      <c r="O70">
        <v>1</v>
      </c>
      <c r="P70" t="str">
        <f t="shared" si="8"/>
        <v>No</v>
      </c>
      <c r="Q70">
        <v>69</v>
      </c>
      <c r="R70">
        <f t="shared" si="9"/>
        <v>69</v>
      </c>
      <c r="S70">
        <f t="shared" si="10"/>
        <v>0.99695121951219512</v>
      </c>
      <c r="T70">
        <f t="shared" si="11"/>
        <v>0.86889278355334354</v>
      </c>
      <c r="U70">
        <f t="shared" si="6"/>
        <v>9.3234877302901477E-6</v>
      </c>
      <c r="V70">
        <f t="shared" si="12"/>
        <v>3.9597832336592785E-4</v>
      </c>
      <c r="W70">
        <f t="shared" si="7"/>
        <v>2.9895360373754631E-4</v>
      </c>
    </row>
    <row r="71" spans="1:23" x14ac:dyDescent="0.3">
      <c r="A71">
        <v>620</v>
      </c>
      <c r="B71">
        <v>1067</v>
      </c>
      <c r="C71">
        <v>40</v>
      </c>
      <c r="D71">
        <v>0</v>
      </c>
      <c r="E71">
        <v>30</v>
      </c>
      <c r="F71">
        <v>2</v>
      </c>
      <c r="G71">
        <v>2</v>
      </c>
      <c r="H71">
        <v>320</v>
      </c>
      <c r="I71">
        <v>30</v>
      </c>
      <c r="J71">
        <v>1</v>
      </c>
      <c r="K71">
        <v>1720</v>
      </c>
      <c r="L71">
        <v>0</v>
      </c>
      <c r="N71">
        <v>526</v>
      </c>
      <c r="O71">
        <v>0</v>
      </c>
      <c r="P71" t="str">
        <f t="shared" si="8"/>
        <v>Yes</v>
      </c>
      <c r="Q71">
        <v>70</v>
      </c>
      <c r="R71" t="str">
        <f t="shared" si="9"/>
        <v>-</v>
      </c>
      <c r="S71" t="str">
        <f t="shared" si="10"/>
        <v>-</v>
      </c>
      <c r="T71">
        <f t="shared" si="11"/>
        <v>0.86889278355334354</v>
      </c>
      <c r="U71">
        <f t="shared" si="6"/>
        <v>0</v>
      </c>
      <c r="V71">
        <f t="shared" si="12"/>
        <v>3.9597832336592785E-4</v>
      </c>
      <c r="W71">
        <f t="shared" si="7"/>
        <v>2.9895360373754631E-4</v>
      </c>
    </row>
    <row r="72" spans="1:23" x14ac:dyDescent="0.3">
      <c r="A72">
        <v>17</v>
      </c>
      <c r="B72">
        <v>1138</v>
      </c>
      <c r="C72">
        <v>51</v>
      </c>
      <c r="D72">
        <v>0</v>
      </c>
      <c r="E72">
        <v>21</v>
      </c>
      <c r="F72">
        <v>3</v>
      </c>
      <c r="G72">
        <v>1</v>
      </c>
      <c r="H72">
        <v>0</v>
      </c>
      <c r="I72">
        <v>0</v>
      </c>
      <c r="J72">
        <v>0</v>
      </c>
      <c r="K72">
        <v>1720</v>
      </c>
      <c r="L72">
        <v>0</v>
      </c>
      <c r="N72">
        <v>533</v>
      </c>
      <c r="O72">
        <v>1</v>
      </c>
      <c r="P72" t="str">
        <f t="shared" si="8"/>
        <v>No</v>
      </c>
      <c r="Q72">
        <v>71</v>
      </c>
      <c r="R72">
        <f t="shared" si="9"/>
        <v>71</v>
      </c>
      <c r="S72">
        <f t="shared" si="10"/>
        <v>0.99693251533742333</v>
      </c>
      <c r="T72">
        <f t="shared" si="11"/>
        <v>0.86622746826637009</v>
      </c>
      <c r="U72">
        <f t="shared" si="6"/>
        <v>9.4384143463898065E-6</v>
      </c>
      <c r="V72">
        <f t="shared" si="12"/>
        <v>4.0541673771231763E-4</v>
      </c>
      <c r="W72">
        <f t="shared" si="7"/>
        <v>3.0420445999915935E-4</v>
      </c>
    </row>
    <row r="73" spans="1:23" x14ac:dyDescent="0.3">
      <c r="A73">
        <v>535</v>
      </c>
      <c r="B73">
        <v>546</v>
      </c>
      <c r="C73">
        <v>44</v>
      </c>
      <c r="D73">
        <v>0</v>
      </c>
      <c r="E73">
        <v>20</v>
      </c>
      <c r="F73">
        <v>2</v>
      </c>
      <c r="G73">
        <v>6</v>
      </c>
      <c r="H73">
        <v>150</v>
      </c>
      <c r="I73">
        <v>67</v>
      </c>
      <c r="J73">
        <v>1</v>
      </c>
      <c r="K73">
        <v>1717</v>
      </c>
      <c r="L73">
        <v>0</v>
      </c>
      <c r="N73">
        <v>535</v>
      </c>
      <c r="O73">
        <v>1</v>
      </c>
      <c r="P73" t="str">
        <f t="shared" si="8"/>
        <v>No</v>
      </c>
      <c r="Q73">
        <v>72</v>
      </c>
      <c r="R73">
        <f t="shared" si="9"/>
        <v>72</v>
      </c>
      <c r="S73">
        <f t="shared" si="10"/>
        <v>0.99692307692307691</v>
      </c>
      <c r="T73">
        <f t="shared" si="11"/>
        <v>0.86356215297939665</v>
      </c>
      <c r="U73">
        <f t="shared" ref="U73:U136" si="13">IF(R73="-",0,1/((396-R73)*(396-R73+1)))</f>
        <v>9.4966761633428308E-6</v>
      </c>
      <c r="V73">
        <f t="shared" si="12"/>
        <v>4.1491341387566046E-4</v>
      </c>
      <c r="W73">
        <f t="shared" ref="W73:W136" si="14">T73^2*V73</f>
        <v>3.0941736000319764E-4</v>
      </c>
    </row>
    <row r="74" spans="1:23" x14ac:dyDescent="0.3">
      <c r="A74">
        <v>537</v>
      </c>
      <c r="B74">
        <v>1232</v>
      </c>
      <c r="C74">
        <v>49</v>
      </c>
      <c r="D74">
        <v>0</v>
      </c>
      <c r="E74">
        <v>25</v>
      </c>
      <c r="F74">
        <v>2</v>
      </c>
      <c r="G74">
        <v>3</v>
      </c>
      <c r="H74">
        <v>152</v>
      </c>
      <c r="I74">
        <v>25</v>
      </c>
      <c r="J74">
        <v>1</v>
      </c>
      <c r="K74">
        <v>1717</v>
      </c>
      <c r="L74">
        <v>0</v>
      </c>
      <c r="N74">
        <v>536</v>
      </c>
      <c r="O74">
        <v>1</v>
      </c>
      <c r="P74" t="str">
        <f t="shared" si="8"/>
        <v>No</v>
      </c>
      <c r="Q74">
        <v>73</v>
      </c>
      <c r="R74">
        <f t="shared" si="9"/>
        <v>73</v>
      </c>
      <c r="S74">
        <f t="shared" si="10"/>
        <v>0.99691358024691357</v>
      </c>
      <c r="T74">
        <f t="shared" si="11"/>
        <v>0.8608968376924232</v>
      </c>
      <c r="U74">
        <f t="shared" si="13"/>
        <v>9.5554791117226609E-6</v>
      </c>
      <c r="V74">
        <f t="shared" si="12"/>
        <v>4.244688929873831E-4</v>
      </c>
      <c r="W74">
        <f t="shared" si="14"/>
        <v>3.145923037496611E-4</v>
      </c>
    </row>
    <row r="75" spans="1:23" x14ac:dyDescent="0.3">
      <c r="A75">
        <v>420</v>
      </c>
      <c r="B75">
        <v>1231</v>
      </c>
      <c r="C75">
        <v>52</v>
      </c>
      <c r="D75">
        <v>0</v>
      </c>
      <c r="E75">
        <v>37</v>
      </c>
      <c r="F75">
        <v>2</v>
      </c>
      <c r="G75">
        <v>3</v>
      </c>
      <c r="H75">
        <v>66</v>
      </c>
      <c r="I75">
        <v>104</v>
      </c>
      <c r="J75">
        <v>0</v>
      </c>
      <c r="K75">
        <v>1714</v>
      </c>
      <c r="L75">
        <v>0</v>
      </c>
      <c r="N75">
        <v>540</v>
      </c>
      <c r="O75">
        <v>1</v>
      </c>
      <c r="P75" t="str">
        <f t="shared" si="8"/>
        <v>No</v>
      </c>
      <c r="Q75">
        <v>74</v>
      </c>
      <c r="R75">
        <f t="shared" si="9"/>
        <v>74</v>
      </c>
      <c r="S75">
        <f t="shared" si="10"/>
        <v>0.99690402476780182</v>
      </c>
      <c r="T75">
        <f t="shared" si="11"/>
        <v>0.85823152240544975</v>
      </c>
      <c r="U75">
        <f t="shared" si="13"/>
        <v>9.6148299136588267E-6</v>
      </c>
      <c r="V75">
        <f t="shared" si="12"/>
        <v>4.3408372290104191E-4</v>
      </c>
      <c r="W75">
        <f t="shared" si="14"/>
        <v>3.1972929123854987E-4</v>
      </c>
    </row>
    <row r="76" spans="1:23" x14ac:dyDescent="0.3">
      <c r="A76">
        <v>495</v>
      </c>
      <c r="B76">
        <v>1090</v>
      </c>
      <c r="C76">
        <v>49</v>
      </c>
      <c r="D76">
        <v>0</v>
      </c>
      <c r="E76">
        <v>15</v>
      </c>
      <c r="F76">
        <v>2</v>
      </c>
      <c r="G76">
        <v>1</v>
      </c>
      <c r="H76">
        <v>111</v>
      </c>
      <c r="I76">
        <v>19</v>
      </c>
      <c r="J76">
        <v>0</v>
      </c>
      <c r="K76">
        <v>1703</v>
      </c>
      <c r="L76">
        <v>0</v>
      </c>
      <c r="N76">
        <v>541</v>
      </c>
      <c r="O76">
        <v>0</v>
      </c>
      <c r="P76" t="str">
        <f t="shared" si="8"/>
        <v>Yes</v>
      </c>
      <c r="Q76">
        <v>75</v>
      </c>
      <c r="R76" t="str">
        <f t="shared" si="9"/>
        <v>-</v>
      </c>
      <c r="S76" t="str">
        <f t="shared" si="10"/>
        <v>-</v>
      </c>
      <c r="T76">
        <f t="shared" si="11"/>
        <v>0.85823152240544975</v>
      </c>
      <c r="U76">
        <f t="shared" si="13"/>
        <v>0</v>
      </c>
      <c r="V76">
        <f t="shared" si="12"/>
        <v>4.3408372290104191E-4</v>
      </c>
      <c r="W76">
        <f t="shared" si="14"/>
        <v>3.1972929123854987E-4</v>
      </c>
    </row>
    <row r="77" spans="1:23" x14ac:dyDescent="0.3">
      <c r="A77">
        <v>674</v>
      </c>
      <c r="B77">
        <v>1137</v>
      </c>
      <c r="C77">
        <v>47</v>
      </c>
      <c r="D77">
        <v>0</v>
      </c>
      <c r="E77">
        <v>70</v>
      </c>
      <c r="F77">
        <v>2</v>
      </c>
      <c r="G77">
        <v>5</v>
      </c>
      <c r="H77">
        <v>796</v>
      </c>
      <c r="I77">
        <v>24</v>
      </c>
      <c r="J77">
        <v>0</v>
      </c>
      <c r="K77">
        <v>1703</v>
      </c>
      <c r="L77">
        <v>0</v>
      </c>
      <c r="N77">
        <v>542</v>
      </c>
      <c r="O77">
        <v>1</v>
      </c>
      <c r="P77" t="str">
        <f t="shared" si="8"/>
        <v>No</v>
      </c>
      <c r="Q77">
        <v>76</v>
      </c>
      <c r="R77">
        <f t="shared" si="9"/>
        <v>76</v>
      </c>
      <c r="S77">
        <f t="shared" si="10"/>
        <v>0.99688473520249221</v>
      </c>
      <c r="T77">
        <f t="shared" si="11"/>
        <v>0.85555790395558851</v>
      </c>
      <c r="U77">
        <f t="shared" si="13"/>
        <v>9.7352024922118384E-6</v>
      </c>
      <c r="V77">
        <f t="shared" si="12"/>
        <v>4.4381892539325374E-4</v>
      </c>
      <c r="W77">
        <f t="shared" si="14"/>
        <v>3.24866278328484E-4</v>
      </c>
    </row>
    <row r="78" spans="1:23" x14ac:dyDescent="0.3">
      <c r="A78">
        <v>506</v>
      </c>
      <c r="B78">
        <v>767</v>
      </c>
      <c r="C78">
        <v>46</v>
      </c>
      <c r="D78">
        <v>0</v>
      </c>
      <c r="E78">
        <v>18</v>
      </c>
      <c r="F78">
        <v>2</v>
      </c>
      <c r="G78">
        <v>1</v>
      </c>
      <c r="H78">
        <v>120</v>
      </c>
      <c r="I78">
        <v>628</v>
      </c>
      <c r="J78">
        <v>1</v>
      </c>
      <c r="K78">
        <v>1692</v>
      </c>
      <c r="L78">
        <v>0</v>
      </c>
      <c r="N78">
        <v>544</v>
      </c>
      <c r="O78">
        <v>1</v>
      </c>
      <c r="P78" t="str">
        <f t="shared" si="8"/>
        <v>No</v>
      </c>
      <c r="Q78">
        <v>77</v>
      </c>
      <c r="R78">
        <f t="shared" si="9"/>
        <v>77</v>
      </c>
      <c r="S78">
        <f t="shared" si="10"/>
        <v>0.99687499999999996</v>
      </c>
      <c r="T78">
        <f t="shared" si="11"/>
        <v>0.85288428550572726</v>
      </c>
      <c r="U78">
        <f t="shared" si="13"/>
        <v>9.7962382445141072E-6</v>
      </c>
      <c r="V78">
        <f t="shared" si="12"/>
        <v>4.5361516363776782E-4</v>
      </c>
      <c r="W78">
        <f t="shared" si="14"/>
        <v>3.2996493399032028E-4</v>
      </c>
    </row>
    <row r="79" spans="1:23" x14ac:dyDescent="0.3">
      <c r="A79">
        <v>572</v>
      </c>
      <c r="B79">
        <v>1087</v>
      </c>
      <c r="C79">
        <v>47</v>
      </c>
      <c r="D79">
        <v>0</v>
      </c>
      <c r="E79">
        <v>25</v>
      </c>
      <c r="F79">
        <v>2</v>
      </c>
      <c r="G79">
        <v>1</v>
      </c>
      <c r="H79">
        <v>199</v>
      </c>
      <c r="I79">
        <v>134</v>
      </c>
      <c r="J79">
        <v>0</v>
      </c>
      <c r="K79">
        <v>1666</v>
      </c>
      <c r="L79">
        <v>0</v>
      </c>
      <c r="N79">
        <v>545</v>
      </c>
      <c r="O79">
        <v>1</v>
      </c>
      <c r="P79" t="str">
        <f t="shared" si="8"/>
        <v>No</v>
      </c>
      <c r="Q79">
        <v>78</v>
      </c>
      <c r="R79">
        <f t="shared" si="9"/>
        <v>78</v>
      </c>
      <c r="S79">
        <f t="shared" si="10"/>
        <v>0.99686520376175547</v>
      </c>
      <c r="T79">
        <f t="shared" si="11"/>
        <v>0.85021066705586601</v>
      </c>
      <c r="U79">
        <f t="shared" si="13"/>
        <v>9.8578498058003589E-6</v>
      </c>
      <c r="V79">
        <f t="shared" si="12"/>
        <v>4.634730134435682E-4</v>
      </c>
      <c r="W79">
        <f t="shared" si="14"/>
        <v>3.350252582240587E-4</v>
      </c>
    </row>
    <row r="80" spans="1:23" x14ac:dyDescent="0.3">
      <c r="A80">
        <v>521</v>
      </c>
      <c r="B80">
        <v>1305</v>
      </c>
      <c r="C80">
        <v>60</v>
      </c>
      <c r="D80">
        <v>0</v>
      </c>
      <c r="E80">
        <v>23</v>
      </c>
      <c r="F80">
        <v>2</v>
      </c>
      <c r="G80">
        <v>3</v>
      </c>
      <c r="H80">
        <v>136</v>
      </c>
      <c r="I80">
        <v>507</v>
      </c>
      <c r="J80">
        <v>0</v>
      </c>
      <c r="K80">
        <v>1642</v>
      </c>
      <c r="L80">
        <v>0</v>
      </c>
      <c r="N80">
        <v>550</v>
      </c>
      <c r="O80">
        <v>1</v>
      </c>
      <c r="P80" t="str">
        <f t="shared" si="8"/>
        <v>No</v>
      </c>
      <c r="Q80">
        <v>79</v>
      </c>
      <c r="R80">
        <f t="shared" si="9"/>
        <v>79</v>
      </c>
      <c r="S80">
        <f t="shared" si="10"/>
        <v>0.99685534591194969</v>
      </c>
      <c r="T80">
        <f t="shared" si="11"/>
        <v>0.84753704860600476</v>
      </c>
      <c r="U80">
        <f t="shared" si="13"/>
        <v>9.920044441799099E-6</v>
      </c>
      <c r="V80">
        <f t="shared" si="12"/>
        <v>4.733930578853673E-4</v>
      </c>
      <c r="W80">
        <f t="shared" si="14"/>
        <v>3.400472510296992E-4</v>
      </c>
    </row>
    <row r="81" spans="1:23" x14ac:dyDescent="0.3">
      <c r="A81">
        <v>511</v>
      </c>
      <c r="B81">
        <v>990</v>
      </c>
      <c r="C81">
        <v>47</v>
      </c>
      <c r="D81">
        <v>0</v>
      </c>
      <c r="E81">
        <v>16</v>
      </c>
      <c r="F81">
        <v>2</v>
      </c>
      <c r="G81">
        <v>2</v>
      </c>
      <c r="H81">
        <v>128</v>
      </c>
      <c r="I81">
        <v>18</v>
      </c>
      <c r="J81">
        <v>0</v>
      </c>
      <c r="K81">
        <v>1629</v>
      </c>
      <c r="L81">
        <v>0</v>
      </c>
      <c r="N81">
        <v>552</v>
      </c>
      <c r="O81">
        <v>1</v>
      </c>
      <c r="P81" t="str">
        <f t="shared" si="8"/>
        <v>No</v>
      </c>
      <c r="Q81">
        <v>80</v>
      </c>
      <c r="R81">
        <f t="shared" si="9"/>
        <v>80</v>
      </c>
      <c r="S81">
        <f t="shared" si="10"/>
        <v>0.99684542586750791</v>
      </c>
      <c r="T81">
        <f t="shared" si="11"/>
        <v>0.84486343015614351</v>
      </c>
      <c r="U81">
        <f t="shared" si="13"/>
        <v>9.9828295332028913E-6</v>
      </c>
      <c r="V81">
        <f t="shared" si="12"/>
        <v>4.8337588741857019E-4</v>
      </c>
      <c r="W81">
        <f t="shared" si="14"/>
        <v>3.4503091240724185E-4</v>
      </c>
    </row>
    <row r="82" spans="1:23" x14ac:dyDescent="0.3">
      <c r="A82">
        <v>518</v>
      </c>
      <c r="B82">
        <v>673</v>
      </c>
      <c r="C82">
        <v>48</v>
      </c>
      <c r="D82">
        <v>0</v>
      </c>
      <c r="E82">
        <v>30</v>
      </c>
      <c r="F82">
        <v>1</v>
      </c>
      <c r="G82">
        <v>3</v>
      </c>
      <c r="H82">
        <v>133</v>
      </c>
      <c r="I82">
        <v>129</v>
      </c>
      <c r="J82">
        <v>1</v>
      </c>
      <c r="K82">
        <v>1627</v>
      </c>
      <c r="L82">
        <v>0</v>
      </c>
      <c r="N82">
        <v>557</v>
      </c>
      <c r="O82">
        <v>1</v>
      </c>
      <c r="P82" t="str">
        <f t="shared" si="8"/>
        <v>No</v>
      </c>
      <c r="Q82">
        <v>81</v>
      </c>
      <c r="R82">
        <f t="shared" si="9"/>
        <v>81</v>
      </c>
      <c r="S82">
        <f t="shared" si="10"/>
        <v>0.99683544303797467</v>
      </c>
      <c r="T82">
        <f t="shared" si="11"/>
        <v>0.84218981170628227</v>
      </c>
      <c r="U82">
        <f t="shared" si="13"/>
        <v>1.0046212577858147E-5</v>
      </c>
      <c r="V82">
        <f t="shared" si="12"/>
        <v>4.9342209999642833E-4</v>
      </c>
      <c r="W82">
        <f t="shared" si="14"/>
        <v>3.4997624235668658E-4</v>
      </c>
    </row>
    <row r="83" spans="1:23" x14ac:dyDescent="0.3">
      <c r="A83">
        <v>363</v>
      </c>
      <c r="B83">
        <v>1334</v>
      </c>
      <c r="C83">
        <v>48</v>
      </c>
      <c r="D83">
        <v>0</v>
      </c>
      <c r="E83">
        <v>35</v>
      </c>
      <c r="F83">
        <v>2</v>
      </c>
      <c r="G83">
        <v>1</v>
      </c>
      <c r="H83">
        <v>41</v>
      </c>
      <c r="I83">
        <v>61</v>
      </c>
      <c r="J83">
        <v>0</v>
      </c>
      <c r="K83">
        <v>1624</v>
      </c>
      <c r="L83">
        <v>0</v>
      </c>
      <c r="N83">
        <v>566</v>
      </c>
      <c r="O83">
        <v>0</v>
      </c>
      <c r="P83" t="str">
        <f t="shared" si="8"/>
        <v>Yes</v>
      </c>
      <c r="Q83">
        <v>82</v>
      </c>
      <c r="R83" t="str">
        <f t="shared" si="9"/>
        <v>-</v>
      </c>
      <c r="S83" t="str">
        <f t="shared" si="10"/>
        <v>-</v>
      </c>
      <c r="T83">
        <f t="shared" si="11"/>
        <v>0.84218981170628227</v>
      </c>
      <c r="U83">
        <f t="shared" si="13"/>
        <v>0</v>
      </c>
      <c r="V83">
        <f t="shared" si="12"/>
        <v>4.9342209999642833E-4</v>
      </c>
      <c r="W83">
        <f t="shared" si="14"/>
        <v>3.4997624235668658E-4</v>
      </c>
    </row>
    <row r="84" spans="1:23" x14ac:dyDescent="0.3">
      <c r="A84">
        <v>658</v>
      </c>
      <c r="B84">
        <v>579</v>
      </c>
      <c r="C84">
        <v>43</v>
      </c>
      <c r="D84">
        <v>0</v>
      </c>
      <c r="E84">
        <v>28</v>
      </c>
      <c r="F84">
        <v>1</v>
      </c>
      <c r="G84">
        <v>1</v>
      </c>
      <c r="H84">
        <v>437</v>
      </c>
      <c r="I84">
        <v>33</v>
      </c>
      <c r="J84">
        <v>0</v>
      </c>
      <c r="K84">
        <v>1617</v>
      </c>
      <c r="L84">
        <v>0</v>
      </c>
      <c r="N84">
        <v>567</v>
      </c>
      <c r="O84">
        <v>0</v>
      </c>
      <c r="P84" t="str">
        <f t="shared" si="8"/>
        <v>Yes</v>
      </c>
      <c r="Q84">
        <v>83</v>
      </c>
      <c r="R84" t="str">
        <f t="shared" si="9"/>
        <v>-</v>
      </c>
      <c r="S84" t="str">
        <f t="shared" si="10"/>
        <v>-</v>
      </c>
      <c r="T84">
        <f t="shared" si="11"/>
        <v>0.84218981170628227</v>
      </c>
      <c r="U84">
        <f t="shared" si="13"/>
        <v>0</v>
      </c>
      <c r="V84">
        <f t="shared" si="12"/>
        <v>4.9342209999642833E-4</v>
      </c>
      <c r="W84">
        <f t="shared" si="14"/>
        <v>3.4997624235668658E-4</v>
      </c>
    </row>
    <row r="85" spans="1:23" x14ac:dyDescent="0.3">
      <c r="A85">
        <v>261</v>
      </c>
      <c r="B85">
        <v>1289</v>
      </c>
      <c r="C85">
        <v>47</v>
      </c>
      <c r="D85">
        <v>0</v>
      </c>
      <c r="E85">
        <v>25</v>
      </c>
      <c r="F85">
        <v>2</v>
      </c>
      <c r="G85">
        <v>3</v>
      </c>
      <c r="H85">
        <v>18</v>
      </c>
      <c r="I85">
        <v>42</v>
      </c>
      <c r="J85">
        <v>0</v>
      </c>
      <c r="K85">
        <v>1604</v>
      </c>
      <c r="L85">
        <v>0</v>
      </c>
      <c r="N85">
        <v>571</v>
      </c>
      <c r="O85">
        <v>1</v>
      </c>
      <c r="P85" t="str">
        <f t="shared" si="8"/>
        <v>No</v>
      </c>
      <c r="Q85">
        <v>84</v>
      </c>
      <c r="R85">
        <f t="shared" si="9"/>
        <v>84</v>
      </c>
      <c r="S85">
        <f t="shared" si="10"/>
        <v>0.99680511182108622</v>
      </c>
      <c r="T85">
        <f t="shared" si="11"/>
        <v>0.8394991094324602</v>
      </c>
      <c r="U85">
        <f t="shared" si="13"/>
        <v>1.0240026214467109E-5</v>
      </c>
      <c r="V85">
        <f t="shared" si="12"/>
        <v>5.0366212621089546E-4</v>
      </c>
      <c r="W85">
        <f t="shared" si="14"/>
        <v>3.5496029287703055E-4</v>
      </c>
    </row>
    <row r="86" spans="1:23" x14ac:dyDescent="0.3">
      <c r="A86">
        <v>187</v>
      </c>
      <c r="B86">
        <v>1189</v>
      </c>
      <c r="C86">
        <v>41</v>
      </c>
      <c r="D86">
        <v>0</v>
      </c>
      <c r="E86">
        <v>20</v>
      </c>
      <c r="F86">
        <v>2</v>
      </c>
      <c r="G86">
        <v>4</v>
      </c>
      <c r="H86">
        <v>8</v>
      </c>
      <c r="I86">
        <v>38</v>
      </c>
      <c r="J86">
        <v>0</v>
      </c>
      <c r="K86">
        <v>1589</v>
      </c>
      <c r="L86">
        <v>1</v>
      </c>
      <c r="N86">
        <v>578</v>
      </c>
      <c r="O86">
        <v>1</v>
      </c>
      <c r="P86" t="str">
        <f t="shared" si="8"/>
        <v>No</v>
      </c>
      <c r="Q86">
        <v>85</v>
      </c>
      <c r="R86">
        <f t="shared" si="9"/>
        <v>85</v>
      </c>
      <c r="S86">
        <f t="shared" si="10"/>
        <v>0.99679487179487181</v>
      </c>
      <c r="T86">
        <f t="shared" si="11"/>
        <v>0.83680840715863825</v>
      </c>
      <c r="U86">
        <f t="shared" si="13"/>
        <v>1.0305878473081046E-5</v>
      </c>
      <c r="V86">
        <f t="shared" si="12"/>
        <v>5.1396800468397647E-4</v>
      </c>
      <c r="W86">
        <f t="shared" si="14"/>
        <v>3.5990522682378517E-4</v>
      </c>
    </row>
    <row r="87" spans="1:23" x14ac:dyDescent="0.3">
      <c r="A87">
        <v>40</v>
      </c>
      <c r="B87">
        <v>1187</v>
      </c>
      <c r="C87">
        <v>50</v>
      </c>
      <c r="D87">
        <v>0</v>
      </c>
      <c r="E87">
        <v>30</v>
      </c>
      <c r="F87">
        <v>3</v>
      </c>
      <c r="G87">
        <v>6</v>
      </c>
      <c r="H87">
        <v>0</v>
      </c>
      <c r="I87">
        <v>0</v>
      </c>
      <c r="J87">
        <v>0</v>
      </c>
      <c r="K87">
        <v>1587</v>
      </c>
      <c r="L87">
        <v>1</v>
      </c>
      <c r="N87">
        <v>579</v>
      </c>
      <c r="O87">
        <v>1</v>
      </c>
      <c r="P87" t="str">
        <f t="shared" si="8"/>
        <v>No</v>
      </c>
      <c r="Q87">
        <v>86</v>
      </c>
      <c r="R87">
        <f t="shared" si="9"/>
        <v>86</v>
      </c>
      <c r="S87">
        <f t="shared" si="10"/>
        <v>0.99678456591639875</v>
      </c>
      <c r="T87">
        <f t="shared" si="11"/>
        <v>0.83411770488481629</v>
      </c>
      <c r="U87">
        <f t="shared" si="13"/>
        <v>1.0372368011617052E-5</v>
      </c>
      <c r="V87">
        <f t="shared" si="12"/>
        <v>5.2434037269559355E-4</v>
      </c>
      <c r="W87">
        <f t="shared" si="14"/>
        <v>3.6481104419695045E-4</v>
      </c>
    </row>
    <row r="88" spans="1:23" x14ac:dyDescent="0.3">
      <c r="A88">
        <v>351</v>
      </c>
      <c r="B88">
        <v>1522</v>
      </c>
      <c r="C88">
        <v>32</v>
      </c>
      <c r="D88">
        <v>0</v>
      </c>
      <c r="E88">
        <v>25</v>
      </c>
      <c r="F88">
        <v>2</v>
      </c>
      <c r="G88">
        <v>2</v>
      </c>
      <c r="H88">
        <v>36</v>
      </c>
      <c r="I88">
        <v>10</v>
      </c>
      <c r="J88">
        <v>0</v>
      </c>
      <c r="K88">
        <v>1570</v>
      </c>
      <c r="L88">
        <v>0</v>
      </c>
      <c r="N88">
        <v>595</v>
      </c>
      <c r="O88">
        <v>1</v>
      </c>
      <c r="P88" t="str">
        <f t="shared" si="8"/>
        <v>No</v>
      </c>
      <c r="Q88">
        <v>87</v>
      </c>
      <c r="R88">
        <f t="shared" si="9"/>
        <v>87</v>
      </c>
      <c r="S88">
        <f t="shared" si="10"/>
        <v>0.99677419354838714</v>
      </c>
      <c r="T88">
        <f t="shared" si="11"/>
        <v>0.83142700261099434</v>
      </c>
      <c r="U88">
        <f t="shared" si="13"/>
        <v>1.0439503079653408E-5</v>
      </c>
      <c r="V88">
        <f t="shared" si="12"/>
        <v>5.3477987577524701E-4</v>
      </c>
      <c r="W88">
        <f t="shared" si="14"/>
        <v>3.6967774499652633E-4</v>
      </c>
    </row>
    <row r="89" spans="1:23" x14ac:dyDescent="0.3">
      <c r="A89">
        <v>248</v>
      </c>
      <c r="B89">
        <v>988</v>
      </c>
      <c r="C89">
        <v>47</v>
      </c>
      <c r="D89">
        <v>0</v>
      </c>
      <c r="E89">
        <v>28</v>
      </c>
      <c r="F89">
        <v>3</v>
      </c>
      <c r="G89">
        <v>7</v>
      </c>
      <c r="H89">
        <v>16</v>
      </c>
      <c r="I89">
        <v>92</v>
      </c>
      <c r="J89">
        <v>0</v>
      </c>
      <c r="K89">
        <v>1560</v>
      </c>
      <c r="L89">
        <v>0</v>
      </c>
      <c r="N89">
        <v>600</v>
      </c>
      <c r="O89">
        <v>1</v>
      </c>
      <c r="P89" t="str">
        <f t="shared" si="8"/>
        <v>No</v>
      </c>
      <c r="Q89">
        <v>88</v>
      </c>
      <c r="R89">
        <f t="shared" si="9"/>
        <v>88</v>
      </c>
      <c r="S89">
        <f t="shared" si="10"/>
        <v>0.99676375404530748</v>
      </c>
      <c r="T89">
        <f t="shared" si="11"/>
        <v>0.82873630033717238</v>
      </c>
      <c r="U89">
        <f t="shared" si="13"/>
        <v>1.0507292060690119E-5</v>
      </c>
      <c r="V89">
        <f t="shared" si="12"/>
        <v>5.4528716783593708E-4</v>
      </c>
      <c r="W89">
        <f t="shared" si="14"/>
        <v>3.7450532922251266E-4</v>
      </c>
    </row>
    <row r="90" spans="1:23" x14ac:dyDescent="0.3">
      <c r="A90">
        <v>241</v>
      </c>
      <c r="B90">
        <v>1447</v>
      </c>
      <c r="C90">
        <v>34</v>
      </c>
      <c r="D90">
        <v>0</v>
      </c>
      <c r="E90">
        <v>3</v>
      </c>
      <c r="F90">
        <v>3</v>
      </c>
      <c r="G90">
        <v>1</v>
      </c>
      <c r="H90">
        <v>14</v>
      </c>
      <c r="I90">
        <v>11</v>
      </c>
      <c r="J90">
        <v>0</v>
      </c>
      <c r="K90">
        <v>1557</v>
      </c>
      <c r="L90">
        <v>0</v>
      </c>
      <c r="N90">
        <v>612</v>
      </c>
      <c r="O90">
        <v>1</v>
      </c>
      <c r="P90" t="str">
        <f t="shared" si="8"/>
        <v>No</v>
      </c>
      <c r="Q90">
        <v>89</v>
      </c>
      <c r="R90">
        <f t="shared" si="9"/>
        <v>89</v>
      </c>
      <c r="S90">
        <f t="shared" si="10"/>
        <v>0.99675324675324672</v>
      </c>
      <c r="T90">
        <f t="shared" si="11"/>
        <v>0.82604559806335032</v>
      </c>
      <c r="U90">
        <f t="shared" si="13"/>
        <v>1.0575743474766275E-5</v>
      </c>
      <c r="V90">
        <f t="shared" si="12"/>
        <v>5.558629113107034E-4</v>
      </c>
      <c r="W90">
        <f t="shared" si="14"/>
        <v>3.7929379687490954E-4</v>
      </c>
    </row>
    <row r="91" spans="1:23" x14ac:dyDescent="0.3">
      <c r="A91">
        <v>191</v>
      </c>
      <c r="B91">
        <v>1301</v>
      </c>
      <c r="C91">
        <v>48</v>
      </c>
      <c r="D91">
        <v>0</v>
      </c>
      <c r="E91">
        <v>70</v>
      </c>
      <c r="F91">
        <v>2</v>
      </c>
      <c r="G91">
        <v>7</v>
      </c>
      <c r="H91">
        <v>8</v>
      </c>
      <c r="I91">
        <v>0</v>
      </c>
      <c r="J91">
        <v>0</v>
      </c>
      <c r="K91">
        <v>1502</v>
      </c>
      <c r="L91">
        <v>0</v>
      </c>
      <c r="N91">
        <v>622</v>
      </c>
      <c r="O91">
        <v>1</v>
      </c>
      <c r="P91" t="str">
        <f t="shared" si="8"/>
        <v>No</v>
      </c>
      <c r="Q91">
        <v>90</v>
      </c>
      <c r="R91">
        <f t="shared" si="9"/>
        <v>90</v>
      </c>
      <c r="S91">
        <f t="shared" si="10"/>
        <v>0.99674267100977199</v>
      </c>
      <c r="T91">
        <f t="shared" si="11"/>
        <v>0.82335489578952836</v>
      </c>
      <c r="U91">
        <f t="shared" si="13"/>
        <v>1.0644865981137297E-5</v>
      </c>
      <c r="V91">
        <f t="shared" si="12"/>
        <v>5.6650777729184065E-4</v>
      </c>
      <c r="W91">
        <f t="shared" si="14"/>
        <v>3.8404314795371702E-4</v>
      </c>
    </row>
    <row r="92" spans="1:23" x14ac:dyDescent="0.3">
      <c r="A92">
        <v>556</v>
      </c>
      <c r="B92">
        <v>1070</v>
      </c>
      <c r="C92">
        <v>46</v>
      </c>
      <c r="D92">
        <v>0</v>
      </c>
      <c r="E92">
        <v>12</v>
      </c>
      <c r="F92">
        <v>2</v>
      </c>
      <c r="G92">
        <v>3</v>
      </c>
      <c r="H92">
        <v>175</v>
      </c>
      <c r="I92">
        <v>80</v>
      </c>
      <c r="J92">
        <v>0</v>
      </c>
      <c r="K92">
        <v>1502</v>
      </c>
      <c r="L92">
        <v>0</v>
      </c>
      <c r="N92">
        <v>623</v>
      </c>
      <c r="O92">
        <v>0</v>
      </c>
      <c r="P92" t="str">
        <f t="shared" si="8"/>
        <v>Yes</v>
      </c>
      <c r="Q92">
        <v>91</v>
      </c>
      <c r="R92" t="str">
        <f t="shared" si="9"/>
        <v>-</v>
      </c>
      <c r="S92" t="str">
        <f t="shared" si="10"/>
        <v>-</v>
      </c>
      <c r="T92">
        <f t="shared" si="11"/>
        <v>0.82335489578952836</v>
      </c>
      <c r="U92">
        <f t="shared" si="13"/>
        <v>0</v>
      </c>
      <c r="V92">
        <f t="shared" si="12"/>
        <v>5.6650777729184065E-4</v>
      </c>
      <c r="W92">
        <f t="shared" si="14"/>
        <v>3.8404314795371702E-4</v>
      </c>
    </row>
    <row r="93" spans="1:23" x14ac:dyDescent="0.3">
      <c r="A93">
        <v>634</v>
      </c>
      <c r="B93">
        <v>948</v>
      </c>
      <c r="C93">
        <v>49</v>
      </c>
      <c r="D93">
        <v>0</v>
      </c>
      <c r="E93">
        <v>28</v>
      </c>
      <c r="F93">
        <v>1</v>
      </c>
      <c r="G93">
        <v>4</v>
      </c>
      <c r="H93">
        <v>364</v>
      </c>
      <c r="I93">
        <v>120</v>
      </c>
      <c r="J93">
        <v>1</v>
      </c>
      <c r="K93">
        <v>1499</v>
      </c>
      <c r="L93">
        <v>0</v>
      </c>
      <c r="N93">
        <v>629</v>
      </c>
      <c r="O93">
        <v>0</v>
      </c>
      <c r="P93" t="str">
        <f t="shared" si="8"/>
        <v>Yes</v>
      </c>
      <c r="Q93">
        <v>92</v>
      </c>
      <c r="R93" t="str">
        <f t="shared" si="9"/>
        <v>-</v>
      </c>
      <c r="S93" t="str">
        <f t="shared" si="10"/>
        <v>-</v>
      </c>
      <c r="T93">
        <f t="shared" si="11"/>
        <v>0.82335489578952836</v>
      </c>
      <c r="U93">
        <f t="shared" si="13"/>
        <v>0</v>
      </c>
      <c r="V93">
        <f t="shared" si="12"/>
        <v>5.6650777729184065E-4</v>
      </c>
      <c r="W93">
        <f t="shared" si="14"/>
        <v>3.8404314795371702E-4</v>
      </c>
    </row>
    <row r="94" spans="1:23" x14ac:dyDescent="0.3">
      <c r="A94">
        <v>680</v>
      </c>
      <c r="B94">
        <v>326</v>
      </c>
      <c r="C94">
        <v>43</v>
      </c>
      <c r="D94">
        <v>0</v>
      </c>
      <c r="E94">
        <v>20</v>
      </c>
      <c r="F94">
        <v>2</v>
      </c>
      <c r="G94">
        <v>3</v>
      </c>
      <c r="H94">
        <v>980</v>
      </c>
      <c r="I94">
        <v>45</v>
      </c>
      <c r="J94">
        <v>0</v>
      </c>
      <c r="K94">
        <v>1499</v>
      </c>
      <c r="L94">
        <v>0</v>
      </c>
      <c r="N94">
        <v>631</v>
      </c>
      <c r="O94">
        <v>0</v>
      </c>
      <c r="P94" t="str">
        <f t="shared" si="8"/>
        <v>Yes</v>
      </c>
      <c r="Q94">
        <v>93</v>
      </c>
      <c r="R94" t="str">
        <f t="shared" si="9"/>
        <v>-</v>
      </c>
      <c r="S94" t="str">
        <f t="shared" si="10"/>
        <v>-</v>
      </c>
      <c r="T94">
        <f t="shared" si="11"/>
        <v>0.82335489578952836</v>
      </c>
      <c r="U94">
        <f t="shared" si="13"/>
        <v>0</v>
      </c>
      <c r="V94">
        <f t="shared" si="12"/>
        <v>5.6650777729184065E-4</v>
      </c>
      <c r="W94">
        <f t="shared" si="14"/>
        <v>3.8404314795371702E-4</v>
      </c>
    </row>
    <row r="95" spans="1:23" x14ac:dyDescent="0.3">
      <c r="A95">
        <v>644</v>
      </c>
      <c r="B95">
        <v>864</v>
      </c>
      <c r="C95">
        <v>53</v>
      </c>
      <c r="D95">
        <v>0</v>
      </c>
      <c r="E95">
        <v>45</v>
      </c>
      <c r="F95">
        <v>2</v>
      </c>
      <c r="G95">
        <v>4</v>
      </c>
      <c r="H95">
        <v>395</v>
      </c>
      <c r="I95">
        <v>44</v>
      </c>
      <c r="J95">
        <v>1</v>
      </c>
      <c r="K95">
        <v>1486</v>
      </c>
      <c r="L95">
        <v>0</v>
      </c>
      <c r="N95">
        <v>637</v>
      </c>
      <c r="O95">
        <v>0</v>
      </c>
      <c r="P95" t="str">
        <f t="shared" si="8"/>
        <v>Yes</v>
      </c>
      <c r="Q95">
        <v>94</v>
      </c>
      <c r="R95" t="str">
        <f t="shared" si="9"/>
        <v>-</v>
      </c>
      <c r="S95" t="str">
        <f t="shared" si="10"/>
        <v>-</v>
      </c>
      <c r="T95">
        <f t="shared" si="11"/>
        <v>0.82335489578952836</v>
      </c>
      <c r="U95">
        <f t="shared" si="13"/>
        <v>0</v>
      </c>
      <c r="V95">
        <f t="shared" si="12"/>
        <v>5.6650777729184065E-4</v>
      </c>
      <c r="W95">
        <f t="shared" si="14"/>
        <v>3.8404314795371702E-4</v>
      </c>
    </row>
    <row r="96" spans="1:23" x14ac:dyDescent="0.3">
      <c r="A96">
        <v>446</v>
      </c>
      <c r="B96">
        <v>1404</v>
      </c>
      <c r="C96">
        <v>45</v>
      </c>
      <c r="D96">
        <v>0</v>
      </c>
      <c r="E96">
        <v>10</v>
      </c>
      <c r="F96">
        <v>2</v>
      </c>
      <c r="G96">
        <v>1</v>
      </c>
      <c r="H96">
        <v>82</v>
      </c>
      <c r="I96">
        <v>8</v>
      </c>
      <c r="J96">
        <v>0</v>
      </c>
      <c r="K96">
        <v>1475</v>
      </c>
      <c r="L96">
        <v>0</v>
      </c>
      <c r="N96">
        <v>646</v>
      </c>
      <c r="O96">
        <v>1</v>
      </c>
      <c r="P96" t="str">
        <f t="shared" si="8"/>
        <v>No</v>
      </c>
      <c r="Q96">
        <v>95</v>
      </c>
      <c r="R96">
        <f t="shared" si="9"/>
        <v>95</v>
      </c>
      <c r="S96">
        <f t="shared" si="10"/>
        <v>0.99668874172185429</v>
      </c>
      <c r="T96">
        <f t="shared" si="11"/>
        <v>0.82062855507499344</v>
      </c>
      <c r="U96">
        <f t="shared" si="13"/>
        <v>1.100085806692922E-5</v>
      </c>
      <c r="V96">
        <f t="shared" si="12"/>
        <v>5.7750863535876984E-4</v>
      </c>
      <c r="W96">
        <f t="shared" si="14"/>
        <v>3.8891234799132049E-4</v>
      </c>
    </row>
    <row r="97" spans="1:23" x14ac:dyDescent="0.3">
      <c r="A97">
        <v>168</v>
      </c>
      <c r="B97">
        <v>1524</v>
      </c>
      <c r="C97">
        <v>36</v>
      </c>
      <c r="D97">
        <v>0</v>
      </c>
      <c r="E97">
        <v>44</v>
      </c>
      <c r="F97">
        <v>3</v>
      </c>
      <c r="G97">
        <v>2</v>
      </c>
      <c r="H97">
        <v>6</v>
      </c>
      <c r="I97">
        <v>5</v>
      </c>
      <c r="J97">
        <v>0</v>
      </c>
      <c r="K97">
        <v>1472</v>
      </c>
      <c r="L97">
        <v>0</v>
      </c>
      <c r="N97">
        <v>648</v>
      </c>
      <c r="O97">
        <v>1</v>
      </c>
      <c r="P97" t="str">
        <f t="shared" si="8"/>
        <v>No</v>
      </c>
      <c r="Q97">
        <v>96</v>
      </c>
      <c r="R97">
        <f t="shared" si="9"/>
        <v>96</v>
      </c>
      <c r="S97">
        <f t="shared" si="10"/>
        <v>0.99667774086378735</v>
      </c>
      <c r="T97">
        <f t="shared" si="11"/>
        <v>0.81790221436045851</v>
      </c>
      <c r="U97">
        <f t="shared" si="13"/>
        <v>1.1074197120708749E-5</v>
      </c>
      <c r="V97">
        <f t="shared" si="12"/>
        <v>5.8858283247947862E-4</v>
      </c>
      <c r="W97">
        <f t="shared" si="14"/>
        <v>3.937407449319776E-4</v>
      </c>
    </row>
    <row r="98" spans="1:23" x14ac:dyDescent="0.3">
      <c r="A98">
        <v>53</v>
      </c>
      <c r="B98">
        <v>1523</v>
      </c>
      <c r="C98">
        <v>45</v>
      </c>
      <c r="D98">
        <v>0</v>
      </c>
      <c r="E98">
        <v>45</v>
      </c>
      <c r="F98">
        <v>3</v>
      </c>
      <c r="G98">
        <v>2</v>
      </c>
      <c r="H98">
        <v>0</v>
      </c>
      <c r="I98">
        <v>0</v>
      </c>
      <c r="J98">
        <v>0</v>
      </c>
      <c r="K98">
        <v>1469</v>
      </c>
      <c r="L98">
        <v>0</v>
      </c>
      <c r="N98">
        <v>650</v>
      </c>
      <c r="O98">
        <v>1</v>
      </c>
      <c r="P98" t="str">
        <f t="shared" si="8"/>
        <v>No</v>
      </c>
      <c r="Q98">
        <v>97</v>
      </c>
      <c r="R98">
        <f t="shared" si="9"/>
        <v>97</v>
      </c>
      <c r="S98">
        <f t="shared" si="10"/>
        <v>0.9966666666666667</v>
      </c>
      <c r="T98">
        <f t="shared" si="11"/>
        <v>0.8151758736459237</v>
      </c>
      <c r="U98">
        <f t="shared" si="13"/>
        <v>1.1148272017837235E-5</v>
      </c>
      <c r="V98">
        <f t="shared" si="12"/>
        <v>5.9973110449731591E-4</v>
      </c>
      <c r="W98">
        <f t="shared" si="14"/>
        <v>3.9852833877568843E-4</v>
      </c>
    </row>
    <row r="99" spans="1:23" x14ac:dyDescent="0.3">
      <c r="A99">
        <v>222</v>
      </c>
      <c r="B99">
        <v>1191</v>
      </c>
      <c r="C99">
        <v>47</v>
      </c>
      <c r="D99">
        <v>0</v>
      </c>
      <c r="E99">
        <v>30</v>
      </c>
      <c r="F99">
        <v>2</v>
      </c>
      <c r="G99">
        <v>5</v>
      </c>
      <c r="H99">
        <v>12</v>
      </c>
      <c r="I99">
        <v>11</v>
      </c>
      <c r="J99">
        <v>1</v>
      </c>
      <c r="K99">
        <v>1463</v>
      </c>
      <c r="L99">
        <v>1</v>
      </c>
      <c r="N99">
        <v>650</v>
      </c>
      <c r="O99">
        <v>0</v>
      </c>
      <c r="P99" t="str">
        <f t="shared" si="8"/>
        <v>Yes</v>
      </c>
      <c r="Q99">
        <v>98</v>
      </c>
      <c r="R99" t="str">
        <f t="shared" si="9"/>
        <v>-</v>
      </c>
      <c r="S99" t="str">
        <f t="shared" si="10"/>
        <v>-</v>
      </c>
      <c r="T99">
        <f t="shared" si="11"/>
        <v>0.8151758736459237</v>
      </c>
      <c r="U99">
        <f t="shared" si="13"/>
        <v>0</v>
      </c>
      <c r="V99">
        <f t="shared" si="12"/>
        <v>5.9973110449731591E-4</v>
      </c>
      <c r="W99">
        <f t="shared" si="14"/>
        <v>3.9852833877568843E-4</v>
      </c>
    </row>
    <row r="100" spans="1:23" x14ac:dyDescent="0.3">
      <c r="A100">
        <v>60</v>
      </c>
      <c r="B100">
        <v>1279</v>
      </c>
      <c r="C100">
        <v>51</v>
      </c>
      <c r="D100">
        <v>0</v>
      </c>
      <c r="E100">
        <v>20</v>
      </c>
      <c r="F100">
        <v>2</v>
      </c>
      <c r="G100">
        <v>1</v>
      </c>
      <c r="H100">
        <v>0</v>
      </c>
      <c r="I100">
        <v>0</v>
      </c>
      <c r="J100">
        <v>0</v>
      </c>
      <c r="K100">
        <v>1460</v>
      </c>
      <c r="L100">
        <v>1</v>
      </c>
      <c r="N100">
        <v>651</v>
      </c>
      <c r="O100">
        <v>0</v>
      </c>
      <c r="P100" t="str">
        <f t="shared" si="8"/>
        <v>Yes</v>
      </c>
      <c r="Q100">
        <v>99</v>
      </c>
      <c r="R100" t="str">
        <f t="shared" si="9"/>
        <v>-</v>
      </c>
      <c r="S100" t="str">
        <f t="shared" si="10"/>
        <v>-</v>
      </c>
      <c r="T100">
        <f t="shared" si="11"/>
        <v>0.8151758736459237</v>
      </c>
      <c r="U100">
        <f t="shared" si="13"/>
        <v>0</v>
      </c>
      <c r="V100">
        <f t="shared" si="12"/>
        <v>5.9973110449731591E-4</v>
      </c>
      <c r="W100">
        <f t="shared" si="14"/>
        <v>3.9852833877568843E-4</v>
      </c>
    </row>
    <row r="101" spans="1:23" x14ac:dyDescent="0.3">
      <c r="A101">
        <v>289</v>
      </c>
      <c r="B101">
        <v>849</v>
      </c>
      <c r="C101">
        <v>37</v>
      </c>
      <c r="D101">
        <v>0</v>
      </c>
      <c r="E101">
        <v>22</v>
      </c>
      <c r="F101">
        <v>1</v>
      </c>
      <c r="G101">
        <v>3</v>
      </c>
      <c r="H101">
        <v>23</v>
      </c>
      <c r="I101">
        <v>64</v>
      </c>
      <c r="J101">
        <v>1</v>
      </c>
      <c r="K101">
        <v>1459</v>
      </c>
      <c r="L101">
        <v>1</v>
      </c>
      <c r="N101">
        <v>657</v>
      </c>
      <c r="O101">
        <v>0</v>
      </c>
      <c r="P101" t="str">
        <f t="shared" si="8"/>
        <v>Yes</v>
      </c>
      <c r="Q101">
        <v>100</v>
      </c>
      <c r="R101" t="str">
        <f t="shared" si="9"/>
        <v>-</v>
      </c>
      <c r="S101" t="str">
        <f t="shared" si="10"/>
        <v>-</v>
      </c>
      <c r="T101">
        <f t="shared" si="11"/>
        <v>0.8151758736459237</v>
      </c>
      <c r="U101">
        <f t="shared" si="13"/>
        <v>0</v>
      </c>
      <c r="V101">
        <f t="shared" si="12"/>
        <v>5.9973110449731591E-4</v>
      </c>
      <c r="W101">
        <f t="shared" si="14"/>
        <v>3.9852833877568843E-4</v>
      </c>
    </row>
    <row r="102" spans="1:23" x14ac:dyDescent="0.3">
      <c r="A102">
        <v>119</v>
      </c>
      <c r="B102">
        <v>1391</v>
      </c>
      <c r="C102">
        <v>40</v>
      </c>
      <c r="D102">
        <v>0</v>
      </c>
      <c r="E102">
        <v>30</v>
      </c>
      <c r="F102">
        <v>3</v>
      </c>
      <c r="G102">
        <v>3</v>
      </c>
      <c r="H102">
        <v>2</v>
      </c>
      <c r="I102">
        <v>16</v>
      </c>
      <c r="J102">
        <v>0</v>
      </c>
      <c r="K102">
        <v>1459</v>
      </c>
      <c r="L102">
        <v>0</v>
      </c>
      <c r="N102">
        <v>663</v>
      </c>
      <c r="O102">
        <v>0</v>
      </c>
      <c r="P102" t="str">
        <f t="shared" si="8"/>
        <v>Yes</v>
      </c>
      <c r="Q102">
        <v>101</v>
      </c>
      <c r="R102" t="str">
        <f t="shared" si="9"/>
        <v>-</v>
      </c>
      <c r="S102" t="str">
        <f t="shared" si="10"/>
        <v>-</v>
      </c>
      <c r="T102">
        <f t="shared" si="11"/>
        <v>0.8151758736459237</v>
      </c>
      <c r="U102">
        <f t="shared" si="13"/>
        <v>0</v>
      </c>
      <c r="V102">
        <f t="shared" si="12"/>
        <v>5.9973110449731591E-4</v>
      </c>
      <c r="W102">
        <f t="shared" si="14"/>
        <v>3.9852833877568843E-4</v>
      </c>
    </row>
    <row r="103" spans="1:23" x14ac:dyDescent="0.3">
      <c r="A103">
        <v>139</v>
      </c>
      <c r="B103">
        <v>861</v>
      </c>
      <c r="C103">
        <v>34</v>
      </c>
      <c r="D103">
        <v>0</v>
      </c>
      <c r="E103">
        <v>50</v>
      </c>
      <c r="F103">
        <v>3</v>
      </c>
      <c r="G103">
        <v>7</v>
      </c>
      <c r="H103">
        <v>4</v>
      </c>
      <c r="I103">
        <v>1</v>
      </c>
      <c r="J103">
        <v>0</v>
      </c>
      <c r="K103">
        <v>1441</v>
      </c>
      <c r="L103">
        <v>0</v>
      </c>
      <c r="N103">
        <v>670</v>
      </c>
      <c r="O103">
        <v>1</v>
      </c>
      <c r="P103" t="str">
        <f t="shared" si="8"/>
        <v>No</v>
      </c>
      <c r="Q103">
        <v>102</v>
      </c>
      <c r="R103">
        <f t="shared" si="9"/>
        <v>102</v>
      </c>
      <c r="S103">
        <f t="shared" si="10"/>
        <v>0.99661016949152548</v>
      </c>
      <c r="T103">
        <f t="shared" si="11"/>
        <v>0.81241256559966635</v>
      </c>
      <c r="U103">
        <f t="shared" si="13"/>
        <v>1.1530035743110804E-5</v>
      </c>
      <c r="V103">
        <f t="shared" si="12"/>
        <v>6.1126114024042668E-4</v>
      </c>
      <c r="W103">
        <f t="shared" si="14"/>
        <v>4.0344101825152582E-4</v>
      </c>
    </row>
    <row r="104" spans="1:23" x14ac:dyDescent="0.3">
      <c r="A104">
        <v>62</v>
      </c>
      <c r="B104">
        <v>1280</v>
      </c>
      <c r="C104">
        <v>39</v>
      </c>
      <c r="D104">
        <v>0</v>
      </c>
      <c r="E104">
        <v>30</v>
      </c>
      <c r="F104">
        <v>3</v>
      </c>
      <c r="G104">
        <v>1</v>
      </c>
      <c r="H104">
        <v>0</v>
      </c>
      <c r="I104">
        <v>0</v>
      </c>
      <c r="J104">
        <v>0</v>
      </c>
      <c r="K104">
        <v>1434</v>
      </c>
      <c r="L104">
        <v>0</v>
      </c>
      <c r="N104">
        <v>675</v>
      </c>
      <c r="O104">
        <v>0</v>
      </c>
      <c r="P104" t="str">
        <f t="shared" si="8"/>
        <v>Yes</v>
      </c>
      <c r="Q104">
        <v>103</v>
      </c>
      <c r="R104" t="str">
        <f t="shared" si="9"/>
        <v>-</v>
      </c>
      <c r="S104" t="str">
        <f t="shared" si="10"/>
        <v>-</v>
      </c>
      <c r="T104">
        <f t="shared" si="11"/>
        <v>0.81241256559966635</v>
      </c>
      <c r="U104">
        <f t="shared" si="13"/>
        <v>0</v>
      </c>
      <c r="V104">
        <f t="shared" si="12"/>
        <v>6.1126114024042668E-4</v>
      </c>
      <c r="W104">
        <f t="shared" si="14"/>
        <v>4.0344101825152582E-4</v>
      </c>
    </row>
    <row r="105" spans="1:23" x14ac:dyDescent="0.3">
      <c r="A105">
        <v>621</v>
      </c>
      <c r="B105">
        <v>1203</v>
      </c>
      <c r="C105">
        <v>50</v>
      </c>
      <c r="D105">
        <v>0</v>
      </c>
      <c r="E105">
        <v>29</v>
      </c>
      <c r="F105">
        <v>1</v>
      </c>
      <c r="G105">
        <v>2</v>
      </c>
      <c r="H105">
        <v>323</v>
      </c>
      <c r="I105">
        <v>60</v>
      </c>
      <c r="J105">
        <v>0</v>
      </c>
      <c r="K105">
        <v>1432</v>
      </c>
      <c r="L105">
        <v>0</v>
      </c>
      <c r="N105">
        <v>679</v>
      </c>
      <c r="O105">
        <v>1</v>
      </c>
      <c r="P105" t="str">
        <f t="shared" si="8"/>
        <v>No</v>
      </c>
      <c r="Q105">
        <v>104</v>
      </c>
      <c r="R105">
        <f t="shared" si="9"/>
        <v>104</v>
      </c>
      <c r="S105">
        <f t="shared" si="10"/>
        <v>0.9965870307167235</v>
      </c>
      <c r="T105">
        <f t="shared" si="11"/>
        <v>0.80963982646792687</v>
      </c>
      <c r="U105">
        <f t="shared" si="13"/>
        <v>1.168825097012483E-5</v>
      </c>
      <c r="V105">
        <f t="shared" si="12"/>
        <v>6.229493912105515E-4</v>
      </c>
      <c r="W105">
        <f t="shared" si="14"/>
        <v>4.0835369717562905E-4</v>
      </c>
    </row>
    <row r="106" spans="1:23" x14ac:dyDescent="0.3">
      <c r="A106">
        <v>578</v>
      </c>
      <c r="B106">
        <v>765</v>
      </c>
      <c r="C106">
        <v>34</v>
      </c>
      <c r="D106">
        <v>0</v>
      </c>
      <c r="E106">
        <v>30</v>
      </c>
      <c r="F106">
        <v>2</v>
      </c>
      <c r="G106">
        <v>2</v>
      </c>
      <c r="H106">
        <v>210</v>
      </c>
      <c r="I106">
        <v>49</v>
      </c>
      <c r="J106">
        <v>1</v>
      </c>
      <c r="K106">
        <v>1427</v>
      </c>
      <c r="L106">
        <v>0</v>
      </c>
      <c r="N106">
        <v>692</v>
      </c>
      <c r="O106">
        <v>0</v>
      </c>
      <c r="P106" t="str">
        <f t="shared" si="8"/>
        <v>Yes</v>
      </c>
      <c r="Q106">
        <v>105</v>
      </c>
      <c r="R106" t="str">
        <f t="shared" si="9"/>
        <v>-</v>
      </c>
      <c r="S106" t="str">
        <f t="shared" si="10"/>
        <v>-</v>
      </c>
      <c r="T106">
        <f t="shared" si="11"/>
        <v>0.80963982646792687</v>
      </c>
      <c r="U106">
        <f t="shared" si="13"/>
        <v>0</v>
      </c>
      <c r="V106">
        <f t="shared" si="12"/>
        <v>6.229493912105515E-4</v>
      </c>
      <c r="W106">
        <f t="shared" si="14"/>
        <v>4.0835369717562905E-4</v>
      </c>
    </row>
    <row r="107" spans="1:23" x14ac:dyDescent="0.3">
      <c r="A107">
        <v>439</v>
      </c>
      <c r="B107">
        <v>6</v>
      </c>
      <c r="C107">
        <v>52</v>
      </c>
      <c r="D107">
        <v>0</v>
      </c>
      <c r="E107">
        <v>20</v>
      </c>
      <c r="F107">
        <v>1</v>
      </c>
      <c r="G107">
        <v>1</v>
      </c>
      <c r="H107">
        <v>78</v>
      </c>
      <c r="I107">
        <v>14</v>
      </c>
      <c r="J107">
        <v>0</v>
      </c>
      <c r="K107">
        <v>1420</v>
      </c>
      <c r="L107">
        <v>1</v>
      </c>
      <c r="N107">
        <v>707</v>
      </c>
      <c r="O107">
        <v>1</v>
      </c>
      <c r="P107" t="str">
        <f t="shared" si="8"/>
        <v>No</v>
      </c>
      <c r="Q107">
        <v>106</v>
      </c>
      <c r="R107">
        <f t="shared" si="9"/>
        <v>106</v>
      </c>
      <c r="S107">
        <f t="shared" si="10"/>
        <v>0.99656357388316152</v>
      </c>
      <c r="T107">
        <f t="shared" si="11"/>
        <v>0.80685755902301992</v>
      </c>
      <c r="U107">
        <f t="shared" si="13"/>
        <v>1.1849745230477546E-5</v>
      </c>
      <c r="V107">
        <f t="shared" si="12"/>
        <v>6.3479913644102907E-4</v>
      </c>
      <c r="W107">
        <f t="shared" si="14"/>
        <v>4.1326637553337981E-4</v>
      </c>
    </row>
    <row r="108" spans="1:23" x14ac:dyDescent="0.3">
      <c r="A108">
        <v>357</v>
      </c>
      <c r="B108">
        <v>490</v>
      </c>
      <c r="C108">
        <v>47</v>
      </c>
      <c r="D108">
        <v>0</v>
      </c>
      <c r="E108">
        <v>15</v>
      </c>
      <c r="F108">
        <v>2</v>
      </c>
      <c r="G108">
        <v>1</v>
      </c>
      <c r="H108">
        <v>38</v>
      </c>
      <c r="I108">
        <v>0</v>
      </c>
      <c r="J108">
        <v>0</v>
      </c>
      <c r="K108">
        <v>1401</v>
      </c>
      <c r="L108">
        <v>0</v>
      </c>
      <c r="N108">
        <v>721</v>
      </c>
      <c r="O108">
        <v>0</v>
      </c>
      <c r="P108" t="str">
        <f t="shared" si="8"/>
        <v>Yes</v>
      </c>
      <c r="Q108">
        <v>107</v>
      </c>
      <c r="R108" t="str">
        <f t="shared" si="9"/>
        <v>-</v>
      </c>
      <c r="S108" t="str">
        <f t="shared" si="10"/>
        <v>-</v>
      </c>
      <c r="T108">
        <f t="shared" si="11"/>
        <v>0.80685755902301992</v>
      </c>
      <c r="U108">
        <f t="shared" si="13"/>
        <v>0</v>
      </c>
      <c r="V108">
        <f t="shared" si="12"/>
        <v>6.3479913644102907E-4</v>
      </c>
      <c r="W108">
        <f t="shared" si="14"/>
        <v>4.1326637553337981E-4</v>
      </c>
    </row>
    <row r="109" spans="1:23" x14ac:dyDescent="0.3">
      <c r="A109">
        <v>163</v>
      </c>
      <c r="B109">
        <v>789</v>
      </c>
      <c r="C109">
        <v>41</v>
      </c>
      <c r="D109">
        <v>0</v>
      </c>
      <c r="E109">
        <v>25</v>
      </c>
      <c r="F109">
        <v>2</v>
      </c>
      <c r="G109">
        <v>5</v>
      </c>
      <c r="H109">
        <v>6</v>
      </c>
      <c r="I109">
        <v>9</v>
      </c>
      <c r="J109">
        <v>0</v>
      </c>
      <c r="K109">
        <v>1366</v>
      </c>
      <c r="L109">
        <v>1</v>
      </c>
      <c r="N109">
        <v>732</v>
      </c>
      <c r="O109">
        <v>1</v>
      </c>
      <c r="P109" t="str">
        <f t="shared" si="8"/>
        <v>No</v>
      </c>
      <c r="Q109">
        <v>108</v>
      </c>
      <c r="R109">
        <f t="shared" si="9"/>
        <v>108</v>
      </c>
      <c r="S109">
        <f t="shared" si="10"/>
        <v>0.9965397923875432</v>
      </c>
      <c r="T109">
        <f t="shared" si="11"/>
        <v>0.80406566435512017</v>
      </c>
      <c r="U109">
        <f t="shared" si="13"/>
        <v>1.2014609765474818E-5</v>
      </c>
      <c r="V109">
        <f t="shared" si="12"/>
        <v>6.4681374620650391E-4</v>
      </c>
      <c r="W109">
        <f t="shared" si="14"/>
        <v>4.1817905330966405E-4</v>
      </c>
    </row>
    <row r="110" spans="1:23" x14ac:dyDescent="0.3">
      <c r="A110">
        <v>664</v>
      </c>
      <c r="B110">
        <v>1302</v>
      </c>
      <c r="C110">
        <v>44</v>
      </c>
      <c r="D110">
        <v>0</v>
      </c>
      <c r="E110">
        <v>27</v>
      </c>
      <c r="F110">
        <v>2</v>
      </c>
      <c r="G110">
        <v>3</v>
      </c>
      <c r="H110">
        <v>525</v>
      </c>
      <c r="I110">
        <v>61</v>
      </c>
      <c r="J110">
        <v>0</v>
      </c>
      <c r="K110">
        <v>1364</v>
      </c>
      <c r="L110">
        <v>0</v>
      </c>
      <c r="N110">
        <v>740</v>
      </c>
      <c r="O110">
        <v>0</v>
      </c>
      <c r="P110" t="str">
        <f t="shared" si="8"/>
        <v>Yes</v>
      </c>
      <c r="Q110">
        <v>109</v>
      </c>
      <c r="R110" t="str">
        <f t="shared" si="9"/>
        <v>-</v>
      </c>
      <c r="S110" t="str">
        <f t="shared" si="10"/>
        <v>-</v>
      </c>
      <c r="T110">
        <f t="shared" si="11"/>
        <v>0.80406566435512017</v>
      </c>
      <c r="U110">
        <f t="shared" si="13"/>
        <v>0</v>
      </c>
      <c r="V110">
        <f t="shared" si="12"/>
        <v>6.4681374620650391E-4</v>
      </c>
      <c r="W110">
        <f t="shared" si="14"/>
        <v>4.1817905330966405E-4</v>
      </c>
    </row>
    <row r="111" spans="1:23" x14ac:dyDescent="0.3">
      <c r="A111">
        <v>555</v>
      </c>
      <c r="B111">
        <v>1326</v>
      </c>
      <c r="C111">
        <v>44</v>
      </c>
      <c r="D111">
        <v>0</v>
      </c>
      <c r="E111">
        <v>15</v>
      </c>
      <c r="F111">
        <v>2</v>
      </c>
      <c r="G111">
        <v>1</v>
      </c>
      <c r="H111">
        <v>175</v>
      </c>
      <c r="I111">
        <v>88</v>
      </c>
      <c r="J111">
        <v>0</v>
      </c>
      <c r="K111">
        <v>1356</v>
      </c>
      <c r="L111">
        <v>0</v>
      </c>
      <c r="N111">
        <v>741</v>
      </c>
      <c r="O111">
        <v>0</v>
      </c>
      <c r="P111" t="str">
        <f t="shared" si="8"/>
        <v>Yes</v>
      </c>
      <c r="Q111">
        <v>110</v>
      </c>
      <c r="R111" t="str">
        <f t="shared" si="9"/>
        <v>-</v>
      </c>
      <c r="S111" t="str">
        <f t="shared" si="10"/>
        <v>-</v>
      </c>
      <c r="T111">
        <f t="shared" si="11"/>
        <v>0.80406566435512017</v>
      </c>
      <c r="U111">
        <f t="shared" si="13"/>
        <v>0</v>
      </c>
      <c r="V111">
        <f t="shared" si="12"/>
        <v>6.4681374620650391E-4</v>
      </c>
      <c r="W111">
        <f t="shared" si="14"/>
        <v>4.1817905330966405E-4</v>
      </c>
    </row>
    <row r="112" spans="1:23" x14ac:dyDescent="0.3">
      <c r="A112">
        <v>427</v>
      </c>
      <c r="B112">
        <v>1546</v>
      </c>
      <c r="C112">
        <v>46</v>
      </c>
      <c r="D112">
        <v>0</v>
      </c>
      <c r="E112">
        <v>21</v>
      </c>
      <c r="F112">
        <v>2</v>
      </c>
      <c r="G112">
        <v>3</v>
      </c>
      <c r="H112">
        <v>73</v>
      </c>
      <c r="I112">
        <v>13</v>
      </c>
      <c r="J112">
        <v>0</v>
      </c>
      <c r="K112">
        <v>1351</v>
      </c>
      <c r="L112">
        <v>0</v>
      </c>
      <c r="N112">
        <v>748</v>
      </c>
      <c r="O112">
        <v>1</v>
      </c>
      <c r="P112" t="str">
        <f t="shared" si="8"/>
        <v>No</v>
      </c>
      <c r="Q112">
        <v>111</v>
      </c>
      <c r="R112">
        <f t="shared" si="9"/>
        <v>111</v>
      </c>
      <c r="S112">
        <f t="shared" si="10"/>
        <v>0.99650349650349646</v>
      </c>
      <c r="T112">
        <f t="shared" si="11"/>
        <v>0.80125424594828409</v>
      </c>
      <c r="U112">
        <f t="shared" si="13"/>
        <v>1.2268433321064901E-5</v>
      </c>
      <c r="V112">
        <f t="shared" si="12"/>
        <v>6.5908217952756877E-4</v>
      </c>
      <c r="W112">
        <f t="shared" si="14"/>
        <v>4.2313627356671757E-4</v>
      </c>
    </row>
    <row r="113" spans="1:23" x14ac:dyDescent="0.3">
      <c r="A113">
        <v>528</v>
      </c>
      <c r="B113">
        <v>1</v>
      </c>
      <c r="C113">
        <v>38</v>
      </c>
      <c r="D113">
        <v>0</v>
      </c>
      <c r="E113">
        <v>18</v>
      </c>
      <c r="F113">
        <v>3</v>
      </c>
      <c r="G113">
        <v>5</v>
      </c>
      <c r="H113">
        <v>141</v>
      </c>
      <c r="I113">
        <v>105</v>
      </c>
      <c r="J113">
        <v>0</v>
      </c>
      <c r="K113">
        <v>1337</v>
      </c>
      <c r="L113">
        <v>1</v>
      </c>
      <c r="N113">
        <v>755</v>
      </c>
      <c r="O113">
        <v>1</v>
      </c>
      <c r="P113" t="str">
        <f t="shared" si="8"/>
        <v>No</v>
      </c>
      <c r="Q113">
        <v>112</v>
      </c>
      <c r="R113">
        <f t="shared" si="9"/>
        <v>112</v>
      </c>
      <c r="S113">
        <f t="shared" si="10"/>
        <v>0.99649122807017543</v>
      </c>
      <c r="T113">
        <f t="shared" si="11"/>
        <v>0.79844282754144802</v>
      </c>
      <c r="U113">
        <f t="shared" si="13"/>
        <v>1.2354830738818879E-5</v>
      </c>
      <c r="V113">
        <f t="shared" si="12"/>
        <v>6.7143701026638766E-4</v>
      </c>
      <c r="W113">
        <f t="shared" si="14"/>
        <v>4.2804844550953166E-4</v>
      </c>
    </row>
    <row r="114" spans="1:23" x14ac:dyDescent="0.3">
      <c r="A114">
        <v>267</v>
      </c>
      <c r="B114">
        <v>1487</v>
      </c>
      <c r="C114">
        <v>32</v>
      </c>
      <c r="D114">
        <v>0</v>
      </c>
      <c r="E114">
        <v>17</v>
      </c>
      <c r="F114">
        <v>3</v>
      </c>
      <c r="G114">
        <v>1</v>
      </c>
      <c r="H114">
        <v>19</v>
      </c>
      <c r="I114">
        <v>8</v>
      </c>
      <c r="J114">
        <v>0</v>
      </c>
      <c r="K114">
        <v>1331</v>
      </c>
      <c r="L114">
        <v>0</v>
      </c>
      <c r="N114">
        <v>758</v>
      </c>
      <c r="O114">
        <v>0</v>
      </c>
      <c r="P114" t="str">
        <f t="shared" si="8"/>
        <v>Yes</v>
      </c>
      <c r="Q114">
        <v>113</v>
      </c>
      <c r="R114" t="str">
        <f t="shared" si="9"/>
        <v>-</v>
      </c>
      <c r="S114" t="str">
        <f t="shared" si="10"/>
        <v>-</v>
      </c>
      <c r="T114">
        <f t="shared" si="11"/>
        <v>0.79844282754144802</v>
      </c>
      <c r="U114">
        <f t="shared" si="13"/>
        <v>0</v>
      </c>
      <c r="V114">
        <f t="shared" si="12"/>
        <v>6.7143701026638766E-4</v>
      </c>
      <c r="W114">
        <f t="shared" si="14"/>
        <v>4.2804844550953166E-4</v>
      </c>
    </row>
    <row r="115" spans="1:23" x14ac:dyDescent="0.3">
      <c r="A115">
        <v>545</v>
      </c>
      <c r="B115">
        <v>1010</v>
      </c>
      <c r="C115">
        <v>47</v>
      </c>
      <c r="D115">
        <v>0</v>
      </c>
      <c r="E115">
        <v>42</v>
      </c>
      <c r="F115">
        <v>2</v>
      </c>
      <c r="G115">
        <v>7</v>
      </c>
      <c r="H115">
        <v>164</v>
      </c>
      <c r="I115">
        <v>204</v>
      </c>
      <c r="J115">
        <v>1</v>
      </c>
      <c r="K115">
        <v>1323</v>
      </c>
      <c r="L115">
        <v>0</v>
      </c>
      <c r="N115">
        <v>762</v>
      </c>
      <c r="O115">
        <v>1</v>
      </c>
      <c r="P115" t="str">
        <f t="shared" si="8"/>
        <v>No</v>
      </c>
      <c r="Q115">
        <v>114</v>
      </c>
      <c r="R115">
        <f t="shared" si="9"/>
        <v>114</v>
      </c>
      <c r="S115">
        <f t="shared" si="10"/>
        <v>0.99646643109540634</v>
      </c>
      <c r="T115">
        <f t="shared" si="11"/>
        <v>0.79562147479395173</v>
      </c>
      <c r="U115">
        <f t="shared" si="13"/>
        <v>1.2530386186502269E-5</v>
      </c>
      <c r="V115">
        <f t="shared" si="12"/>
        <v>6.8396739645288989E-4</v>
      </c>
      <c r="W115">
        <f t="shared" si="14"/>
        <v>4.3296061682237478E-4</v>
      </c>
    </row>
    <row r="116" spans="1:23" x14ac:dyDescent="0.3">
      <c r="A116">
        <v>211</v>
      </c>
      <c r="B116">
        <v>1579</v>
      </c>
      <c r="C116">
        <v>50</v>
      </c>
      <c r="D116">
        <v>0</v>
      </c>
      <c r="E116">
        <v>11</v>
      </c>
      <c r="F116">
        <v>1</v>
      </c>
      <c r="G116">
        <v>1</v>
      </c>
      <c r="H116">
        <v>10</v>
      </c>
      <c r="I116">
        <v>11</v>
      </c>
      <c r="J116">
        <v>0</v>
      </c>
      <c r="K116">
        <v>1317</v>
      </c>
      <c r="L116">
        <v>0</v>
      </c>
      <c r="N116">
        <v>766</v>
      </c>
      <c r="O116">
        <v>0</v>
      </c>
      <c r="P116" t="str">
        <f t="shared" si="8"/>
        <v>Yes</v>
      </c>
      <c r="Q116">
        <v>115</v>
      </c>
      <c r="R116" t="str">
        <f t="shared" si="9"/>
        <v>-</v>
      </c>
      <c r="S116" t="str">
        <f t="shared" si="10"/>
        <v>-</v>
      </c>
      <c r="T116">
        <f t="shared" si="11"/>
        <v>0.79562147479395173</v>
      </c>
      <c r="U116">
        <f t="shared" si="13"/>
        <v>0</v>
      </c>
      <c r="V116">
        <f t="shared" si="12"/>
        <v>6.8396739645288989E-4</v>
      </c>
      <c r="W116">
        <f t="shared" si="14"/>
        <v>4.3296061682237478E-4</v>
      </c>
    </row>
    <row r="117" spans="1:23" x14ac:dyDescent="0.3">
      <c r="A117">
        <v>353</v>
      </c>
      <c r="B117">
        <v>1367</v>
      </c>
      <c r="C117">
        <v>43</v>
      </c>
      <c r="D117">
        <v>0</v>
      </c>
      <c r="E117">
        <v>35</v>
      </c>
      <c r="F117">
        <v>2</v>
      </c>
      <c r="G117">
        <v>4</v>
      </c>
      <c r="H117">
        <v>37</v>
      </c>
      <c r="I117">
        <v>5</v>
      </c>
      <c r="J117">
        <v>0</v>
      </c>
      <c r="K117">
        <v>1296</v>
      </c>
      <c r="L117">
        <v>1</v>
      </c>
      <c r="N117">
        <v>769</v>
      </c>
      <c r="O117">
        <v>1</v>
      </c>
      <c r="P117" t="str">
        <f t="shared" si="8"/>
        <v>No</v>
      </c>
      <c r="Q117">
        <v>116</v>
      </c>
      <c r="R117">
        <f t="shared" si="9"/>
        <v>116</v>
      </c>
      <c r="S117">
        <f t="shared" si="10"/>
        <v>0.99644128113879005</v>
      </c>
      <c r="T117">
        <f t="shared" si="11"/>
        <v>0.7927900816452188</v>
      </c>
      <c r="U117">
        <f t="shared" si="13"/>
        <v>1.2709710218607015E-5</v>
      </c>
      <c r="V117">
        <f t="shared" si="12"/>
        <v>6.9667710667149687E-4</v>
      </c>
      <c r="W117">
        <f t="shared" si="14"/>
        <v>4.3787278748793414E-4</v>
      </c>
    </row>
    <row r="118" spans="1:23" x14ac:dyDescent="0.3">
      <c r="A118">
        <v>654</v>
      </c>
      <c r="B118">
        <v>13</v>
      </c>
      <c r="C118">
        <v>47</v>
      </c>
      <c r="D118">
        <v>0</v>
      </c>
      <c r="E118">
        <v>30</v>
      </c>
      <c r="F118">
        <v>2</v>
      </c>
      <c r="G118">
        <v>1</v>
      </c>
      <c r="H118">
        <v>422</v>
      </c>
      <c r="I118">
        <v>89</v>
      </c>
      <c r="J118">
        <v>0</v>
      </c>
      <c r="K118">
        <v>1279</v>
      </c>
      <c r="L118">
        <v>1</v>
      </c>
      <c r="N118">
        <v>776</v>
      </c>
      <c r="O118">
        <v>1</v>
      </c>
      <c r="P118" t="str">
        <f t="shared" si="8"/>
        <v>No</v>
      </c>
      <c r="Q118">
        <v>117</v>
      </c>
      <c r="R118">
        <f t="shared" si="9"/>
        <v>117</v>
      </c>
      <c r="S118">
        <f t="shared" si="10"/>
        <v>0.99642857142857144</v>
      </c>
      <c r="T118">
        <f t="shared" si="11"/>
        <v>0.78995868849648587</v>
      </c>
      <c r="U118">
        <f t="shared" si="13"/>
        <v>1.2800819252432156E-5</v>
      </c>
      <c r="V118">
        <f t="shared" si="12"/>
        <v>7.0947792592392903E-4</v>
      </c>
      <c r="W118">
        <f t="shared" si="14"/>
        <v>4.4273886561221632E-4</v>
      </c>
    </row>
    <row r="119" spans="1:23" x14ac:dyDescent="0.3">
      <c r="A119">
        <v>375</v>
      </c>
      <c r="B119">
        <v>863</v>
      </c>
      <c r="C119">
        <v>52</v>
      </c>
      <c r="D119">
        <v>0</v>
      </c>
      <c r="E119">
        <v>50</v>
      </c>
      <c r="F119">
        <v>2</v>
      </c>
      <c r="G119">
        <v>7</v>
      </c>
      <c r="H119">
        <v>45</v>
      </c>
      <c r="I119">
        <v>39</v>
      </c>
      <c r="J119">
        <v>1</v>
      </c>
      <c r="K119">
        <v>1277</v>
      </c>
      <c r="L119">
        <v>0</v>
      </c>
      <c r="N119">
        <v>779</v>
      </c>
      <c r="O119">
        <v>0</v>
      </c>
      <c r="P119" t="str">
        <f t="shared" si="8"/>
        <v>Yes</v>
      </c>
      <c r="Q119">
        <v>118</v>
      </c>
      <c r="R119" t="str">
        <f t="shared" si="9"/>
        <v>-</v>
      </c>
      <c r="S119" t="str">
        <f t="shared" si="10"/>
        <v>-</v>
      </c>
      <c r="T119">
        <f t="shared" si="11"/>
        <v>0.78995868849648587</v>
      </c>
      <c r="U119">
        <f t="shared" si="13"/>
        <v>0</v>
      </c>
      <c r="V119">
        <f t="shared" si="12"/>
        <v>7.0947792592392903E-4</v>
      </c>
      <c r="W119">
        <f t="shared" si="14"/>
        <v>4.4273886561221632E-4</v>
      </c>
    </row>
    <row r="120" spans="1:23" x14ac:dyDescent="0.3">
      <c r="A120">
        <v>478</v>
      </c>
      <c r="B120">
        <v>842</v>
      </c>
      <c r="C120">
        <v>41</v>
      </c>
      <c r="D120">
        <v>0</v>
      </c>
      <c r="E120">
        <v>40</v>
      </c>
      <c r="F120">
        <v>2</v>
      </c>
      <c r="G120">
        <v>4</v>
      </c>
      <c r="H120">
        <v>100</v>
      </c>
      <c r="I120">
        <v>100</v>
      </c>
      <c r="J120">
        <v>1</v>
      </c>
      <c r="K120">
        <v>1246</v>
      </c>
      <c r="L120">
        <v>1</v>
      </c>
      <c r="N120">
        <v>790</v>
      </c>
      <c r="O120">
        <v>1</v>
      </c>
      <c r="P120" t="str">
        <f t="shared" si="8"/>
        <v>No</v>
      </c>
      <c r="Q120">
        <v>119</v>
      </c>
      <c r="R120">
        <f t="shared" si="9"/>
        <v>119</v>
      </c>
      <c r="S120">
        <f t="shared" si="10"/>
        <v>0.99640287769784175</v>
      </c>
      <c r="T120">
        <f t="shared" si="11"/>
        <v>0.78711711048031152</v>
      </c>
      <c r="U120">
        <f t="shared" si="13"/>
        <v>1.2986001090824092E-5</v>
      </c>
      <c r="V120">
        <f t="shared" si="12"/>
        <v>7.2246392701475317E-4</v>
      </c>
      <c r="W120">
        <f t="shared" si="14"/>
        <v>4.4760494306516127E-4</v>
      </c>
    </row>
    <row r="121" spans="1:23" x14ac:dyDescent="0.3">
      <c r="A121">
        <v>314</v>
      </c>
      <c r="B121">
        <v>1348</v>
      </c>
      <c r="C121">
        <v>44</v>
      </c>
      <c r="D121">
        <v>0</v>
      </c>
      <c r="E121">
        <v>35</v>
      </c>
      <c r="F121">
        <v>2</v>
      </c>
      <c r="G121">
        <v>6</v>
      </c>
      <c r="H121">
        <v>26</v>
      </c>
      <c r="I121">
        <v>4</v>
      </c>
      <c r="J121">
        <v>0</v>
      </c>
      <c r="K121">
        <v>1240</v>
      </c>
      <c r="L121">
        <v>0</v>
      </c>
      <c r="N121">
        <v>792</v>
      </c>
      <c r="O121">
        <v>0</v>
      </c>
      <c r="P121" t="str">
        <f t="shared" si="8"/>
        <v>Yes</v>
      </c>
      <c r="Q121">
        <v>120</v>
      </c>
      <c r="R121" t="str">
        <f t="shared" si="9"/>
        <v>-</v>
      </c>
      <c r="S121" t="str">
        <f t="shared" si="10"/>
        <v>-</v>
      </c>
      <c r="T121">
        <f t="shared" si="11"/>
        <v>0.78711711048031152</v>
      </c>
      <c r="U121">
        <f t="shared" si="13"/>
        <v>0</v>
      </c>
      <c r="V121">
        <f t="shared" si="12"/>
        <v>7.2246392701475317E-4</v>
      </c>
      <c r="W121">
        <f t="shared" si="14"/>
        <v>4.4760494306516127E-4</v>
      </c>
    </row>
    <row r="122" spans="1:23" x14ac:dyDescent="0.3">
      <c r="A122">
        <v>553</v>
      </c>
      <c r="B122">
        <v>1012</v>
      </c>
      <c r="C122">
        <v>37</v>
      </c>
      <c r="D122">
        <v>0</v>
      </c>
      <c r="E122">
        <v>50</v>
      </c>
      <c r="F122">
        <v>3</v>
      </c>
      <c r="G122">
        <v>2</v>
      </c>
      <c r="H122">
        <v>170</v>
      </c>
      <c r="I122">
        <v>130</v>
      </c>
      <c r="J122">
        <v>0</v>
      </c>
      <c r="K122">
        <v>1233</v>
      </c>
      <c r="L122">
        <v>0</v>
      </c>
      <c r="N122">
        <v>801</v>
      </c>
      <c r="O122">
        <v>1</v>
      </c>
      <c r="P122" t="str">
        <f t="shared" si="8"/>
        <v>No</v>
      </c>
      <c r="Q122">
        <v>121</v>
      </c>
      <c r="R122">
        <f t="shared" si="9"/>
        <v>121</v>
      </c>
      <c r="S122">
        <f t="shared" si="10"/>
        <v>0.99637681159420288</v>
      </c>
      <c r="T122">
        <f t="shared" si="11"/>
        <v>0.78426523689161476</v>
      </c>
      <c r="U122">
        <f t="shared" si="13"/>
        <v>1.3175230566534915E-5</v>
      </c>
      <c r="V122">
        <f t="shared" si="12"/>
        <v>7.3563915758128803E-4</v>
      </c>
      <c r="W122">
        <f t="shared" si="14"/>
        <v>4.5247101982796558E-4</v>
      </c>
    </row>
    <row r="123" spans="1:23" x14ac:dyDescent="0.3">
      <c r="A123">
        <v>308</v>
      </c>
      <c r="B123">
        <v>1193</v>
      </c>
      <c r="C123">
        <v>48</v>
      </c>
      <c r="D123">
        <v>0</v>
      </c>
      <c r="E123">
        <v>22</v>
      </c>
      <c r="F123">
        <v>2</v>
      </c>
      <c r="G123">
        <v>4</v>
      </c>
      <c r="H123">
        <v>26</v>
      </c>
      <c r="I123">
        <v>29</v>
      </c>
      <c r="J123">
        <v>0</v>
      </c>
      <c r="K123">
        <v>1231</v>
      </c>
      <c r="L123">
        <v>0</v>
      </c>
      <c r="N123">
        <v>819</v>
      </c>
      <c r="O123">
        <v>1</v>
      </c>
      <c r="P123" t="str">
        <f t="shared" si="8"/>
        <v>No</v>
      </c>
      <c r="Q123">
        <v>122</v>
      </c>
      <c r="R123">
        <f t="shared" si="9"/>
        <v>122</v>
      </c>
      <c r="S123">
        <f t="shared" si="10"/>
        <v>0.99636363636363634</v>
      </c>
      <c r="T123">
        <f t="shared" si="11"/>
        <v>0.781413363302918</v>
      </c>
      <c r="U123">
        <f t="shared" si="13"/>
        <v>1.3271400132714001E-5</v>
      </c>
      <c r="V123">
        <f t="shared" si="12"/>
        <v>7.4891055771400203E-4</v>
      </c>
      <c r="W123">
        <f t="shared" si="14"/>
        <v>4.5728991234493066E-4</v>
      </c>
    </row>
    <row r="124" spans="1:23" x14ac:dyDescent="0.3">
      <c r="A124">
        <v>344</v>
      </c>
      <c r="B124">
        <v>1197</v>
      </c>
      <c r="C124">
        <v>47</v>
      </c>
      <c r="D124">
        <v>0</v>
      </c>
      <c r="E124">
        <v>40</v>
      </c>
      <c r="F124">
        <v>2</v>
      </c>
      <c r="G124">
        <v>2</v>
      </c>
      <c r="H124">
        <v>33</v>
      </c>
      <c r="I124">
        <v>59</v>
      </c>
      <c r="J124">
        <v>0</v>
      </c>
      <c r="K124">
        <v>1222</v>
      </c>
      <c r="L124">
        <v>0</v>
      </c>
      <c r="N124">
        <v>827</v>
      </c>
      <c r="O124">
        <v>1</v>
      </c>
      <c r="P124" t="str">
        <f t="shared" si="8"/>
        <v>No</v>
      </c>
      <c r="Q124">
        <v>123</v>
      </c>
      <c r="R124">
        <f t="shared" si="9"/>
        <v>123</v>
      </c>
      <c r="S124">
        <f t="shared" si="10"/>
        <v>0.9963503649635036</v>
      </c>
      <c r="T124">
        <f t="shared" si="11"/>
        <v>0.77856148971422112</v>
      </c>
      <c r="U124">
        <f t="shared" si="13"/>
        <v>1.3368626507312639E-5</v>
      </c>
      <c r="V124">
        <f t="shared" si="12"/>
        <v>7.6227918422131467E-4</v>
      </c>
      <c r="W124">
        <f t="shared" si="14"/>
        <v>4.6206162061605642E-4</v>
      </c>
    </row>
    <row r="125" spans="1:23" x14ac:dyDescent="0.3">
      <c r="A125">
        <v>485</v>
      </c>
      <c r="B125">
        <v>1332</v>
      </c>
      <c r="C125">
        <v>44</v>
      </c>
      <c r="D125">
        <v>0</v>
      </c>
      <c r="E125">
        <v>22</v>
      </c>
      <c r="F125">
        <v>2</v>
      </c>
      <c r="G125">
        <v>2</v>
      </c>
      <c r="H125">
        <v>107</v>
      </c>
      <c r="I125">
        <v>94</v>
      </c>
      <c r="J125">
        <v>0</v>
      </c>
      <c r="K125">
        <v>1219</v>
      </c>
      <c r="L125">
        <v>1</v>
      </c>
      <c r="N125">
        <v>841</v>
      </c>
      <c r="O125">
        <v>0</v>
      </c>
      <c r="P125" t="str">
        <f t="shared" si="8"/>
        <v>Yes</v>
      </c>
      <c r="Q125">
        <v>124</v>
      </c>
      <c r="R125" t="str">
        <f t="shared" si="9"/>
        <v>-</v>
      </c>
      <c r="S125" t="str">
        <f t="shared" si="10"/>
        <v>-</v>
      </c>
      <c r="T125">
        <f t="shared" si="11"/>
        <v>0.77856148971422112</v>
      </c>
      <c r="U125">
        <f t="shared" si="13"/>
        <v>0</v>
      </c>
      <c r="V125">
        <f t="shared" si="12"/>
        <v>7.6227918422131467E-4</v>
      </c>
      <c r="W125">
        <f t="shared" si="14"/>
        <v>4.6206162061605642E-4</v>
      </c>
    </row>
    <row r="126" spans="1:23" x14ac:dyDescent="0.3">
      <c r="A126">
        <v>399</v>
      </c>
      <c r="B126">
        <v>1656</v>
      </c>
      <c r="C126">
        <v>45</v>
      </c>
      <c r="D126">
        <v>0</v>
      </c>
      <c r="E126">
        <v>18</v>
      </c>
      <c r="F126">
        <v>1</v>
      </c>
      <c r="G126">
        <v>1</v>
      </c>
      <c r="H126">
        <v>56</v>
      </c>
      <c r="I126">
        <v>40</v>
      </c>
      <c r="J126">
        <v>0</v>
      </c>
      <c r="K126">
        <v>1212</v>
      </c>
      <c r="L126">
        <v>0</v>
      </c>
      <c r="N126">
        <v>842</v>
      </c>
      <c r="O126">
        <v>1</v>
      </c>
      <c r="P126" t="str">
        <f t="shared" si="8"/>
        <v>No</v>
      </c>
      <c r="Q126">
        <v>125</v>
      </c>
      <c r="R126">
        <f t="shared" si="9"/>
        <v>125</v>
      </c>
      <c r="S126">
        <f t="shared" si="10"/>
        <v>0.99632352941176472</v>
      </c>
      <c r="T126">
        <f t="shared" si="11"/>
        <v>0.77569913129615409</v>
      </c>
      <c r="U126">
        <f t="shared" si="13"/>
        <v>1.3566312133709572E-5</v>
      </c>
      <c r="V126">
        <f t="shared" si="12"/>
        <v>7.758454963550243E-4</v>
      </c>
      <c r="W126">
        <f t="shared" si="14"/>
        <v>4.6683332816414028E-4</v>
      </c>
    </row>
    <row r="127" spans="1:23" x14ac:dyDescent="0.3">
      <c r="A127">
        <v>115</v>
      </c>
      <c r="B127">
        <v>844</v>
      </c>
      <c r="C127">
        <v>43</v>
      </c>
      <c r="D127">
        <v>0</v>
      </c>
      <c r="E127">
        <v>80</v>
      </c>
      <c r="F127">
        <v>2</v>
      </c>
      <c r="G127">
        <v>20</v>
      </c>
      <c r="H127">
        <v>2</v>
      </c>
      <c r="I127">
        <v>25</v>
      </c>
      <c r="J127">
        <v>0</v>
      </c>
      <c r="K127">
        <v>1207</v>
      </c>
      <c r="L127">
        <v>1</v>
      </c>
      <c r="N127">
        <v>853</v>
      </c>
      <c r="O127">
        <v>0</v>
      </c>
      <c r="P127" t="str">
        <f t="shared" si="8"/>
        <v>Yes</v>
      </c>
      <c r="Q127">
        <v>126</v>
      </c>
      <c r="R127" t="str">
        <f t="shared" si="9"/>
        <v>-</v>
      </c>
      <c r="S127" t="str">
        <f t="shared" si="10"/>
        <v>-</v>
      </c>
      <c r="T127">
        <f t="shared" si="11"/>
        <v>0.77569913129615409</v>
      </c>
      <c r="U127">
        <f t="shared" si="13"/>
        <v>0</v>
      </c>
      <c r="V127">
        <f t="shared" si="12"/>
        <v>7.758454963550243E-4</v>
      </c>
      <c r="W127">
        <f t="shared" si="14"/>
        <v>4.6683332816414028E-4</v>
      </c>
    </row>
    <row r="128" spans="1:23" x14ac:dyDescent="0.3">
      <c r="A128">
        <v>205</v>
      </c>
      <c r="B128">
        <v>1695</v>
      </c>
      <c r="C128">
        <v>36</v>
      </c>
      <c r="D128">
        <v>0</v>
      </c>
      <c r="E128">
        <v>8</v>
      </c>
      <c r="F128">
        <v>3</v>
      </c>
      <c r="G128">
        <v>1</v>
      </c>
      <c r="H128">
        <v>10</v>
      </c>
      <c r="I128">
        <v>0</v>
      </c>
      <c r="J128">
        <v>0</v>
      </c>
      <c r="K128">
        <v>1195</v>
      </c>
      <c r="L128">
        <v>0</v>
      </c>
      <c r="N128">
        <v>855</v>
      </c>
      <c r="O128">
        <v>1</v>
      </c>
      <c r="P128" t="str">
        <f t="shared" si="8"/>
        <v>No</v>
      </c>
      <c r="Q128">
        <v>127</v>
      </c>
      <c r="R128">
        <f t="shared" si="9"/>
        <v>127</v>
      </c>
      <c r="S128">
        <f t="shared" si="10"/>
        <v>0.99629629629629635</v>
      </c>
      <c r="T128">
        <f t="shared" si="11"/>
        <v>0.77282617155061284</v>
      </c>
      <c r="U128">
        <f t="shared" si="13"/>
        <v>1.3768415255404103E-5</v>
      </c>
      <c r="V128">
        <f t="shared" si="12"/>
        <v>7.8961391161042841E-4</v>
      </c>
      <c r="W128">
        <f t="shared" si="14"/>
        <v>4.7160503496845142E-4</v>
      </c>
    </row>
    <row r="129" spans="1:23" x14ac:dyDescent="0.3">
      <c r="A129">
        <v>153</v>
      </c>
      <c r="B129">
        <v>1043</v>
      </c>
      <c r="C129">
        <v>39</v>
      </c>
      <c r="D129">
        <v>0</v>
      </c>
      <c r="E129">
        <v>28</v>
      </c>
      <c r="F129">
        <v>2</v>
      </c>
      <c r="G129">
        <v>3</v>
      </c>
      <c r="H129">
        <v>5</v>
      </c>
      <c r="I129">
        <v>4</v>
      </c>
      <c r="J129">
        <v>0</v>
      </c>
      <c r="K129">
        <v>1185</v>
      </c>
      <c r="L129">
        <v>0</v>
      </c>
      <c r="N129">
        <v>858</v>
      </c>
      <c r="O129">
        <v>0</v>
      </c>
      <c r="P129" t="str">
        <f t="shared" si="8"/>
        <v>Yes</v>
      </c>
      <c r="Q129">
        <v>128</v>
      </c>
      <c r="R129" t="str">
        <f t="shared" si="9"/>
        <v>-</v>
      </c>
      <c r="S129" t="str">
        <f t="shared" si="10"/>
        <v>-</v>
      </c>
      <c r="T129">
        <f t="shared" si="11"/>
        <v>0.77282617155061284</v>
      </c>
      <c r="U129">
        <f t="shared" si="13"/>
        <v>0</v>
      </c>
      <c r="V129">
        <f t="shared" si="12"/>
        <v>7.8961391161042841E-4</v>
      </c>
      <c r="W129">
        <f t="shared" si="14"/>
        <v>4.7160503496845142E-4</v>
      </c>
    </row>
    <row r="130" spans="1:23" x14ac:dyDescent="0.3">
      <c r="A130">
        <v>78</v>
      </c>
      <c r="B130">
        <v>500</v>
      </c>
      <c r="C130">
        <v>35</v>
      </c>
      <c r="D130">
        <v>0</v>
      </c>
      <c r="E130">
        <v>35</v>
      </c>
      <c r="F130">
        <v>2</v>
      </c>
      <c r="G130">
        <v>4</v>
      </c>
      <c r="H130">
        <v>0</v>
      </c>
      <c r="I130">
        <v>0</v>
      </c>
      <c r="J130">
        <v>1</v>
      </c>
      <c r="K130">
        <v>1183</v>
      </c>
      <c r="L130">
        <v>1</v>
      </c>
      <c r="N130">
        <v>861</v>
      </c>
      <c r="O130">
        <v>1</v>
      </c>
      <c r="P130" t="str">
        <f t="shared" ref="P130:P193" si="15">IF(O130=0,"Yes","No")</f>
        <v>No</v>
      </c>
      <c r="Q130">
        <v>129</v>
      </c>
      <c r="R130">
        <f t="shared" ref="R130:R193" si="16">IF(O130=0,"-",Q130)</f>
        <v>129</v>
      </c>
      <c r="S130">
        <f t="shared" si="10"/>
        <v>0.99626865671641796</v>
      </c>
      <c r="T130">
        <f t="shared" si="11"/>
        <v>0.76994249180602103</v>
      </c>
      <c r="U130">
        <f t="shared" si="13"/>
        <v>1.3975068477835541E-5</v>
      </c>
      <c r="V130">
        <f t="shared" si="12"/>
        <v>8.0358898008826396E-4</v>
      </c>
      <c r="W130">
        <f t="shared" si="14"/>
        <v>4.763767410074978E-4</v>
      </c>
    </row>
    <row r="131" spans="1:23" x14ac:dyDescent="0.3">
      <c r="A131">
        <v>270</v>
      </c>
      <c r="B131">
        <v>659</v>
      </c>
      <c r="C131">
        <v>51</v>
      </c>
      <c r="D131">
        <v>0</v>
      </c>
      <c r="E131">
        <v>25</v>
      </c>
      <c r="F131">
        <v>2</v>
      </c>
      <c r="G131">
        <v>2</v>
      </c>
      <c r="H131">
        <v>20</v>
      </c>
      <c r="I131">
        <v>11</v>
      </c>
      <c r="J131">
        <v>0</v>
      </c>
      <c r="K131">
        <v>1182</v>
      </c>
      <c r="L131">
        <v>0</v>
      </c>
      <c r="N131">
        <v>866</v>
      </c>
      <c r="O131">
        <v>1</v>
      </c>
      <c r="P131" t="str">
        <f t="shared" si="15"/>
        <v>No</v>
      </c>
      <c r="Q131">
        <v>130</v>
      </c>
      <c r="R131">
        <f t="shared" si="16"/>
        <v>130</v>
      </c>
      <c r="S131">
        <f t="shared" ref="S131:S194" si="17">IF(R131="-","-",(396-R131)/(396-R131+1))</f>
        <v>0.99625468164794007</v>
      </c>
      <c r="T131">
        <f t="shared" ref="T131:T194" si="18">IF(S131="-",T130*1,T130*S131)</f>
        <v>0.76705881206142923</v>
      </c>
      <c r="U131">
        <f t="shared" si="13"/>
        <v>1.408014418067641E-5</v>
      </c>
      <c r="V131">
        <f t="shared" si="12"/>
        <v>8.1766912426894033E-4</v>
      </c>
      <c r="W131">
        <f t="shared" si="14"/>
        <v>4.8109952250483044E-4</v>
      </c>
    </row>
    <row r="132" spans="1:23" x14ac:dyDescent="0.3">
      <c r="A132">
        <v>477</v>
      </c>
      <c r="B132">
        <v>1297</v>
      </c>
      <c r="C132">
        <v>46</v>
      </c>
      <c r="D132">
        <v>0</v>
      </c>
      <c r="E132">
        <v>35</v>
      </c>
      <c r="F132">
        <v>1</v>
      </c>
      <c r="G132">
        <v>5</v>
      </c>
      <c r="H132">
        <v>100</v>
      </c>
      <c r="I132">
        <v>0</v>
      </c>
      <c r="J132">
        <v>0</v>
      </c>
      <c r="K132">
        <v>1174</v>
      </c>
      <c r="L132">
        <v>1</v>
      </c>
      <c r="N132">
        <v>877</v>
      </c>
      <c r="O132">
        <v>0</v>
      </c>
      <c r="P132" t="str">
        <f t="shared" si="15"/>
        <v>Yes</v>
      </c>
      <c r="Q132">
        <v>131</v>
      </c>
      <c r="R132" t="str">
        <f t="shared" si="16"/>
        <v>-</v>
      </c>
      <c r="S132" t="str">
        <f t="shared" si="17"/>
        <v>-</v>
      </c>
      <c r="T132">
        <f t="shared" si="18"/>
        <v>0.76705881206142923</v>
      </c>
      <c r="U132">
        <f t="shared" si="13"/>
        <v>0</v>
      </c>
      <c r="V132">
        <f t="shared" ref="V132:V195" si="19">V131+U132</f>
        <v>8.1766912426894033E-4</v>
      </c>
      <c r="W132">
        <f t="shared" si="14"/>
        <v>4.8109952250483044E-4</v>
      </c>
    </row>
    <row r="133" spans="1:23" x14ac:dyDescent="0.3">
      <c r="A133">
        <v>608</v>
      </c>
      <c r="B133">
        <v>1405</v>
      </c>
      <c r="C133">
        <v>52</v>
      </c>
      <c r="D133">
        <v>0</v>
      </c>
      <c r="E133">
        <v>26</v>
      </c>
      <c r="F133">
        <v>2</v>
      </c>
      <c r="G133">
        <v>1</v>
      </c>
      <c r="H133">
        <v>258</v>
      </c>
      <c r="I133">
        <v>10</v>
      </c>
      <c r="J133">
        <v>0</v>
      </c>
      <c r="K133">
        <v>1171</v>
      </c>
      <c r="L133">
        <v>0</v>
      </c>
      <c r="N133">
        <v>883</v>
      </c>
      <c r="O133">
        <v>1</v>
      </c>
      <c r="P133" t="str">
        <f t="shared" si="15"/>
        <v>No</v>
      </c>
      <c r="Q133">
        <v>132</v>
      </c>
      <c r="R133">
        <f t="shared" si="16"/>
        <v>132</v>
      </c>
      <c r="S133">
        <f t="shared" si="17"/>
        <v>0.99622641509433962</v>
      </c>
      <c r="T133">
        <f t="shared" si="18"/>
        <v>0.7641642505064804</v>
      </c>
      <c r="U133">
        <f t="shared" si="13"/>
        <v>1.429388221841052E-5</v>
      </c>
      <c r="V133">
        <f t="shared" si="19"/>
        <v>8.3196300648735082E-4</v>
      </c>
      <c r="W133">
        <f t="shared" si="14"/>
        <v>4.8582230320697712E-4</v>
      </c>
    </row>
    <row r="134" spans="1:23" x14ac:dyDescent="0.3">
      <c r="A134">
        <v>590</v>
      </c>
      <c r="B134">
        <v>732</v>
      </c>
      <c r="C134">
        <v>37</v>
      </c>
      <c r="D134">
        <v>0</v>
      </c>
      <c r="E134">
        <v>25</v>
      </c>
      <c r="F134">
        <v>2</v>
      </c>
      <c r="G134">
        <v>1</v>
      </c>
      <c r="H134">
        <v>235</v>
      </c>
      <c r="I134">
        <v>38</v>
      </c>
      <c r="J134">
        <v>1</v>
      </c>
      <c r="K134">
        <v>1169</v>
      </c>
      <c r="L134">
        <v>0</v>
      </c>
      <c r="N134">
        <v>892</v>
      </c>
      <c r="O134">
        <v>0</v>
      </c>
      <c r="P134" t="str">
        <f t="shared" si="15"/>
        <v>Yes</v>
      </c>
      <c r="Q134">
        <v>133</v>
      </c>
      <c r="R134" t="str">
        <f t="shared" si="16"/>
        <v>-</v>
      </c>
      <c r="S134" t="str">
        <f t="shared" si="17"/>
        <v>-</v>
      </c>
      <c r="T134">
        <f t="shared" si="18"/>
        <v>0.7641642505064804</v>
      </c>
      <c r="U134">
        <f t="shared" si="13"/>
        <v>0</v>
      </c>
      <c r="V134">
        <f t="shared" si="19"/>
        <v>8.3196300648735082E-4</v>
      </c>
      <c r="W134">
        <f t="shared" si="14"/>
        <v>4.8582230320697712E-4</v>
      </c>
    </row>
    <row r="135" spans="1:23" x14ac:dyDescent="0.3">
      <c r="A135">
        <v>68</v>
      </c>
      <c r="B135">
        <v>1063</v>
      </c>
      <c r="C135">
        <v>51</v>
      </c>
      <c r="D135">
        <v>0</v>
      </c>
      <c r="E135">
        <v>50</v>
      </c>
      <c r="F135">
        <v>2</v>
      </c>
      <c r="G135">
        <v>9</v>
      </c>
      <c r="H135">
        <v>0</v>
      </c>
      <c r="I135">
        <v>0</v>
      </c>
      <c r="J135">
        <v>0</v>
      </c>
      <c r="K135">
        <v>1167</v>
      </c>
      <c r="L135">
        <v>0</v>
      </c>
      <c r="N135">
        <v>933</v>
      </c>
      <c r="O135">
        <v>0</v>
      </c>
      <c r="P135" t="str">
        <f t="shared" si="15"/>
        <v>Yes</v>
      </c>
      <c r="Q135">
        <v>134</v>
      </c>
      <c r="R135" t="str">
        <f t="shared" si="16"/>
        <v>-</v>
      </c>
      <c r="S135" t="str">
        <f t="shared" si="17"/>
        <v>-</v>
      </c>
      <c r="T135">
        <f t="shared" si="18"/>
        <v>0.7641642505064804</v>
      </c>
      <c r="U135">
        <f t="shared" si="13"/>
        <v>0</v>
      </c>
      <c r="V135">
        <f t="shared" si="19"/>
        <v>8.3196300648735082E-4</v>
      </c>
      <c r="W135">
        <f t="shared" si="14"/>
        <v>4.8582230320697712E-4</v>
      </c>
    </row>
    <row r="136" spans="1:23" x14ac:dyDescent="0.3">
      <c r="A136">
        <v>317</v>
      </c>
      <c r="B136">
        <v>778</v>
      </c>
      <c r="C136">
        <v>33</v>
      </c>
      <c r="D136">
        <v>0</v>
      </c>
      <c r="E136">
        <v>35</v>
      </c>
      <c r="F136">
        <v>3</v>
      </c>
      <c r="G136">
        <v>1</v>
      </c>
      <c r="H136">
        <v>26</v>
      </c>
      <c r="I136">
        <v>0</v>
      </c>
      <c r="J136">
        <v>0</v>
      </c>
      <c r="K136">
        <v>1164</v>
      </c>
      <c r="L136">
        <v>1</v>
      </c>
      <c r="N136">
        <v>936</v>
      </c>
      <c r="O136">
        <v>0</v>
      </c>
      <c r="P136" t="str">
        <f t="shared" si="15"/>
        <v>Yes</v>
      </c>
      <c r="Q136">
        <v>135</v>
      </c>
      <c r="R136" t="str">
        <f t="shared" si="16"/>
        <v>-</v>
      </c>
      <c r="S136" t="str">
        <f t="shared" si="17"/>
        <v>-</v>
      </c>
      <c r="T136">
        <f t="shared" si="18"/>
        <v>0.7641642505064804</v>
      </c>
      <c r="U136">
        <f t="shared" si="13"/>
        <v>0</v>
      </c>
      <c r="V136">
        <f t="shared" si="19"/>
        <v>8.3196300648735082E-4</v>
      </c>
      <c r="W136">
        <f t="shared" si="14"/>
        <v>4.8582230320697712E-4</v>
      </c>
    </row>
    <row r="137" spans="1:23" x14ac:dyDescent="0.3">
      <c r="A137">
        <v>481</v>
      </c>
      <c r="B137">
        <v>1527</v>
      </c>
      <c r="C137">
        <v>34</v>
      </c>
      <c r="D137">
        <v>0</v>
      </c>
      <c r="E137">
        <v>15</v>
      </c>
      <c r="F137">
        <v>2</v>
      </c>
      <c r="G137">
        <v>5</v>
      </c>
      <c r="H137">
        <v>103</v>
      </c>
      <c r="I137">
        <v>118</v>
      </c>
      <c r="J137">
        <v>0</v>
      </c>
      <c r="K137">
        <v>1162</v>
      </c>
      <c r="L137">
        <v>1</v>
      </c>
      <c r="N137">
        <v>940</v>
      </c>
      <c r="O137">
        <v>0</v>
      </c>
      <c r="P137" t="str">
        <f t="shared" si="15"/>
        <v>Yes</v>
      </c>
      <c r="Q137">
        <v>136</v>
      </c>
      <c r="R137" t="str">
        <f t="shared" si="16"/>
        <v>-</v>
      </c>
      <c r="S137" t="str">
        <f t="shared" si="17"/>
        <v>-</v>
      </c>
      <c r="T137">
        <f t="shared" si="18"/>
        <v>0.7641642505064804</v>
      </c>
      <c r="U137">
        <f t="shared" ref="U137:U200" si="20">IF(R137="-",0,1/((396-R137)*(396-R137+1)))</f>
        <v>0</v>
      </c>
      <c r="V137">
        <f t="shared" si="19"/>
        <v>8.3196300648735082E-4</v>
      </c>
      <c r="W137">
        <f t="shared" ref="W137:W200" si="21">T137^2*V137</f>
        <v>4.8582230320697712E-4</v>
      </c>
    </row>
    <row r="138" spans="1:23" x14ac:dyDescent="0.3">
      <c r="A138">
        <v>628</v>
      </c>
      <c r="B138">
        <v>1659</v>
      </c>
      <c r="C138">
        <v>45</v>
      </c>
      <c r="D138">
        <v>0</v>
      </c>
      <c r="E138">
        <v>30</v>
      </c>
      <c r="F138">
        <v>2</v>
      </c>
      <c r="G138">
        <v>3</v>
      </c>
      <c r="H138">
        <v>345</v>
      </c>
      <c r="I138">
        <v>31</v>
      </c>
      <c r="J138">
        <v>0</v>
      </c>
      <c r="K138">
        <v>1119</v>
      </c>
      <c r="L138">
        <v>0</v>
      </c>
      <c r="N138">
        <v>956</v>
      </c>
      <c r="O138">
        <v>1</v>
      </c>
      <c r="P138" t="str">
        <f t="shared" si="15"/>
        <v>No</v>
      </c>
      <c r="Q138">
        <v>137</v>
      </c>
      <c r="R138">
        <f t="shared" si="16"/>
        <v>137</v>
      </c>
      <c r="S138">
        <f t="shared" si="17"/>
        <v>0.99615384615384617</v>
      </c>
      <c r="T138">
        <f t="shared" si="18"/>
        <v>0.7612251572353016</v>
      </c>
      <c r="U138">
        <f t="shared" si="20"/>
        <v>1.4850014850014851E-5</v>
      </c>
      <c r="V138">
        <f t="shared" si="19"/>
        <v>8.4681302133736566E-4</v>
      </c>
      <c r="W138">
        <f t="shared" si="21"/>
        <v>4.9069744043154769E-4</v>
      </c>
    </row>
    <row r="139" spans="1:23" x14ac:dyDescent="0.3">
      <c r="A139">
        <v>574</v>
      </c>
      <c r="B139">
        <v>1195</v>
      </c>
      <c r="C139">
        <v>40</v>
      </c>
      <c r="D139">
        <v>0</v>
      </c>
      <c r="E139">
        <v>15</v>
      </c>
      <c r="F139">
        <v>2</v>
      </c>
      <c r="G139">
        <v>1</v>
      </c>
      <c r="H139">
        <v>204</v>
      </c>
      <c r="I139">
        <v>138</v>
      </c>
      <c r="J139">
        <v>0</v>
      </c>
      <c r="K139">
        <v>1117</v>
      </c>
      <c r="L139">
        <v>0</v>
      </c>
      <c r="N139">
        <v>960</v>
      </c>
      <c r="O139">
        <v>1</v>
      </c>
      <c r="P139" t="str">
        <f t="shared" si="15"/>
        <v>No</v>
      </c>
      <c r="Q139">
        <v>138</v>
      </c>
      <c r="R139">
        <f t="shared" si="16"/>
        <v>138</v>
      </c>
      <c r="S139">
        <f t="shared" si="17"/>
        <v>0.99613899613899615</v>
      </c>
      <c r="T139">
        <f t="shared" si="18"/>
        <v>0.75828606396412279</v>
      </c>
      <c r="U139">
        <f t="shared" si="20"/>
        <v>1.4965131244201011E-5</v>
      </c>
      <c r="V139">
        <f t="shared" si="19"/>
        <v>8.6177815258156663E-4</v>
      </c>
      <c r="W139">
        <f t="shared" si="21"/>
        <v>4.9552050287198998E-4</v>
      </c>
    </row>
    <row r="140" spans="1:23" x14ac:dyDescent="0.3">
      <c r="A140">
        <v>59</v>
      </c>
      <c r="B140">
        <v>501</v>
      </c>
      <c r="C140">
        <v>34</v>
      </c>
      <c r="D140">
        <v>0</v>
      </c>
      <c r="E140">
        <v>40</v>
      </c>
      <c r="F140">
        <v>3</v>
      </c>
      <c r="G140">
        <v>1</v>
      </c>
      <c r="H140">
        <v>0</v>
      </c>
      <c r="I140">
        <v>37</v>
      </c>
      <c r="J140">
        <v>0</v>
      </c>
      <c r="K140">
        <v>1108</v>
      </c>
      <c r="L140">
        <v>1</v>
      </c>
      <c r="N140">
        <v>967</v>
      </c>
      <c r="O140">
        <v>0</v>
      </c>
      <c r="P140" t="str">
        <f t="shared" si="15"/>
        <v>Yes</v>
      </c>
      <c r="Q140">
        <v>139</v>
      </c>
      <c r="R140" t="str">
        <f t="shared" si="16"/>
        <v>-</v>
      </c>
      <c r="S140" t="str">
        <f t="shared" si="17"/>
        <v>-</v>
      </c>
      <c r="T140">
        <f t="shared" si="18"/>
        <v>0.75828606396412279</v>
      </c>
      <c r="U140">
        <f t="shared" si="20"/>
        <v>0</v>
      </c>
      <c r="V140">
        <f t="shared" si="19"/>
        <v>8.6177815258156663E-4</v>
      </c>
      <c r="W140">
        <f t="shared" si="21"/>
        <v>4.9552050287198998E-4</v>
      </c>
    </row>
    <row r="141" spans="1:23" x14ac:dyDescent="0.3">
      <c r="A141">
        <v>616</v>
      </c>
      <c r="B141">
        <v>1365</v>
      </c>
      <c r="C141">
        <v>44</v>
      </c>
      <c r="D141">
        <v>0</v>
      </c>
      <c r="E141">
        <v>23</v>
      </c>
      <c r="F141">
        <v>2</v>
      </c>
      <c r="G141">
        <v>2</v>
      </c>
      <c r="H141">
        <v>299</v>
      </c>
      <c r="I141">
        <v>35</v>
      </c>
      <c r="J141">
        <v>0</v>
      </c>
      <c r="K141">
        <v>1105</v>
      </c>
      <c r="L141">
        <v>1</v>
      </c>
      <c r="N141">
        <v>969</v>
      </c>
      <c r="O141">
        <v>0</v>
      </c>
      <c r="P141" t="str">
        <f t="shared" si="15"/>
        <v>Yes</v>
      </c>
      <c r="Q141">
        <v>140</v>
      </c>
      <c r="R141" t="str">
        <f t="shared" si="16"/>
        <v>-</v>
      </c>
      <c r="S141" t="str">
        <f t="shared" si="17"/>
        <v>-</v>
      </c>
      <c r="T141">
        <f t="shared" si="18"/>
        <v>0.75828606396412279</v>
      </c>
      <c r="U141">
        <f t="shared" si="20"/>
        <v>0</v>
      </c>
      <c r="V141">
        <f t="shared" si="19"/>
        <v>8.6177815258156663E-4</v>
      </c>
      <c r="W141">
        <f t="shared" si="21"/>
        <v>4.9552050287198998E-4</v>
      </c>
    </row>
    <row r="142" spans="1:23" x14ac:dyDescent="0.3">
      <c r="A142">
        <v>541</v>
      </c>
      <c r="B142">
        <v>1669</v>
      </c>
      <c r="C142">
        <v>45</v>
      </c>
      <c r="D142">
        <v>0</v>
      </c>
      <c r="E142">
        <v>38</v>
      </c>
      <c r="F142">
        <v>2</v>
      </c>
      <c r="G142">
        <v>38</v>
      </c>
      <c r="H142">
        <v>160</v>
      </c>
      <c r="I142">
        <v>5</v>
      </c>
      <c r="J142">
        <v>0</v>
      </c>
      <c r="K142">
        <v>1095</v>
      </c>
      <c r="L142">
        <v>0</v>
      </c>
      <c r="N142">
        <v>981</v>
      </c>
      <c r="O142">
        <v>1</v>
      </c>
      <c r="P142" t="str">
        <f t="shared" si="15"/>
        <v>No</v>
      </c>
      <c r="Q142">
        <v>141</v>
      </c>
      <c r="R142">
        <f t="shared" si="16"/>
        <v>141</v>
      </c>
      <c r="S142">
        <f t="shared" si="17"/>
        <v>0.99609375</v>
      </c>
      <c r="T142">
        <f t="shared" si="18"/>
        <v>0.75532400902676289</v>
      </c>
      <c r="U142">
        <f t="shared" si="20"/>
        <v>1.5318627450980392E-5</v>
      </c>
      <c r="V142">
        <f t="shared" si="19"/>
        <v>8.7709678003254697E-4</v>
      </c>
      <c r="W142">
        <f t="shared" si="21"/>
        <v>5.0039630690114822E-4</v>
      </c>
    </row>
    <row r="143" spans="1:23" x14ac:dyDescent="0.3">
      <c r="A143">
        <v>663</v>
      </c>
      <c r="B143">
        <v>1456</v>
      </c>
      <c r="C143">
        <v>51</v>
      </c>
      <c r="D143">
        <v>0</v>
      </c>
      <c r="E143">
        <v>30</v>
      </c>
      <c r="F143">
        <v>2</v>
      </c>
      <c r="G143">
        <v>2</v>
      </c>
      <c r="H143">
        <v>505</v>
      </c>
      <c r="I143">
        <v>270</v>
      </c>
      <c r="J143">
        <v>0</v>
      </c>
      <c r="K143">
        <v>1094</v>
      </c>
      <c r="L143">
        <v>0</v>
      </c>
      <c r="N143">
        <v>982</v>
      </c>
      <c r="O143">
        <v>1</v>
      </c>
      <c r="P143" t="str">
        <f t="shared" si="15"/>
        <v>No</v>
      </c>
      <c r="Q143">
        <v>142</v>
      </c>
      <c r="R143">
        <f t="shared" si="16"/>
        <v>142</v>
      </c>
      <c r="S143">
        <f t="shared" si="17"/>
        <v>0.99607843137254903</v>
      </c>
      <c r="T143">
        <f t="shared" si="18"/>
        <v>0.7523619540894031</v>
      </c>
      <c r="U143">
        <f t="shared" si="20"/>
        <v>1.5439246564767639E-5</v>
      </c>
      <c r="V143">
        <f t="shared" si="19"/>
        <v>8.9253602659731461E-4</v>
      </c>
      <c r="W143">
        <f t="shared" si="21"/>
        <v>5.0521868794212231E-4</v>
      </c>
    </row>
    <row r="144" spans="1:23" x14ac:dyDescent="0.3">
      <c r="A144">
        <v>10</v>
      </c>
      <c r="B144">
        <v>1180</v>
      </c>
      <c r="C144">
        <v>45</v>
      </c>
      <c r="D144">
        <v>0</v>
      </c>
      <c r="E144">
        <v>30</v>
      </c>
      <c r="F144">
        <v>2</v>
      </c>
      <c r="G144">
        <v>1</v>
      </c>
      <c r="H144">
        <v>0</v>
      </c>
      <c r="I144">
        <v>0</v>
      </c>
      <c r="J144">
        <v>0</v>
      </c>
      <c r="K144">
        <v>1093</v>
      </c>
      <c r="L144">
        <v>1</v>
      </c>
      <c r="N144">
        <v>986</v>
      </c>
      <c r="O144">
        <v>0</v>
      </c>
      <c r="P144" t="str">
        <f t="shared" si="15"/>
        <v>Yes</v>
      </c>
      <c r="Q144">
        <v>143</v>
      </c>
      <c r="R144" t="str">
        <f t="shared" si="16"/>
        <v>-</v>
      </c>
      <c r="S144" t="str">
        <f t="shared" si="17"/>
        <v>-</v>
      </c>
      <c r="T144">
        <f t="shared" si="18"/>
        <v>0.7523619540894031</v>
      </c>
      <c r="U144">
        <f t="shared" si="20"/>
        <v>0</v>
      </c>
      <c r="V144">
        <f t="shared" si="19"/>
        <v>8.9253602659731461E-4</v>
      </c>
      <c r="W144">
        <f t="shared" si="21"/>
        <v>5.0521868794212231E-4</v>
      </c>
    </row>
    <row r="145" spans="1:23" x14ac:dyDescent="0.3">
      <c r="A145">
        <v>372</v>
      </c>
      <c r="B145">
        <v>1646</v>
      </c>
      <c r="C145">
        <v>47</v>
      </c>
      <c r="D145">
        <v>0</v>
      </c>
      <c r="E145">
        <v>40</v>
      </c>
      <c r="F145">
        <v>2</v>
      </c>
      <c r="G145">
        <v>1</v>
      </c>
      <c r="H145">
        <v>44</v>
      </c>
      <c r="I145">
        <v>11</v>
      </c>
      <c r="J145">
        <v>0</v>
      </c>
      <c r="K145">
        <v>1089</v>
      </c>
      <c r="L145">
        <v>0</v>
      </c>
      <c r="N145">
        <v>995</v>
      </c>
      <c r="O145">
        <v>0</v>
      </c>
      <c r="P145" t="str">
        <f t="shared" si="15"/>
        <v>Yes</v>
      </c>
      <c r="Q145">
        <v>144</v>
      </c>
      <c r="R145" t="str">
        <f t="shared" si="16"/>
        <v>-</v>
      </c>
      <c r="S145" t="str">
        <f t="shared" si="17"/>
        <v>-</v>
      </c>
      <c r="T145">
        <f t="shared" si="18"/>
        <v>0.7523619540894031</v>
      </c>
      <c r="U145">
        <f t="shared" si="20"/>
        <v>0</v>
      </c>
      <c r="V145">
        <f t="shared" si="19"/>
        <v>8.9253602659731461E-4</v>
      </c>
      <c r="W145">
        <f t="shared" si="21"/>
        <v>5.0521868794212231E-4</v>
      </c>
    </row>
    <row r="146" spans="1:23" x14ac:dyDescent="0.3">
      <c r="A146">
        <v>593</v>
      </c>
      <c r="B146">
        <v>1254</v>
      </c>
      <c r="C146">
        <v>46</v>
      </c>
      <c r="D146">
        <v>0</v>
      </c>
      <c r="E146">
        <v>45</v>
      </c>
      <c r="F146">
        <v>1</v>
      </c>
      <c r="G146">
        <v>9</v>
      </c>
      <c r="H146">
        <v>239</v>
      </c>
      <c r="I146">
        <v>58</v>
      </c>
      <c r="J146">
        <v>0</v>
      </c>
      <c r="K146">
        <v>1088</v>
      </c>
      <c r="L146">
        <v>0</v>
      </c>
      <c r="N146">
        <v>1077</v>
      </c>
      <c r="O146">
        <v>0</v>
      </c>
      <c r="P146" t="str">
        <f t="shared" si="15"/>
        <v>Yes</v>
      </c>
      <c r="Q146">
        <v>145</v>
      </c>
      <c r="R146" t="str">
        <f t="shared" si="16"/>
        <v>-</v>
      </c>
      <c r="S146" t="str">
        <f t="shared" si="17"/>
        <v>-</v>
      </c>
      <c r="T146">
        <f t="shared" si="18"/>
        <v>0.7523619540894031</v>
      </c>
      <c r="U146">
        <f t="shared" si="20"/>
        <v>0</v>
      </c>
      <c r="V146">
        <f t="shared" si="19"/>
        <v>8.9253602659731461E-4</v>
      </c>
      <c r="W146">
        <f t="shared" si="21"/>
        <v>5.0521868794212231E-4</v>
      </c>
    </row>
    <row r="147" spans="1:23" x14ac:dyDescent="0.3">
      <c r="A147">
        <v>173</v>
      </c>
      <c r="B147">
        <v>1320</v>
      </c>
      <c r="C147">
        <v>46</v>
      </c>
      <c r="D147">
        <v>0</v>
      </c>
      <c r="E147">
        <v>21</v>
      </c>
      <c r="F147">
        <v>3</v>
      </c>
      <c r="G147">
        <v>1</v>
      </c>
      <c r="H147">
        <v>7</v>
      </c>
      <c r="I147">
        <v>109</v>
      </c>
      <c r="J147">
        <v>0</v>
      </c>
      <c r="K147">
        <v>1077</v>
      </c>
      <c r="L147">
        <v>0</v>
      </c>
      <c r="N147">
        <v>1088</v>
      </c>
      <c r="O147">
        <v>0</v>
      </c>
      <c r="P147" t="str">
        <f t="shared" si="15"/>
        <v>Yes</v>
      </c>
      <c r="Q147">
        <v>146</v>
      </c>
      <c r="R147" t="str">
        <f t="shared" si="16"/>
        <v>-</v>
      </c>
      <c r="S147" t="str">
        <f t="shared" si="17"/>
        <v>-</v>
      </c>
      <c r="T147">
        <f t="shared" si="18"/>
        <v>0.7523619540894031</v>
      </c>
      <c r="U147">
        <f t="shared" si="20"/>
        <v>0</v>
      </c>
      <c r="V147">
        <f t="shared" si="19"/>
        <v>8.9253602659731461E-4</v>
      </c>
      <c r="W147">
        <f t="shared" si="21"/>
        <v>5.0521868794212231E-4</v>
      </c>
    </row>
    <row r="148" spans="1:23" x14ac:dyDescent="0.3">
      <c r="A148">
        <v>390</v>
      </c>
      <c r="B148">
        <v>1252</v>
      </c>
      <c r="C148">
        <v>47</v>
      </c>
      <c r="D148">
        <v>0</v>
      </c>
      <c r="E148">
        <v>70</v>
      </c>
      <c r="F148">
        <v>2</v>
      </c>
      <c r="G148">
        <v>1</v>
      </c>
      <c r="H148">
        <v>51</v>
      </c>
      <c r="I148">
        <v>28</v>
      </c>
      <c r="J148">
        <v>0</v>
      </c>
      <c r="K148">
        <v>995</v>
      </c>
      <c r="L148">
        <v>0</v>
      </c>
      <c r="N148">
        <v>1089</v>
      </c>
      <c r="O148">
        <v>0</v>
      </c>
      <c r="P148" t="str">
        <f t="shared" si="15"/>
        <v>Yes</v>
      </c>
      <c r="Q148">
        <v>147</v>
      </c>
      <c r="R148" t="str">
        <f t="shared" si="16"/>
        <v>-</v>
      </c>
      <c r="S148" t="str">
        <f t="shared" si="17"/>
        <v>-</v>
      </c>
      <c r="T148">
        <f t="shared" si="18"/>
        <v>0.7523619540894031</v>
      </c>
      <c r="U148">
        <f t="shared" si="20"/>
        <v>0</v>
      </c>
      <c r="V148">
        <f t="shared" si="19"/>
        <v>8.9253602659731461E-4</v>
      </c>
      <c r="W148">
        <f t="shared" si="21"/>
        <v>5.0521868794212231E-4</v>
      </c>
    </row>
    <row r="149" spans="1:23" x14ac:dyDescent="0.3">
      <c r="A149">
        <v>532</v>
      </c>
      <c r="B149">
        <v>1015</v>
      </c>
      <c r="C149">
        <v>54</v>
      </c>
      <c r="D149">
        <v>0</v>
      </c>
      <c r="E149">
        <v>35</v>
      </c>
      <c r="F149">
        <v>2</v>
      </c>
      <c r="G149">
        <v>2</v>
      </c>
      <c r="H149">
        <v>145</v>
      </c>
      <c r="I149">
        <v>16</v>
      </c>
      <c r="J149">
        <v>0</v>
      </c>
      <c r="K149">
        <v>986</v>
      </c>
      <c r="L149">
        <v>0</v>
      </c>
      <c r="N149">
        <v>1093</v>
      </c>
      <c r="O149">
        <v>1</v>
      </c>
      <c r="P149" t="str">
        <f t="shared" si="15"/>
        <v>No</v>
      </c>
      <c r="Q149">
        <v>148</v>
      </c>
      <c r="R149">
        <f t="shared" si="16"/>
        <v>148</v>
      </c>
      <c r="S149">
        <f t="shared" si="17"/>
        <v>0.99598393574297184</v>
      </c>
      <c r="T149">
        <f t="shared" si="18"/>
        <v>0.74934042013723678</v>
      </c>
      <c r="U149">
        <f t="shared" si="20"/>
        <v>1.6193807488016582E-5</v>
      </c>
      <c r="V149">
        <f t="shared" si="19"/>
        <v>9.0872983408533123E-4</v>
      </c>
      <c r="W149">
        <f t="shared" si="21"/>
        <v>5.102618571630283E-4</v>
      </c>
    </row>
    <row r="150" spans="1:23" x14ac:dyDescent="0.3">
      <c r="A150">
        <v>618</v>
      </c>
      <c r="B150">
        <v>1390</v>
      </c>
      <c r="C150">
        <v>48</v>
      </c>
      <c r="D150">
        <v>0</v>
      </c>
      <c r="E150">
        <v>60</v>
      </c>
      <c r="F150">
        <v>1</v>
      </c>
      <c r="G150">
        <v>4</v>
      </c>
      <c r="H150">
        <v>312</v>
      </c>
      <c r="I150">
        <v>20</v>
      </c>
      <c r="J150">
        <v>0</v>
      </c>
      <c r="K150">
        <v>982</v>
      </c>
      <c r="L150">
        <v>1</v>
      </c>
      <c r="N150">
        <v>1094</v>
      </c>
      <c r="O150">
        <v>0</v>
      </c>
      <c r="P150" t="str">
        <f t="shared" si="15"/>
        <v>Yes</v>
      </c>
      <c r="Q150">
        <v>149</v>
      </c>
      <c r="R150" t="str">
        <f t="shared" si="16"/>
        <v>-</v>
      </c>
      <c r="S150" t="str">
        <f t="shared" si="17"/>
        <v>-</v>
      </c>
      <c r="T150">
        <f t="shared" si="18"/>
        <v>0.74934042013723678</v>
      </c>
      <c r="U150">
        <f t="shared" si="20"/>
        <v>0</v>
      </c>
      <c r="V150">
        <f t="shared" si="19"/>
        <v>9.0872983408533123E-4</v>
      </c>
      <c r="W150">
        <f t="shared" si="21"/>
        <v>5.102618571630283E-4</v>
      </c>
    </row>
    <row r="151" spans="1:23" x14ac:dyDescent="0.3">
      <c r="A151">
        <v>394</v>
      </c>
      <c r="B151">
        <v>1455</v>
      </c>
      <c r="C151">
        <v>37</v>
      </c>
      <c r="D151">
        <v>0</v>
      </c>
      <c r="E151">
        <v>35</v>
      </c>
      <c r="F151">
        <v>2</v>
      </c>
      <c r="G151">
        <v>7</v>
      </c>
      <c r="H151">
        <v>53</v>
      </c>
      <c r="I151">
        <v>19</v>
      </c>
      <c r="J151">
        <v>0</v>
      </c>
      <c r="K151">
        <v>981</v>
      </c>
      <c r="L151">
        <v>1</v>
      </c>
      <c r="N151">
        <v>1095</v>
      </c>
      <c r="O151">
        <v>0</v>
      </c>
      <c r="P151" t="str">
        <f t="shared" si="15"/>
        <v>Yes</v>
      </c>
      <c r="Q151">
        <v>150</v>
      </c>
      <c r="R151" t="str">
        <f t="shared" si="16"/>
        <v>-</v>
      </c>
      <c r="S151" t="str">
        <f t="shared" si="17"/>
        <v>-</v>
      </c>
      <c r="T151">
        <f t="shared" si="18"/>
        <v>0.74934042013723678</v>
      </c>
      <c r="U151">
        <f t="shared" si="20"/>
        <v>0</v>
      </c>
      <c r="V151">
        <f t="shared" si="19"/>
        <v>9.0872983408533123E-4</v>
      </c>
      <c r="W151">
        <f t="shared" si="21"/>
        <v>5.102618571630283E-4</v>
      </c>
    </row>
    <row r="152" spans="1:23" x14ac:dyDescent="0.3">
      <c r="A152">
        <v>488</v>
      </c>
      <c r="B152">
        <v>1779</v>
      </c>
      <c r="C152">
        <v>46</v>
      </c>
      <c r="D152">
        <v>0</v>
      </c>
      <c r="E152">
        <v>32</v>
      </c>
      <c r="F152">
        <v>2</v>
      </c>
      <c r="G152">
        <v>1</v>
      </c>
      <c r="H152">
        <v>108</v>
      </c>
      <c r="I152">
        <v>52</v>
      </c>
      <c r="J152">
        <v>0</v>
      </c>
      <c r="K152">
        <v>969</v>
      </c>
      <c r="L152">
        <v>0</v>
      </c>
      <c r="N152">
        <v>1105</v>
      </c>
      <c r="O152">
        <v>1</v>
      </c>
      <c r="P152" t="str">
        <f t="shared" si="15"/>
        <v>No</v>
      </c>
      <c r="Q152">
        <v>151</v>
      </c>
      <c r="R152">
        <f t="shared" si="16"/>
        <v>151</v>
      </c>
      <c r="S152">
        <f t="shared" si="17"/>
        <v>0.99593495934959353</v>
      </c>
      <c r="T152">
        <f t="shared" si="18"/>
        <v>0.74629432086838621</v>
      </c>
      <c r="U152">
        <f t="shared" si="20"/>
        <v>1.6592002654720424E-5</v>
      </c>
      <c r="V152">
        <f t="shared" si="19"/>
        <v>9.253218367400517E-4</v>
      </c>
      <c r="W152">
        <f t="shared" si="21"/>
        <v>5.1536282100859802E-4</v>
      </c>
    </row>
    <row r="153" spans="1:23" x14ac:dyDescent="0.3">
      <c r="A153">
        <v>355</v>
      </c>
      <c r="B153">
        <v>1328</v>
      </c>
      <c r="C153">
        <v>47</v>
      </c>
      <c r="D153">
        <v>0</v>
      </c>
      <c r="E153">
        <v>25</v>
      </c>
      <c r="F153">
        <v>1</v>
      </c>
      <c r="G153">
        <v>1</v>
      </c>
      <c r="H153">
        <v>38</v>
      </c>
      <c r="I153">
        <v>44</v>
      </c>
      <c r="J153">
        <v>0</v>
      </c>
      <c r="K153">
        <v>967</v>
      </c>
      <c r="L153">
        <v>0</v>
      </c>
      <c r="N153">
        <v>1108</v>
      </c>
      <c r="O153">
        <v>1</v>
      </c>
      <c r="P153" t="str">
        <f t="shared" si="15"/>
        <v>No</v>
      </c>
      <c r="Q153">
        <v>152</v>
      </c>
      <c r="R153">
        <f t="shared" si="16"/>
        <v>152</v>
      </c>
      <c r="S153">
        <f t="shared" si="17"/>
        <v>0.99591836734693873</v>
      </c>
      <c r="T153">
        <f t="shared" si="18"/>
        <v>0.74324822159953563</v>
      </c>
      <c r="U153">
        <f t="shared" si="20"/>
        <v>1.6728002676480429E-5</v>
      </c>
      <c r="V153">
        <f t="shared" si="19"/>
        <v>9.4204983941653208E-4</v>
      </c>
      <c r="W153">
        <f t="shared" si="21"/>
        <v>5.204052118008022E-4</v>
      </c>
    </row>
    <row r="154" spans="1:23" x14ac:dyDescent="0.3">
      <c r="A154">
        <v>419</v>
      </c>
      <c r="B154">
        <v>1159</v>
      </c>
      <c r="C154">
        <v>33</v>
      </c>
      <c r="D154">
        <v>0</v>
      </c>
      <c r="E154">
        <v>15</v>
      </c>
      <c r="F154">
        <v>3</v>
      </c>
      <c r="G154">
        <v>33</v>
      </c>
      <c r="H154">
        <v>66</v>
      </c>
      <c r="I154">
        <v>8</v>
      </c>
      <c r="J154">
        <v>0</v>
      </c>
      <c r="K154">
        <v>960</v>
      </c>
      <c r="L154">
        <v>1</v>
      </c>
      <c r="N154">
        <v>1117</v>
      </c>
      <c r="O154">
        <v>0</v>
      </c>
      <c r="P154" t="str">
        <f t="shared" si="15"/>
        <v>Yes</v>
      </c>
      <c r="Q154">
        <v>153</v>
      </c>
      <c r="R154" t="str">
        <f t="shared" si="16"/>
        <v>-</v>
      </c>
      <c r="S154" t="str">
        <f t="shared" si="17"/>
        <v>-</v>
      </c>
      <c r="T154">
        <f t="shared" si="18"/>
        <v>0.74324822159953563</v>
      </c>
      <c r="U154">
        <f t="shared" si="20"/>
        <v>0</v>
      </c>
      <c r="V154">
        <f t="shared" si="19"/>
        <v>9.4204983941653208E-4</v>
      </c>
      <c r="W154">
        <f t="shared" si="21"/>
        <v>5.204052118008022E-4</v>
      </c>
    </row>
    <row r="155" spans="1:23" x14ac:dyDescent="0.3">
      <c r="A155">
        <v>30</v>
      </c>
      <c r="B155">
        <v>179</v>
      </c>
      <c r="C155">
        <v>36</v>
      </c>
      <c r="D155">
        <v>0</v>
      </c>
      <c r="E155">
        <v>30</v>
      </c>
      <c r="F155">
        <v>3</v>
      </c>
      <c r="G155">
        <v>2</v>
      </c>
      <c r="H155">
        <v>0</v>
      </c>
      <c r="I155">
        <v>0</v>
      </c>
      <c r="J155">
        <v>0</v>
      </c>
      <c r="K155">
        <v>956</v>
      </c>
      <c r="L155">
        <v>1</v>
      </c>
      <c r="N155">
        <v>1119</v>
      </c>
      <c r="O155">
        <v>0</v>
      </c>
      <c r="P155" t="str">
        <f t="shared" si="15"/>
        <v>Yes</v>
      </c>
      <c r="Q155">
        <v>154</v>
      </c>
      <c r="R155" t="str">
        <f t="shared" si="16"/>
        <v>-</v>
      </c>
      <c r="S155" t="str">
        <f t="shared" si="17"/>
        <v>-</v>
      </c>
      <c r="T155">
        <f t="shared" si="18"/>
        <v>0.74324822159953563</v>
      </c>
      <c r="U155">
        <f t="shared" si="20"/>
        <v>0</v>
      </c>
      <c r="V155">
        <f t="shared" si="19"/>
        <v>9.4204983941653208E-4</v>
      </c>
      <c r="W155">
        <f t="shared" si="21"/>
        <v>5.204052118008022E-4</v>
      </c>
    </row>
    <row r="156" spans="1:23" x14ac:dyDescent="0.3">
      <c r="A156">
        <v>352</v>
      </c>
      <c r="B156">
        <v>1423</v>
      </c>
      <c r="C156">
        <v>46</v>
      </c>
      <c r="D156">
        <v>0</v>
      </c>
      <c r="E156">
        <v>30</v>
      </c>
      <c r="F156">
        <v>3</v>
      </c>
      <c r="G156">
        <v>1</v>
      </c>
      <c r="H156">
        <v>36</v>
      </c>
      <c r="I156">
        <v>33</v>
      </c>
      <c r="J156">
        <v>0</v>
      </c>
      <c r="K156">
        <v>940</v>
      </c>
      <c r="L156">
        <v>0</v>
      </c>
      <c r="N156">
        <v>1162</v>
      </c>
      <c r="O156">
        <v>1</v>
      </c>
      <c r="P156" t="str">
        <f t="shared" si="15"/>
        <v>No</v>
      </c>
      <c r="Q156">
        <v>155</v>
      </c>
      <c r="R156">
        <f t="shared" si="16"/>
        <v>155</v>
      </c>
      <c r="S156">
        <f t="shared" si="17"/>
        <v>0.99586776859504134</v>
      </c>
      <c r="T156">
        <f t="shared" si="18"/>
        <v>0.7401769479565623</v>
      </c>
      <c r="U156">
        <f t="shared" si="20"/>
        <v>1.7146188402318165E-5</v>
      </c>
      <c r="V156">
        <f t="shared" si="19"/>
        <v>9.5919602781885025E-4</v>
      </c>
      <c r="W156">
        <f t="shared" si="21"/>
        <v>5.255069719766422E-4</v>
      </c>
    </row>
    <row r="157" spans="1:23" x14ac:dyDescent="0.3">
      <c r="A157">
        <v>387</v>
      </c>
      <c r="B157">
        <v>758</v>
      </c>
      <c r="C157">
        <v>35</v>
      </c>
      <c r="D157">
        <v>0</v>
      </c>
      <c r="E157">
        <v>30</v>
      </c>
      <c r="F157">
        <v>3</v>
      </c>
      <c r="G157">
        <v>4</v>
      </c>
      <c r="H157">
        <v>49</v>
      </c>
      <c r="I157">
        <v>288</v>
      </c>
      <c r="J157">
        <v>1</v>
      </c>
      <c r="K157">
        <v>936</v>
      </c>
      <c r="L157">
        <v>0</v>
      </c>
      <c r="N157">
        <v>1164</v>
      </c>
      <c r="O157">
        <v>1</v>
      </c>
      <c r="P157" t="str">
        <f t="shared" si="15"/>
        <v>No</v>
      </c>
      <c r="Q157">
        <v>156</v>
      </c>
      <c r="R157">
        <f t="shared" si="16"/>
        <v>156</v>
      </c>
      <c r="S157">
        <f t="shared" si="17"/>
        <v>0.99585062240663902</v>
      </c>
      <c r="T157">
        <f t="shared" si="18"/>
        <v>0.73710567431358898</v>
      </c>
      <c r="U157">
        <f t="shared" si="20"/>
        <v>1.7289073305670816E-5</v>
      </c>
      <c r="V157">
        <f t="shared" si="19"/>
        <v>9.7648510112452111E-4</v>
      </c>
      <c r="W157">
        <f t="shared" si="21"/>
        <v>5.3054854796214749E-4</v>
      </c>
    </row>
    <row r="158" spans="1:23" x14ac:dyDescent="0.3">
      <c r="A158">
        <v>429</v>
      </c>
      <c r="B158">
        <v>851</v>
      </c>
      <c r="C158">
        <v>45</v>
      </c>
      <c r="D158">
        <v>0</v>
      </c>
      <c r="E158">
        <v>60</v>
      </c>
      <c r="F158">
        <v>2</v>
      </c>
      <c r="G158">
        <v>3</v>
      </c>
      <c r="H158">
        <v>74</v>
      </c>
      <c r="I158">
        <v>212</v>
      </c>
      <c r="J158">
        <v>0</v>
      </c>
      <c r="K158">
        <v>933</v>
      </c>
      <c r="L158">
        <v>0</v>
      </c>
      <c r="N158">
        <v>1167</v>
      </c>
      <c r="O158">
        <v>0</v>
      </c>
      <c r="P158" t="str">
        <f t="shared" si="15"/>
        <v>Yes</v>
      </c>
      <c r="Q158">
        <v>157</v>
      </c>
      <c r="R158" t="str">
        <f t="shared" si="16"/>
        <v>-</v>
      </c>
      <c r="S158" t="str">
        <f t="shared" si="17"/>
        <v>-</v>
      </c>
      <c r="T158">
        <f t="shared" si="18"/>
        <v>0.73710567431358898</v>
      </c>
      <c r="U158">
        <f t="shared" si="20"/>
        <v>0</v>
      </c>
      <c r="V158">
        <f t="shared" si="19"/>
        <v>9.7648510112452111E-4</v>
      </c>
      <c r="W158">
        <f t="shared" si="21"/>
        <v>5.3054854796214749E-4</v>
      </c>
    </row>
    <row r="159" spans="1:23" x14ac:dyDescent="0.3">
      <c r="A159">
        <v>652</v>
      </c>
      <c r="B159">
        <v>1132</v>
      </c>
      <c r="C159">
        <v>50</v>
      </c>
      <c r="D159">
        <v>0</v>
      </c>
      <c r="E159">
        <v>35</v>
      </c>
      <c r="F159">
        <v>1</v>
      </c>
      <c r="G159">
        <v>1</v>
      </c>
      <c r="H159">
        <v>408</v>
      </c>
      <c r="I159">
        <v>44</v>
      </c>
      <c r="J159">
        <v>0</v>
      </c>
      <c r="K159">
        <v>892</v>
      </c>
      <c r="L159">
        <v>0</v>
      </c>
      <c r="N159">
        <v>1169</v>
      </c>
      <c r="O159">
        <v>0</v>
      </c>
      <c r="P159" t="str">
        <f t="shared" si="15"/>
        <v>Yes</v>
      </c>
      <c r="Q159">
        <v>158</v>
      </c>
      <c r="R159" t="str">
        <f t="shared" si="16"/>
        <v>-</v>
      </c>
      <c r="S159" t="str">
        <f t="shared" si="17"/>
        <v>-</v>
      </c>
      <c r="T159">
        <f t="shared" si="18"/>
        <v>0.73710567431358898</v>
      </c>
      <c r="U159">
        <f t="shared" si="20"/>
        <v>0</v>
      </c>
      <c r="V159">
        <f t="shared" si="19"/>
        <v>9.7648510112452111E-4</v>
      </c>
      <c r="W159">
        <f t="shared" si="21"/>
        <v>5.3054854796214749E-4</v>
      </c>
    </row>
    <row r="160" spans="1:23" x14ac:dyDescent="0.3">
      <c r="A160">
        <v>333</v>
      </c>
      <c r="B160">
        <v>1293</v>
      </c>
      <c r="C160">
        <v>47</v>
      </c>
      <c r="D160">
        <v>0</v>
      </c>
      <c r="E160">
        <v>24</v>
      </c>
      <c r="F160">
        <v>2</v>
      </c>
      <c r="G160">
        <v>20</v>
      </c>
      <c r="H160">
        <v>30</v>
      </c>
      <c r="I160">
        <v>8</v>
      </c>
      <c r="J160">
        <v>0</v>
      </c>
      <c r="K160">
        <v>883</v>
      </c>
      <c r="L160">
        <v>1</v>
      </c>
      <c r="N160">
        <v>1171</v>
      </c>
      <c r="O160">
        <v>0</v>
      </c>
      <c r="P160" t="str">
        <f t="shared" si="15"/>
        <v>Yes</v>
      </c>
      <c r="Q160">
        <v>159</v>
      </c>
      <c r="R160" t="str">
        <f t="shared" si="16"/>
        <v>-</v>
      </c>
      <c r="S160" t="str">
        <f t="shared" si="17"/>
        <v>-</v>
      </c>
      <c r="T160">
        <f t="shared" si="18"/>
        <v>0.73710567431358898</v>
      </c>
      <c r="U160">
        <f t="shared" si="20"/>
        <v>0</v>
      </c>
      <c r="V160">
        <f t="shared" si="19"/>
        <v>9.7648510112452111E-4</v>
      </c>
      <c r="W160">
        <f t="shared" si="21"/>
        <v>5.3054854796214749E-4</v>
      </c>
    </row>
    <row r="161" spans="1:23" x14ac:dyDescent="0.3">
      <c r="A161">
        <v>385</v>
      </c>
      <c r="B161">
        <v>1309</v>
      </c>
      <c r="C161">
        <v>47</v>
      </c>
      <c r="D161">
        <v>0</v>
      </c>
      <c r="E161">
        <v>35</v>
      </c>
      <c r="F161">
        <v>2</v>
      </c>
      <c r="G161">
        <v>1</v>
      </c>
      <c r="H161">
        <v>48</v>
      </c>
      <c r="I161">
        <v>68</v>
      </c>
      <c r="J161">
        <v>0</v>
      </c>
      <c r="K161">
        <v>877</v>
      </c>
      <c r="L161">
        <v>0</v>
      </c>
      <c r="N161">
        <v>1174</v>
      </c>
      <c r="O161">
        <v>1</v>
      </c>
      <c r="P161" t="str">
        <f t="shared" si="15"/>
        <v>No</v>
      </c>
      <c r="Q161">
        <v>160</v>
      </c>
      <c r="R161">
        <f t="shared" si="16"/>
        <v>160</v>
      </c>
      <c r="S161">
        <f t="shared" si="17"/>
        <v>0.99578059071729963</v>
      </c>
      <c r="T161">
        <f t="shared" si="18"/>
        <v>0.73399552378905908</v>
      </c>
      <c r="U161">
        <f t="shared" si="20"/>
        <v>1.78788528927984E-5</v>
      </c>
      <c r="V161">
        <f t="shared" si="19"/>
        <v>9.9436395401731941E-4</v>
      </c>
      <c r="W161">
        <f t="shared" si="21"/>
        <v>5.3571301238771309E-4</v>
      </c>
    </row>
    <row r="162" spans="1:23" x14ac:dyDescent="0.3">
      <c r="A162">
        <v>586</v>
      </c>
      <c r="B162">
        <v>1781</v>
      </c>
      <c r="C162">
        <v>40</v>
      </c>
      <c r="D162">
        <v>0</v>
      </c>
      <c r="E162">
        <v>40</v>
      </c>
      <c r="F162">
        <v>2</v>
      </c>
      <c r="G162">
        <v>6</v>
      </c>
      <c r="H162">
        <v>227</v>
      </c>
      <c r="I162">
        <v>10</v>
      </c>
      <c r="J162">
        <v>0</v>
      </c>
      <c r="K162">
        <v>866</v>
      </c>
      <c r="L162">
        <v>1</v>
      </c>
      <c r="N162">
        <v>1182</v>
      </c>
      <c r="O162">
        <v>0</v>
      </c>
      <c r="P162" t="str">
        <f t="shared" si="15"/>
        <v>Yes</v>
      </c>
      <c r="Q162">
        <v>161</v>
      </c>
      <c r="R162" t="str">
        <f t="shared" si="16"/>
        <v>-</v>
      </c>
      <c r="S162" t="str">
        <f t="shared" si="17"/>
        <v>-</v>
      </c>
      <c r="T162">
        <f t="shared" si="18"/>
        <v>0.73399552378905908</v>
      </c>
      <c r="U162">
        <f t="shared" si="20"/>
        <v>0</v>
      </c>
      <c r="V162">
        <f t="shared" si="19"/>
        <v>9.9436395401731941E-4</v>
      </c>
      <c r="W162">
        <f t="shared" si="21"/>
        <v>5.3571301238771309E-4</v>
      </c>
    </row>
    <row r="163" spans="1:23" x14ac:dyDescent="0.3">
      <c r="A163">
        <v>602</v>
      </c>
      <c r="B163">
        <v>1186</v>
      </c>
      <c r="C163">
        <v>25</v>
      </c>
      <c r="D163">
        <v>0</v>
      </c>
      <c r="E163">
        <v>22</v>
      </c>
      <c r="F163">
        <v>2</v>
      </c>
      <c r="G163">
        <v>2</v>
      </c>
      <c r="H163">
        <v>250</v>
      </c>
      <c r="I163">
        <v>87</v>
      </c>
      <c r="J163">
        <v>0</v>
      </c>
      <c r="K163">
        <v>861</v>
      </c>
      <c r="L163">
        <v>1</v>
      </c>
      <c r="N163">
        <v>1183</v>
      </c>
      <c r="O163">
        <v>1</v>
      </c>
      <c r="P163" t="str">
        <f t="shared" si="15"/>
        <v>No</v>
      </c>
      <c r="Q163">
        <v>162</v>
      </c>
      <c r="R163">
        <f t="shared" si="16"/>
        <v>162</v>
      </c>
      <c r="S163">
        <f t="shared" si="17"/>
        <v>0.99574468085106382</v>
      </c>
      <c r="T163">
        <f t="shared" si="18"/>
        <v>0.73087213858144606</v>
      </c>
      <c r="U163">
        <f t="shared" si="20"/>
        <v>1.8185124568103292E-5</v>
      </c>
      <c r="V163">
        <f t="shared" si="19"/>
        <v>1.0125490785854226E-3</v>
      </c>
      <c r="W163">
        <f t="shared" si="21"/>
        <v>5.4087747549991011E-4</v>
      </c>
    </row>
    <row r="164" spans="1:23" x14ac:dyDescent="0.3">
      <c r="A164">
        <v>345</v>
      </c>
      <c r="B164">
        <v>1818</v>
      </c>
      <c r="C164">
        <v>46</v>
      </c>
      <c r="D164">
        <v>0</v>
      </c>
      <c r="E164">
        <v>26</v>
      </c>
      <c r="F164">
        <v>1</v>
      </c>
      <c r="G164">
        <v>3</v>
      </c>
      <c r="H164">
        <v>33</v>
      </c>
      <c r="I164">
        <v>68</v>
      </c>
      <c r="J164">
        <v>0</v>
      </c>
      <c r="K164">
        <v>858</v>
      </c>
      <c r="L164">
        <v>0</v>
      </c>
      <c r="N164">
        <v>1185</v>
      </c>
      <c r="O164">
        <v>0</v>
      </c>
      <c r="P164" t="str">
        <f t="shared" si="15"/>
        <v>Yes</v>
      </c>
      <c r="Q164">
        <v>163</v>
      </c>
      <c r="R164" t="str">
        <f t="shared" si="16"/>
        <v>-</v>
      </c>
      <c r="S164" t="str">
        <f t="shared" si="17"/>
        <v>-</v>
      </c>
      <c r="T164">
        <f t="shared" si="18"/>
        <v>0.73087213858144606</v>
      </c>
      <c r="U164">
        <f t="shared" si="20"/>
        <v>0</v>
      </c>
      <c r="V164">
        <f t="shared" si="19"/>
        <v>1.0125490785854226E-3</v>
      </c>
      <c r="W164">
        <f t="shared" si="21"/>
        <v>5.4087747549991011E-4</v>
      </c>
    </row>
    <row r="165" spans="1:23" x14ac:dyDescent="0.3">
      <c r="A165">
        <v>354</v>
      </c>
      <c r="B165">
        <v>276</v>
      </c>
      <c r="C165">
        <v>39</v>
      </c>
      <c r="D165">
        <v>0</v>
      </c>
      <c r="E165">
        <v>20</v>
      </c>
      <c r="F165">
        <v>2</v>
      </c>
      <c r="G165">
        <v>1</v>
      </c>
      <c r="H165">
        <v>38</v>
      </c>
      <c r="I165">
        <v>110</v>
      </c>
      <c r="J165">
        <v>0</v>
      </c>
      <c r="K165">
        <v>855</v>
      </c>
      <c r="L165">
        <v>1</v>
      </c>
      <c r="N165">
        <v>1195</v>
      </c>
      <c r="O165">
        <v>0</v>
      </c>
      <c r="P165" t="str">
        <f t="shared" si="15"/>
        <v>Yes</v>
      </c>
      <c r="Q165">
        <v>164</v>
      </c>
      <c r="R165" t="str">
        <f t="shared" si="16"/>
        <v>-</v>
      </c>
      <c r="S165" t="str">
        <f t="shared" si="17"/>
        <v>-</v>
      </c>
      <c r="T165">
        <f t="shared" si="18"/>
        <v>0.73087213858144606</v>
      </c>
      <c r="U165">
        <f t="shared" si="20"/>
        <v>0</v>
      </c>
      <c r="V165">
        <f t="shared" si="19"/>
        <v>1.0125490785854226E-3</v>
      </c>
      <c r="W165">
        <f t="shared" si="21"/>
        <v>5.4087747549991011E-4</v>
      </c>
    </row>
    <row r="166" spans="1:23" x14ac:dyDescent="0.3">
      <c r="A166">
        <v>293</v>
      </c>
      <c r="B166">
        <v>679</v>
      </c>
      <c r="C166">
        <v>43</v>
      </c>
      <c r="D166">
        <v>0</v>
      </c>
      <c r="E166">
        <v>55</v>
      </c>
      <c r="F166">
        <v>2</v>
      </c>
      <c r="G166">
        <v>1</v>
      </c>
      <c r="H166">
        <v>23</v>
      </c>
      <c r="I166">
        <v>45</v>
      </c>
      <c r="J166">
        <v>0</v>
      </c>
      <c r="K166">
        <v>853</v>
      </c>
      <c r="L166">
        <v>0</v>
      </c>
      <c r="N166">
        <v>1207</v>
      </c>
      <c r="O166">
        <v>1</v>
      </c>
      <c r="P166" t="str">
        <f t="shared" si="15"/>
        <v>No</v>
      </c>
      <c r="Q166">
        <v>165</v>
      </c>
      <c r="R166">
        <f t="shared" si="16"/>
        <v>165</v>
      </c>
      <c r="S166">
        <f t="shared" si="17"/>
        <v>0.99568965517241381</v>
      </c>
      <c r="T166">
        <f t="shared" si="18"/>
        <v>0.72772182763928472</v>
      </c>
      <c r="U166">
        <f t="shared" si="20"/>
        <v>1.8659501418122106E-5</v>
      </c>
      <c r="V166">
        <f t="shared" si="19"/>
        <v>1.0312085800035448E-3</v>
      </c>
      <c r="W166">
        <f t="shared" si="21"/>
        <v>5.4610646883564639E-4</v>
      </c>
    </row>
    <row r="167" spans="1:23" x14ac:dyDescent="0.3">
      <c r="A167">
        <v>6</v>
      </c>
      <c r="B167">
        <v>1642</v>
      </c>
      <c r="C167">
        <v>48</v>
      </c>
      <c r="D167">
        <v>0</v>
      </c>
      <c r="E167">
        <v>52</v>
      </c>
      <c r="F167">
        <v>2</v>
      </c>
      <c r="G167">
        <v>11</v>
      </c>
      <c r="H167">
        <v>0</v>
      </c>
      <c r="I167">
        <v>0</v>
      </c>
      <c r="J167">
        <v>0</v>
      </c>
      <c r="K167">
        <v>842</v>
      </c>
      <c r="L167">
        <v>1</v>
      </c>
      <c r="N167">
        <v>1212</v>
      </c>
      <c r="O167">
        <v>0</v>
      </c>
      <c r="P167" t="str">
        <f t="shared" si="15"/>
        <v>Yes</v>
      </c>
      <c r="Q167">
        <v>166</v>
      </c>
      <c r="R167" t="str">
        <f t="shared" si="16"/>
        <v>-</v>
      </c>
      <c r="S167" t="str">
        <f t="shared" si="17"/>
        <v>-</v>
      </c>
      <c r="T167">
        <f t="shared" si="18"/>
        <v>0.72772182763928472</v>
      </c>
      <c r="U167">
        <f t="shared" si="20"/>
        <v>0</v>
      </c>
      <c r="V167">
        <f t="shared" si="19"/>
        <v>1.0312085800035448E-3</v>
      </c>
      <c r="W167">
        <f t="shared" si="21"/>
        <v>5.4610646883564639E-4</v>
      </c>
    </row>
    <row r="168" spans="1:23" x14ac:dyDescent="0.3">
      <c r="A168">
        <v>484</v>
      </c>
      <c r="B168">
        <v>1794</v>
      </c>
      <c r="C168">
        <v>49</v>
      </c>
      <c r="D168">
        <v>0</v>
      </c>
      <c r="E168">
        <v>24</v>
      </c>
      <c r="F168">
        <v>2</v>
      </c>
      <c r="G168">
        <v>11</v>
      </c>
      <c r="H168">
        <v>106</v>
      </c>
      <c r="I168">
        <v>62</v>
      </c>
      <c r="J168">
        <v>0</v>
      </c>
      <c r="K168">
        <v>841</v>
      </c>
      <c r="L168">
        <v>0</v>
      </c>
      <c r="N168">
        <v>1219</v>
      </c>
      <c r="O168">
        <v>1</v>
      </c>
      <c r="P168" t="str">
        <f t="shared" si="15"/>
        <v>No</v>
      </c>
      <c r="Q168">
        <v>167</v>
      </c>
      <c r="R168">
        <f t="shared" si="16"/>
        <v>167</v>
      </c>
      <c r="S168">
        <f t="shared" si="17"/>
        <v>0.9956521739130435</v>
      </c>
      <c r="T168">
        <f t="shared" si="18"/>
        <v>0.72455781969302702</v>
      </c>
      <c r="U168">
        <f t="shared" si="20"/>
        <v>1.898614011771407E-5</v>
      </c>
      <c r="V168">
        <f t="shared" si="19"/>
        <v>1.0501947201212588E-3</v>
      </c>
      <c r="W168">
        <f t="shared" si="21"/>
        <v>5.5133546073700336E-4</v>
      </c>
    </row>
    <row r="169" spans="1:23" x14ac:dyDescent="0.3">
      <c r="A169">
        <v>45</v>
      </c>
      <c r="B169">
        <v>764</v>
      </c>
      <c r="C169">
        <v>47</v>
      </c>
      <c r="D169">
        <v>0</v>
      </c>
      <c r="E169">
        <v>30</v>
      </c>
      <c r="F169">
        <v>2</v>
      </c>
      <c r="G169">
        <v>10</v>
      </c>
      <c r="H169">
        <v>0</v>
      </c>
      <c r="I169">
        <v>0</v>
      </c>
      <c r="J169">
        <v>1</v>
      </c>
      <c r="K169">
        <v>827</v>
      </c>
      <c r="L169">
        <v>1</v>
      </c>
      <c r="N169">
        <v>1222</v>
      </c>
      <c r="O169">
        <v>0</v>
      </c>
      <c r="P169" t="str">
        <f t="shared" si="15"/>
        <v>Yes</v>
      </c>
      <c r="Q169">
        <v>168</v>
      </c>
      <c r="R169" t="str">
        <f t="shared" si="16"/>
        <v>-</v>
      </c>
      <c r="S169" t="str">
        <f t="shared" si="17"/>
        <v>-</v>
      </c>
      <c r="T169">
        <f t="shared" si="18"/>
        <v>0.72455781969302702</v>
      </c>
      <c r="U169">
        <f t="shared" si="20"/>
        <v>0</v>
      </c>
      <c r="V169">
        <f t="shared" si="19"/>
        <v>1.0501947201212588E-3</v>
      </c>
      <c r="W169">
        <f t="shared" si="21"/>
        <v>5.5133546073700336E-4</v>
      </c>
    </row>
    <row r="170" spans="1:23" x14ac:dyDescent="0.3">
      <c r="A170">
        <v>470</v>
      </c>
      <c r="B170">
        <v>104</v>
      </c>
      <c r="C170">
        <v>33</v>
      </c>
      <c r="D170">
        <v>0</v>
      </c>
      <c r="E170">
        <v>25</v>
      </c>
      <c r="F170">
        <v>2</v>
      </c>
      <c r="G170">
        <v>8</v>
      </c>
      <c r="H170">
        <v>96</v>
      </c>
      <c r="I170">
        <v>13</v>
      </c>
      <c r="J170">
        <v>0</v>
      </c>
      <c r="K170">
        <v>819</v>
      </c>
      <c r="L170">
        <v>1</v>
      </c>
      <c r="N170">
        <v>1231</v>
      </c>
      <c r="O170">
        <v>0</v>
      </c>
      <c r="P170" t="str">
        <f t="shared" si="15"/>
        <v>Yes</v>
      </c>
      <c r="Q170">
        <v>169</v>
      </c>
      <c r="R170" t="str">
        <f t="shared" si="16"/>
        <v>-</v>
      </c>
      <c r="S170" t="str">
        <f t="shared" si="17"/>
        <v>-</v>
      </c>
      <c r="T170">
        <f t="shared" si="18"/>
        <v>0.72455781969302702</v>
      </c>
      <c r="U170">
        <f t="shared" si="20"/>
        <v>0</v>
      </c>
      <c r="V170">
        <f t="shared" si="19"/>
        <v>1.0501947201212588E-3</v>
      </c>
      <c r="W170">
        <f t="shared" si="21"/>
        <v>5.5133546073700336E-4</v>
      </c>
    </row>
    <row r="171" spans="1:23" x14ac:dyDescent="0.3">
      <c r="A171">
        <v>467</v>
      </c>
      <c r="B171">
        <v>1205</v>
      </c>
      <c r="C171">
        <v>51</v>
      </c>
      <c r="D171">
        <v>0</v>
      </c>
      <c r="E171">
        <v>18</v>
      </c>
      <c r="F171">
        <v>1</v>
      </c>
      <c r="G171">
        <v>1</v>
      </c>
      <c r="H171">
        <v>94</v>
      </c>
      <c r="I171">
        <v>60</v>
      </c>
      <c r="J171">
        <v>0</v>
      </c>
      <c r="K171">
        <v>801</v>
      </c>
      <c r="L171">
        <v>1</v>
      </c>
      <c r="N171">
        <v>1233</v>
      </c>
      <c r="O171">
        <v>0</v>
      </c>
      <c r="P171" t="str">
        <f t="shared" si="15"/>
        <v>Yes</v>
      </c>
      <c r="Q171">
        <v>170</v>
      </c>
      <c r="R171" t="str">
        <f t="shared" si="16"/>
        <v>-</v>
      </c>
      <c r="S171" t="str">
        <f t="shared" si="17"/>
        <v>-</v>
      </c>
      <c r="T171">
        <f t="shared" si="18"/>
        <v>0.72455781969302702</v>
      </c>
      <c r="U171">
        <f t="shared" si="20"/>
        <v>0</v>
      </c>
      <c r="V171">
        <f t="shared" si="19"/>
        <v>1.0501947201212588E-3</v>
      </c>
      <c r="W171">
        <f t="shared" si="21"/>
        <v>5.5133546073700336E-4</v>
      </c>
    </row>
    <row r="172" spans="1:23" x14ac:dyDescent="0.3">
      <c r="A172">
        <v>145</v>
      </c>
      <c r="B172">
        <v>1145</v>
      </c>
      <c r="C172">
        <v>45</v>
      </c>
      <c r="D172">
        <v>0</v>
      </c>
      <c r="E172">
        <v>14</v>
      </c>
      <c r="F172">
        <v>3</v>
      </c>
      <c r="G172">
        <v>1</v>
      </c>
      <c r="H172">
        <v>5</v>
      </c>
      <c r="I172">
        <v>43</v>
      </c>
      <c r="J172">
        <v>0</v>
      </c>
      <c r="K172">
        <v>792</v>
      </c>
      <c r="L172">
        <v>0</v>
      </c>
      <c r="N172">
        <v>1240</v>
      </c>
      <c r="O172">
        <v>0</v>
      </c>
      <c r="P172" t="str">
        <f t="shared" si="15"/>
        <v>Yes</v>
      </c>
      <c r="Q172">
        <v>171</v>
      </c>
      <c r="R172" t="str">
        <f t="shared" si="16"/>
        <v>-</v>
      </c>
      <c r="S172" t="str">
        <f t="shared" si="17"/>
        <v>-</v>
      </c>
      <c r="T172">
        <f t="shared" si="18"/>
        <v>0.72455781969302702</v>
      </c>
      <c r="U172">
        <f t="shared" si="20"/>
        <v>0</v>
      </c>
      <c r="V172">
        <f t="shared" si="19"/>
        <v>1.0501947201212588E-3</v>
      </c>
      <c r="W172">
        <f t="shared" si="21"/>
        <v>5.5133546073700336E-4</v>
      </c>
    </row>
    <row r="173" spans="1:23" x14ac:dyDescent="0.3">
      <c r="A173">
        <v>213</v>
      </c>
      <c r="B173">
        <v>1441</v>
      </c>
      <c r="C173">
        <v>44</v>
      </c>
      <c r="D173">
        <v>0</v>
      </c>
      <c r="E173">
        <v>5</v>
      </c>
      <c r="F173">
        <v>2</v>
      </c>
      <c r="G173">
        <v>10</v>
      </c>
      <c r="H173">
        <v>11</v>
      </c>
      <c r="I173">
        <v>10</v>
      </c>
      <c r="J173">
        <v>0</v>
      </c>
      <c r="K173">
        <v>790</v>
      </c>
      <c r="L173">
        <v>1</v>
      </c>
      <c r="N173">
        <v>1246</v>
      </c>
      <c r="O173">
        <v>1</v>
      </c>
      <c r="P173" t="str">
        <f t="shared" si="15"/>
        <v>No</v>
      </c>
      <c r="Q173">
        <v>172</v>
      </c>
      <c r="R173">
        <f t="shared" si="16"/>
        <v>172</v>
      </c>
      <c r="S173">
        <f t="shared" si="17"/>
        <v>0.99555555555555553</v>
      </c>
      <c r="T173">
        <f t="shared" si="18"/>
        <v>0.72133756271661353</v>
      </c>
      <c r="U173">
        <f t="shared" si="20"/>
        <v>1.9841269841269841E-5</v>
      </c>
      <c r="V173">
        <f t="shared" si="19"/>
        <v>1.0700359899625286E-3</v>
      </c>
      <c r="W173">
        <f t="shared" si="21"/>
        <v>5.5676955752384223E-4</v>
      </c>
    </row>
    <row r="174" spans="1:23" x14ac:dyDescent="0.3">
      <c r="A174">
        <v>83</v>
      </c>
      <c r="B174">
        <v>590</v>
      </c>
      <c r="C174">
        <v>48</v>
      </c>
      <c r="D174">
        <v>0</v>
      </c>
      <c r="E174">
        <v>20</v>
      </c>
      <c r="F174">
        <v>3</v>
      </c>
      <c r="G174">
        <v>7</v>
      </c>
      <c r="H174">
        <v>0</v>
      </c>
      <c r="I174">
        <v>0</v>
      </c>
      <c r="J174">
        <v>0</v>
      </c>
      <c r="K174">
        <v>779</v>
      </c>
      <c r="L174">
        <v>0</v>
      </c>
      <c r="N174">
        <v>1277</v>
      </c>
      <c r="O174">
        <v>0</v>
      </c>
      <c r="P174" t="str">
        <f t="shared" si="15"/>
        <v>Yes</v>
      </c>
      <c r="Q174">
        <v>173</v>
      </c>
      <c r="R174" t="str">
        <f t="shared" si="16"/>
        <v>-</v>
      </c>
      <c r="S174" t="str">
        <f t="shared" si="17"/>
        <v>-</v>
      </c>
      <c r="T174">
        <f t="shared" si="18"/>
        <v>0.72133756271661353</v>
      </c>
      <c r="U174">
        <f t="shared" si="20"/>
        <v>0</v>
      </c>
      <c r="V174">
        <f t="shared" si="19"/>
        <v>1.0700359899625286E-3</v>
      </c>
      <c r="W174">
        <f t="shared" si="21"/>
        <v>5.5676955752384223E-4</v>
      </c>
    </row>
    <row r="175" spans="1:23" x14ac:dyDescent="0.3">
      <c r="A175">
        <v>550</v>
      </c>
      <c r="B175">
        <v>1520</v>
      </c>
      <c r="C175">
        <v>47</v>
      </c>
      <c r="D175">
        <v>0</v>
      </c>
      <c r="E175">
        <v>78</v>
      </c>
      <c r="F175">
        <v>2</v>
      </c>
      <c r="G175">
        <v>14</v>
      </c>
      <c r="H175">
        <v>168</v>
      </c>
      <c r="I175">
        <v>53</v>
      </c>
      <c r="J175">
        <v>0</v>
      </c>
      <c r="K175">
        <v>776</v>
      </c>
      <c r="L175">
        <v>1</v>
      </c>
      <c r="N175">
        <v>1279</v>
      </c>
      <c r="O175">
        <v>1</v>
      </c>
      <c r="P175" t="str">
        <f t="shared" si="15"/>
        <v>No</v>
      </c>
      <c r="Q175">
        <v>174</v>
      </c>
      <c r="R175">
        <f t="shared" si="16"/>
        <v>174</v>
      </c>
      <c r="S175">
        <f t="shared" si="17"/>
        <v>0.99551569506726456</v>
      </c>
      <c r="T175">
        <f t="shared" si="18"/>
        <v>0.71810286512595611</v>
      </c>
      <c r="U175">
        <f t="shared" si="20"/>
        <v>2.0199571769078495E-5</v>
      </c>
      <c r="V175">
        <f t="shared" si="19"/>
        <v>1.0902355617316071E-3</v>
      </c>
      <c r="W175">
        <f t="shared" si="21"/>
        <v>5.622036526677555E-4</v>
      </c>
    </row>
    <row r="176" spans="1:23" x14ac:dyDescent="0.3">
      <c r="A176">
        <v>367</v>
      </c>
      <c r="B176">
        <v>920</v>
      </c>
      <c r="C176">
        <v>51</v>
      </c>
      <c r="D176">
        <v>0</v>
      </c>
      <c r="E176">
        <v>25</v>
      </c>
      <c r="F176">
        <v>3</v>
      </c>
      <c r="G176">
        <v>5</v>
      </c>
      <c r="H176">
        <v>43</v>
      </c>
      <c r="I176">
        <v>0</v>
      </c>
      <c r="J176">
        <v>0</v>
      </c>
      <c r="K176">
        <v>769</v>
      </c>
      <c r="L176">
        <v>1</v>
      </c>
      <c r="N176">
        <v>1296</v>
      </c>
      <c r="O176">
        <v>1</v>
      </c>
      <c r="P176" t="str">
        <f t="shared" si="15"/>
        <v>No</v>
      </c>
      <c r="Q176">
        <v>175</v>
      </c>
      <c r="R176">
        <f t="shared" si="16"/>
        <v>175</v>
      </c>
      <c r="S176">
        <f t="shared" si="17"/>
        <v>0.99549549549549554</v>
      </c>
      <c r="T176">
        <f t="shared" si="18"/>
        <v>0.71486816753529869</v>
      </c>
      <c r="U176">
        <f t="shared" si="20"/>
        <v>2.0382373323549794E-5</v>
      </c>
      <c r="V176">
        <f t="shared" si="19"/>
        <v>1.1106179350551569E-3</v>
      </c>
      <c r="W176">
        <f t="shared" si="21"/>
        <v>5.6756629898628943E-4</v>
      </c>
    </row>
    <row r="177" spans="1:23" x14ac:dyDescent="0.3">
      <c r="A177">
        <v>276</v>
      </c>
      <c r="B177">
        <v>1424</v>
      </c>
      <c r="C177">
        <v>50</v>
      </c>
      <c r="D177">
        <v>0</v>
      </c>
      <c r="E177">
        <v>25</v>
      </c>
      <c r="F177">
        <v>3</v>
      </c>
      <c r="G177">
        <v>1</v>
      </c>
      <c r="H177">
        <v>20</v>
      </c>
      <c r="I177">
        <v>13</v>
      </c>
      <c r="J177">
        <v>0</v>
      </c>
      <c r="K177">
        <v>766</v>
      </c>
      <c r="L177">
        <v>0</v>
      </c>
      <c r="N177">
        <v>1317</v>
      </c>
      <c r="O177">
        <v>0</v>
      </c>
      <c r="P177" t="str">
        <f t="shared" si="15"/>
        <v>Yes</v>
      </c>
      <c r="Q177">
        <v>176</v>
      </c>
      <c r="R177" t="str">
        <f t="shared" si="16"/>
        <v>-</v>
      </c>
      <c r="S177" t="str">
        <f t="shared" si="17"/>
        <v>-</v>
      </c>
      <c r="T177">
        <f t="shared" si="18"/>
        <v>0.71486816753529869</v>
      </c>
      <c r="U177">
        <f t="shared" si="20"/>
        <v>0</v>
      </c>
      <c r="V177">
        <f t="shared" si="19"/>
        <v>1.1106179350551569E-3</v>
      </c>
      <c r="W177">
        <f t="shared" si="21"/>
        <v>5.6756629898628943E-4</v>
      </c>
    </row>
    <row r="178" spans="1:23" x14ac:dyDescent="0.3">
      <c r="A178">
        <v>614</v>
      </c>
      <c r="B178">
        <v>1678</v>
      </c>
      <c r="C178">
        <v>55</v>
      </c>
      <c r="D178">
        <v>0</v>
      </c>
      <c r="E178">
        <v>23</v>
      </c>
      <c r="F178">
        <v>2</v>
      </c>
      <c r="G178">
        <v>3</v>
      </c>
      <c r="H178">
        <v>295</v>
      </c>
      <c r="I178">
        <v>34</v>
      </c>
      <c r="J178">
        <v>0</v>
      </c>
      <c r="K178">
        <v>762</v>
      </c>
      <c r="L178">
        <v>1</v>
      </c>
      <c r="N178">
        <v>1323</v>
      </c>
      <c r="O178">
        <v>0</v>
      </c>
      <c r="P178" t="str">
        <f t="shared" si="15"/>
        <v>Yes</v>
      </c>
      <c r="Q178">
        <v>177</v>
      </c>
      <c r="R178" t="str">
        <f t="shared" si="16"/>
        <v>-</v>
      </c>
      <c r="S178" t="str">
        <f t="shared" si="17"/>
        <v>-</v>
      </c>
      <c r="T178">
        <f t="shared" si="18"/>
        <v>0.71486816753529869</v>
      </c>
      <c r="U178">
        <f t="shared" si="20"/>
        <v>0</v>
      </c>
      <c r="V178">
        <f t="shared" si="19"/>
        <v>1.1106179350551569E-3</v>
      </c>
      <c r="W178">
        <f t="shared" si="21"/>
        <v>5.6756629898628943E-4</v>
      </c>
    </row>
    <row r="179" spans="1:23" x14ac:dyDescent="0.3">
      <c r="A179">
        <v>229</v>
      </c>
      <c r="B179">
        <v>1764</v>
      </c>
      <c r="C179">
        <v>40</v>
      </c>
      <c r="D179">
        <v>0</v>
      </c>
      <c r="E179">
        <v>22</v>
      </c>
      <c r="F179">
        <v>2</v>
      </c>
      <c r="G179">
        <v>2</v>
      </c>
      <c r="H179">
        <v>13</v>
      </c>
      <c r="I179">
        <v>18</v>
      </c>
      <c r="J179">
        <v>0</v>
      </c>
      <c r="K179">
        <v>758</v>
      </c>
      <c r="L179">
        <v>0</v>
      </c>
      <c r="N179">
        <v>1331</v>
      </c>
      <c r="O179">
        <v>0</v>
      </c>
      <c r="P179" t="str">
        <f t="shared" si="15"/>
        <v>Yes</v>
      </c>
      <c r="Q179">
        <v>178</v>
      </c>
      <c r="R179" t="str">
        <f t="shared" si="16"/>
        <v>-</v>
      </c>
      <c r="S179" t="str">
        <f t="shared" si="17"/>
        <v>-</v>
      </c>
      <c r="T179">
        <f t="shared" si="18"/>
        <v>0.71486816753529869</v>
      </c>
      <c r="U179">
        <f t="shared" si="20"/>
        <v>0</v>
      </c>
      <c r="V179">
        <f t="shared" si="19"/>
        <v>1.1106179350551569E-3</v>
      </c>
      <c r="W179">
        <f t="shared" si="21"/>
        <v>5.6756629898628943E-4</v>
      </c>
    </row>
    <row r="180" spans="1:23" x14ac:dyDescent="0.3">
      <c r="A180">
        <v>624</v>
      </c>
      <c r="B180">
        <v>263</v>
      </c>
      <c r="C180">
        <v>48</v>
      </c>
      <c r="D180">
        <v>0</v>
      </c>
      <c r="E180">
        <v>35</v>
      </c>
      <c r="F180">
        <v>2</v>
      </c>
      <c r="G180">
        <v>1</v>
      </c>
      <c r="H180">
        <v>340</v>
      </c>
      <c r="I180">
        <v>32</v>
      </c>
      <c r="J180">
        <v>1</v>
      </c>
      <c r="K180">
        <v>755</v>
      </c>
      <c r="L180">
        <v>1</v>
      </c>
      <c r="N180">
        <v>1337</v>
      </c>
      <c r="O180">
        <v>1</v>
      </c>
      <c r="P180" t="str">
        <f t="shared" si="15"/>
        <v>No</v>
      </c>
      <c r="Q180">
        <v>179</v>
      </c>
      <c r="R180">
        <f t="shared" si="16"/>
        <v>179</v>
      </c>
      <c r="S180">
        <f t="shared" si="17"/>
        <v>0.99541284403669728</v>
      </c>
      <c r="T180">
        <f t="shared" si="18"/>
        <v>0.71158895575761383</v>
      </c>
      <c r="U180">
        <f t="shared" si="20"/>
        <v>2.1138967572823742E-5</v>
      </c>
      <c r="V180">
        <f t="shared" si="19"/>
        <v>1.1317569026279806E-3</v>
      </c>
      <c r="W180">
        <f t="shared" si="21"/>
        <v>5.7307511459065287E-4</v>
      </c>
    </row>
    <row r="181" spans="1:23" x14ac:dyDescent="0.3">
      <c r="A181">
        <v>505</v>
      </c>
      <c r="B181">
        <v>1638</v>
      </c>
      <c r="C181">
        <v>46</v>
      </c>
      <c r="D181">
        <v>0</v>
      </c>
      <c r="E181">
        <v>23</v>
      </c>
      <c r="F181">
        <v>2</v>
      </c>
      <c r="G181">
        <v>2</v>
      </c>
      <c r="H181">
        <v>120</v>
      </c>
      <c r="I181">
        <v>41</v>
      </c>
      <c r="J181">
        <v>0</v>
      </c>
      <c r="K181">
        <v>748</v>
      </c>
      <c r="L181">
        <v>1</v>
      </c>
      <c r="N181">
        <v>1351</v>
      </c>
      <c r="O181">
        <v>0</v>
      </c>
      <c r="P181" t="str">
        <f t="shared" si="15"/>
        <v>Yes</v>
      </c>
      <c r="Q181">
        <v>180</v>
      </c>
      <c r="R181" t="str">
        <f t="shared" si="16"/>
        <v>-</v>
      </c>
      <c r="S181" t="str">
        <f t="shared" si="17"/>
        <v>-</v>
      </c>
      <c r="T181">
        <f t="shared" si="18"/>
        <v>0.71158895575761383</v>
      </c>
      <c r="U181">
        <f t="shared" si="20"/>
        <v>0</v>
      </c>
      <c r="V181">
        <f t="shared" si="19"/>
        <v>1.1317569026279806E-3</v>
      </c>
      <c r="W181">
        <f t="shared" si="21"/>
        <v>5.7307511459065287E-4</v>
      </c>
    </row>
    <row r="182" spans="1:23" x14ac:dyDescent="0.3">
      <c r="A182">
        <v>547</v>
      </c>
      <c r="B182">
        <v>1116</v>
      </c>
      <c r="C182">
        <v>48</v>
      </c>
      <c r="D182">
        <v>0</v>
      </c>
      <c r="E182">
        <v>15</v>
      </c>
      <c r="F182">
        <v>2</v>
      </c>
      <c r="G182">
        <v>2</v>
      </c>
      <c r="H182">
        <v>166</v>
      </c>
      <c r="I182">
        <v>128</v>
      </c>
      <c r="J182">
        <v>0</v>
      </c>
      <c r="K182">
        <v>741</v>
      </c>
      <c r="L182">
        <v>0</v>
      </c>
      <c r="N182">
        <v>1356</v>
      </c>
      <c r="O182">
        <v>0</v>
      </c>
      <c r="P182" t="str">
        <f t="shared" si="15"/>
        <v>Yes</v>
      </c>
      <c r="Q182">
        <v>181</v>
      </c>
      <c r="R182" t="str">
        <f t="shared" si="16"/>
        <v>-</v>
      </c>
      <c r="S182" t="str">
        <f t="shared" si="17"/>
        <v>-</v>
      </c>
      <c r="T182">
        <f t="shared" si="18"/>
        <v>0.71158895575761383</v>
      </c>
      <c r="U182">
        <f t="shared" si="20"/>
        <v>0</v>
      </c>
      <c r="V182">
        <f t="shared" si="19"/>
        <v>1.1317569026279806E-3</v>
      </c>
      <c r="W182">
        <f t="shared" si="21"/>
        <v>5.7307511459065287E-4</v>
      </c>
    </row>
    <row r="183" spans="1:23" x14ac:dyDescent="0.3">
      <c r="A183">
        <v>302</v>
      </c>
      <c r="B183">
        <v>1740</v>
      </c>
      <c r="C183">
        <v>41</v>
      </c>
      <c r="D183">
        <v>0</v>
      </c>
      <c r="E183">
        <v>34</v>
      </c>
      <c r="F183">
        <v>2</v>
      </c>
      <c r="G183">
        <v>10</v>
      </c>
      <c r="H183">
        <v>25</v>
      </c>
      <c r="I183">
        <v>10</v>
      </c>
      <c r="J183">
        <v>0</v>
      </c>
      <c r="K183">
        <v>740</v>
      </c>
      <c r="L183">
        <v>0</v>
      </c>
      <c r="N183">
        <v>1364</v>
      </c>
      <c r="O183">
        <v>0</v>
      </c>
      <c r="P183" t="str">
        <f t="shared" si="15"/>
        <v>Yes</v>
      </c>
      <c r="Q183">
        <v>182</v>
      </c>
      <c r="R183" t="str">
        <f t="shared" si="16"/>
        <v>-</v>
      </c>
      <c r="S183" t="str">
        <f t="shared" si="17"/>
        <v>-</v>
      </c>
      <c r="T183">
        <f t="shared" si="18"/>
        <v>0.71158895575761383</v>
      </c>
      <c r="U183">
        <f t="shared" si="20"/>
        <v>0</v>
      </c>
      <c r="V183">
        <f t="shared" si="19"/>
        <v>1.1317569026279806E-3</v>
      </c>
      <c r="W183">
        <f t="shared" si="21"/>
        <v>5.7307511459065287E-4</v>
      </c>
    </row>
    <row r="184" spans="1:23" x14ac:dyDescent="0.3">
      <c r="A184">
        <v>512</v>
      </c>
      <c r="B184">
        <v>1172</v>
      </c>
      <c r="C184">
        <v>42</v>
      </c>
      <c r="D184">
        <v>0</v>
      </c>
      <c r="E184">
        <v>40</v>
      </c>
      <c r="F184">
        <v>2</v>
      </c>
      <c r="G184">
        <v>10</v>
      </c>
      <c r="H184">
        <v>130</v>
      </c>
      <c r="I184">
        <v>51</v>
      </c>
      <c r="J184">
        <v>0</v>
      </c>
      <c r="K184">
        <v>732</v>
      </c>
      <c r="L184">
        <v>1</v>
      </c>
      <c r="N184">
        <v>1366</v>
      </c>
      <c r="O184">
        <v>1</v>
      </c>
      <c r="P184" t="str">
        <f t="shared" si="15"/>
        <v>No</v>
      </c>
      <c r="Q184">
        <v>183</v>
      </c>
      <c r="R184">
        <f t="shared" si="16"/>
        <v>183</v>
      </c>
      <c r="S184">
        <f t="shared" si="17"/>
        <v>0.99532710280373837</v>
      </c>
      <c r="T184">
        <f t="shared" si="18"/>
        <v>0.70826377372136329</v>
      </c>
      <c r="U184">
        <f t="shared" si="20"/>
        <v>2.1938484489491466E-5</v>
      </c>
      <c r="V184">
        <f t="shared" si="19"/>
        <v>1.1536953871174721E-3</v>
      </c>
      <c r="W184">
        <f t="shared" si="21"/>
        <v>5.7873695416644827E-4</v>
      </c>
    </row>
    <row r="185" spans="1:23" x14ac:dyDescent="0.3">
      <c r="A185">
        <v>90</v>
      </c>
      <c r="B185">
        <v>1786</v>
      </c>
      <c r="C185">
        <v>49</v>
      </c>
      <c r="D185">
        <v>0</v>
      </c>
      <c r="E185">
        <v>30</v>
      </c>
      <c r="F185">
        <v>3</v>
      </c>
      <c r="G185">
        <v>3</v>
      </c>
      <c r="H185">
        <v>1</v>
      </c>
      <c r="I185">
        <v>84</v>
      </c>
      <c r="J185">
        <v>0</v>
      </c>
      <c r="K185">
        <v>721</v>
      </c>
      <c r="L185">
        <v>0</v>
      </c>
      <c r="N185">
        <v>1401</v>
      </c>
      <c r="O185">
        <v>0</v>
      </c>
      <c r="P185" t="str">
        <f t="shared" si="15"/>
        <v>Yes</v>
      </c>
      <c r="Q185">
        <v>184</v>
      </c>
      <c r="R185" t="str">
        <f t="shared" si="16"/>
        <v>-</v>
      </c>
      <c r="S185" t="str">
        <f t="shared" si="17"/>
        <v>-</v>
      </c>
      <c r="T185">
        <f t="shared" si="18"/>
        <v>0.70826377372136329</v>
      </c>
      <c r="U185">
        <f t="shared" si="20"/>
        <v>0</v>
      </c>
      <c r="V185">
        <f t="shared" si="19"/>
        <v>1.1536953871174721E-3</v>
      </c>
      <c r="W185">
        <f t="shared" si="21"/>
        <v>5.7873695416644827E-4</v>
      </c>
    </row>
    <row r="186" spans="1:23" x14ac:dyDescent="0.3">
      <c r="A186">
        <v>440</v>
      </c>
      <c r="B186">
        <v>1264</v>
      </c>
      <c r="C186">
        <v>39</v>
      </c>
      <c r="D186">
        <v>0</v>
      </c>
      <c r="E186">
        <v>35</v>
      </c>
      <c r="F186">
        <v>1</v>
      </c>
      <c r="G186">
        <v>4</v>
      </c>
      <c r="H186">
        <v>79</v>
      </c>
      <c r="I186">
        <v>28</v>
      </c>
      <c r="J186">
        <v>0</v>
      </c>
      <c r="K186">
        <v>707</v>
      </c>
      <c r="L186">
        <v>1</v>
      </c>
      <c r="N186">
        <v>1420</v>
      </c>
      <c r="O186">
        <v>1</v>
      </c>
      <c r="P186" t="str">
        <f t="shared" si="15"/>
        <v>No</v>
      </c>
      <c r="Q186">
        <v>185</v>
      </c>
      <c r="R186">
        <f t="shared" si="16"/>
        <v>185</v>
      </c>
      <c r="S186">
        <f t="shared" si="17"/>
        <v>0.99528301886792447</v>
      </c>
      <c r="T186">
        <f t="shared" si="18"/>
        <v>0.70492290686418702</v>
      </c>
      <c r="U186">
        <f t="shared" si="20"/>
        <v>2.2355360815523562E-5</v>
      </c>
      <c r="V186">
        <f t="shared" si="19"/>
        <v>1.1760507479329956E-3</v>
      </c>
      <c r="W186">
        <f t="shared" si="21"/>
        <v>5.8439879171063311E-4</v>
      </c>
    </row>
    <row r="187" spans="1:23" x14ac:dyDescent="0.3">
      <c r="A187">
        <v>630</v>
      </c>
      <c r="B187">
        <v>683</v>
      </c>
      <c r="C187">
        <v>44</v>
      </c>
      <c r="D187">
        <v>0</v>
      </c>
      <c r="E187">
        <v>28</v>
      </c>
      <c r="F187">
        <v>3</v>
      </c>
      <c r="G187">
        <v>4</v>
      </c>
      <c r="H187">
        <v>350</v>
      </c>
      <c r="I187">
        <v>127</v>
      </c>
      <c r="J187">
        <v>0</v>
      </c>
      <c r="K187">
        <v>692</v>
      </c>
      <c r="L187">
        <v>0</v>
      </c>
      <c r="N187">
        <v>1427</v>
      </c>
      <c r="O187">
        <v>0</v>
      </c>
      <c r="P187" t="str">
        <f t="shared" si="15"/>
        <v>Yes</v>
      </c>
      <c r="Q187">
        <v>186</v>
      </c>
      <c r="R187" t="str">
        <f t="shared" si="16"/>
        <v>-</v>
      </c>
      <c r="S187" t="str">
        <f t="shared" si="17"/>
        <v>-</v>
      </c>
      <c r="T187">
        <f t="shared" si="18"/>
        <v>0.70492290686418702</v>
      </c>
      <c r="U187">
        <f t="shared" si="20"/>
        <v>0</v>
      </c>
      <c r="V187">
        <f t="shared" si="19"/>
        <v>1.1760507479329956E-3</v>
      </c>
      <c r="W187">
        <f t="shared" si="21"/>
        <v>5.8439879171063311E-4</v>
      </c>
    </row>
    <row r="188" spans="1:23" x14ac:dyDescent="0.3">
      <c r="A188">
        <v>31</v>
      </c>
      <c r="B188">
        <v>777</v>
      </c>
      <c r="C188">
        <v>49</v>
      </c>
      <c r="D188">
        <v>0</v>
      </c>
      <c r="E188">
        <v>55</v>
      </c>
      <c r="F188">
        <v>2</v>
      </c>
      <c r="G188">
        <v>7</v>
      </c>
      <c r="H188">
        <v>0</v>
      </c>
      <c r="I188">
        <v>0</v>
      </c>
      <c r="J188">
        <v>0</v>
      </c>
      <c r="K188">
        <v>679</v>
      </c>
      <c r="L188">
        <v>1</v>
      </c>
      <c r="N188">
        <v>1432</v>
      </c>
      <c r="O188">
        <v>0</v>
      </c>
      <c r="P188" t="str">
        <f t="shared" si="15"/>
        <v>Yes</v>
      </c>
      <c r="Q188">
        <v>187</v>
      </c>
      <c r="R188" t="str">
        <f t="shared" si="16"/>
        <v>-</v>
      </c>
      <c r="S188" t="str">
        <f t="shared" si="17"/>
        <v>-</v>
      </c>
      <c r="T188">
        <f t="shared" si="18"/>
        <v>0.70492290686418702</v>
      </c>
      <c r="U188">
        <f t="shared" si="20"/>
        <v>0</v>
      </c>
      <c r="V188">
        <f t="shared" si="19"/>
        <v>1.1760507479329956E-3</v>
      </c>
      <c r="W188">
        <f t="shared" si="21"/>
        <v>5.8439879171063311E-4</v>
      </c>
    </row>
    <row r="189" spans="1:23" x14ac:dyDescent="0.3">
      <c r="A189">
        <v>346</v>
      </c>
      <c r="B189">
        <v>1379</v>
      </c>
      <c r="C189">
        <v>32</v>
      </c>
      <c r="D189">
        <v>0</v>
      </c>
      <c r="E189">
        <v>28</v>
      </c>
      <c r="F189">
        <v>2</v>
      </c>
      <c r="G189">
        <v>12</v>
      </c>
      <c r="H189">
        <v>33</v>
      </c>
      <c r="I189">
        <v>107</v>
      </c>
      <c r="J189">
        <v>0</v>
      </c>
      <c r="K189">
        <v>675</v>
      </c>
      <c r="L189">
        <v>0</v>
      </c>
      <c r="N189">
        <v>1434</v>
      </c>
      <c r="O189">
        <v>0</v>
      </c>
      <c r="P189" t="str">
        <f t="shared" si="15"/>
        <v>Yes</v>
      </c>
      <c r="Q189">
        <v>188</v>
      </c>
      <c r="R189" t="str">
        <f t="shared" si="16"/>
        <v>-</v>
      </c>
      <c r="S189" t="str">
        <f t="shared" si="17"/>
        <v>-</v>
      </c>
      <c r="T189">
        <f t="shared" si="18"/>
        <v>0.70492290686418702</v>
      </c>
      <c r="U189">
        <f t="shared" si="20"/>
        <v>0</v>
      </c>
      <c r="V189">
        <f t="shared" si="19"/>
        <v>1.1760507479329956E-3</v>
      </c>
      <c r="W189">
        <f t="shared" si="21"/>
        <v>5.8439879171063311E-4</v>
      </c>
    </row>
    <row r="190" spans="1:23" x14ac:dyDescent="0.3">
      <c r="A190">
        <v>343</v>
      </c>
      <c r="B190">
        <v>1095</v>
      </c>
      <c r="C190">
        <v>43</v>
      </c>
      <c r="D190">
        <v>0</v>
      </c>
      <c r="E190">
        <v>30</v>
      </c>
      <c r="F190">
        <v>2</v>
      </c>
      <c r="G190">
        <v>2</v>
      </c>
      <c r="H190">
        <v>32</v>
      </c>
      <c r="I190">
        <v>16</v>
      </c>
      <c r="J190">
        <v>0</v>
      </c>
      <c r="K190">
        <v>670</v>
      </c>
      <c r="L190">
        <v>1</v>
      </c>
      <c r="N190">
        <v>1441</v>
      </c>
      <c r="O190">
        <v>0</v>
      </c>
      <c r="P190" t="str">
        <f t="shared" si="15"/>
        <v>Yes</v>
      </c>
      <c r="Q190">
        <v>189</v>
      </c>
      <c r="R190" t="str">
        <f t="shared" si="16"/>
        <v>-</v>
      </c>
      <c r="S190" t="str">
        <f t="shared" si="17"/>
        <v>-</v>
      </c>
      <c r="T190">
        <f t="shared" si="18"/>
        <v>0.70492290686418702</v>
      </c>
      <c r="U190">
        <f t="shared" si="20"/>
        <v>0</v>
      </c>
      <c r="V190">
        <f t="shared" si="19"/>
        <v>1.1760507479329956E-3</v>
      </c>
      <c r="W190">
        <f t="shared" si="21"/>
        <v>5.8439879171063311E-4</v>
      </c>
    </row>
    <row r="191" spans="1:23" x14ac:dyDescent="0.3">
      <c r="A191">
        <v>299</v>
      </c>
      <c r="B191">
        <v>118</v>
      </c>
      <c r="C191">
        <v>46</v>
      </c>
      <c r="D191">
        <v>0</v>
      </c>
      <c r="E191">
        <v>22</v>
      </c>
      <c r="F191">
        <v>2</v>
      </c>
      <c r="G191">
        <v>4</v>
      </c>
      <c r="H191">
        <v>24</v>
      </c>
      <c r="I191">
        <v>74</v>
      </c>
      <c r="J191">
        <v>0</v>
      </c>
      <c r="K191">
        <v>663</v>
      </c>
      <c r="L191">
        <v>0</v>
      </c>
      <c r="N191">
        <v>1459</v>
      </c>
      <c r="O191">
        <v>1</v>
      </c>
      <c r="P191" t="str">
        <f t="shared" si="15"/>
        <v>No</v>
      </c>
      <c r="Q191">
        <v>190</v>
      </c>
      <c r="R191">
        <f t="shared" si="16"/>
        <v>190</v>
      </c>
      <c r="S191">
        <f t="shared" si="17"/>
        <v>0.99516908212560384</v>
      </c>
      <c r="T191">
        <f t="shared" si="18"/>
        <v>0.70151748219334553</v>
      </c>
      <c r="U191">
        <f t="shared" si="20"/>
        <v>2.3451057642699685E-5</v>
      </c>
      <c r="V191">
        <f t="shared" si="19"/>
        <v>1.1995018055756953E-3</v>
      </c>
      <c r="W191">
        <f t="shared" si="21"/>
        <v>5.9030695857070661E-4</v>
      </c>
    </row>
    <row r="192" spans="1:23" x14ac:dyDescent="0.3">
      <c r="A192">
        <v>190</v>
      </c>
      <c r="B192">
        <v>1490</v>
      </c>
      <c r="C192">
        <v>50</v>
      </c>
      <c r="D192">
        <v>0</v>
      </c>
      <c r="E192">
        <v>13</v>
      </c>
      <c r="F192">
        <v>3</v>
      </c>
      <c r="G192">
        <v>5</v>
      </c>
      <c r="H192">
        <v>8</v>
      </c>
      <c r="I192">
        <v>32</v>
      </c>
      <c r="J192">
        <v>0</v>
      </c>
      <c r="K192">
        <v>657</v>
      </c>
      <c r="L192">
        <v>0</v>
      </c>
      <c r="N192">
        <v>1459</v>
      </c>
      <c r="O192">
        <v>0</v>
      </c>
      <c r="P192" t="str">
        <f t="shared" si="15"/>
        <v>Yes</v>
      </c>
      <c r="Q192">
        <v>191</v>
      </c>
      <c r="R192" t="str">
        <f t="shared" si="16"/>
        <v>-</v>
      </c>
      <c r="S192" t="str">
        <f t="shared" si="17"/>
        <v>-</v>
      </c>
      <c r="T192">
        <f t="shared" si="18"/>
        <v>0.70151748219334553</v>
      </c>
      <c r="U192">
        <f t="shared" si="20"/>
        <v>0</v>
      </c>
      <c r="V192">
        <f t="shared" si="19"/>
        <v>1.1995018055756953E-3</v>
      </c>
      <c r="W192">
        <f t="shared" si="21"/>
        <v>5.9030695857070661E-4</v>
      </c>
    </row>
    <row r="193" spans="1:23" x14ac:dyDescent="0.3">
      <c r="A193">
        <v>633</v>
      </c>
      <c r="B193">
        <v>1734</v>
      </c>
      <c r="C193">
        <v>44</v>
      </c>
      <c r="D193">
        <v>0</v>
      </c>
      <c r="E193">
        <v>40</v>
      </c>
      <c r="F193">
        <v>2</v>
      </c>
      <c r="G193">
        <v>4</v>
      </c>
      <c r="H193">
        <v>364</v>
      </c>
      <c r="I193">
        <v>159</v>
      </c>
      <c r="J193">
        <v>0</v>
      </c>
      <c r="K193">
        <v>651</v>
      </c>
      <c r="L193">
        <v>0</v>
      </c>
      <c r="N193">
        <v>1460</v>
      </c>
      <c r="O193">
        <v>1</v>
      </c>
      <c r="P193" t="str">
        <f t="shared" si="15"/>
        <v>No</v>
      </c>
      <c r="Q193">
        <v>192</v>
      </c>
      <c r="R193">
        <f t="shared" si="16"/>
        <v>192</v>
      </c>
      <c r="S193">
        <f t="shared" si="17"/>
        <v>0.99512195121951219</v>
      </c>
      <c r="T193">
        <f t="shared" si="18"/>
        <v>0.69809544569484139</v>
      </c>
      <c r="U193">
        <f t="shared" si="20"/>
        <v>2.3912003825920613E-5</v>
      </c>
      <c r="V193">
        <f t="shared" si="19"/>
        <v>1.2234138094016158E-3</v>
      </c>
      <c r="W193">
        <f t="shared" si="21"/>
        <v>5.962151230760978E-4</v>
      </c>
    </row>
    <row r="194" spans="1:23" x14ac:dyDescent="0.3">
      <c r="A194">
        <v>107</v>
      </c>
      <c r="B194">
        <v>729</v>
      </c>
      <c r="C194">
        <v>43</v>
      </c>
      <c r="D194">
        <v>0</v>
      </c>
      <c r="E194">
        <v>25</v>
      </c>
      <c r="F194">
        <v>2</v>
      </c>
      <c r="G194">
        <v>11</v>
      </c>
      <c r="H194">
        <v>1</v>
      </c>
      <c r="I194">
        <v>1</v>
      </c>
      <c r="J194">
        <v>0</v>
      </c>
      <c r="K194">
        <v>650</v>
      </c>
      <c r="L194">
        <v>1</v>
      </c>
      <c r="N194">
        <v>1463</v>
      </c>
      <c r="O194">
        <v>1</v>
      </c>
      <c r="P194" t="str">
        <f t="shared" ref="P194:P257" si="22">IF(O194=0,"Yes","No")</f>
        <v>No</v>
      </c>
      <c r="Q194">
        <v>193</v>
      </c>
      <c r="R194">
        <f t="shared" ref="R194:R257" si="23">IF(O194=0,"-",Q194)</f>
        <v>193</v>
      </c>
      <c r="S194">
        <f t="shared" si="17"/>
        <v>0.99509803921568629</v>
      </c>
      <c r="T194">
        <f t="shared" si="18"/>
        <v>0.69467340919633724</v>
      </c>
      <c r="U194">
        <f t="shared" si="20"/>
        <v>2.4147590070510965E-5</v>
      </c>
      <c r="V194">
        <f t="shared" si="19"/>
        <v>1.2475613994721267E-3</v>
      </c>
      <c r="W194">
        <f t="shared" si="21"/>
        <v>6.0203713355555999E-4</v>
      </c>
    </row>
    <row r="195" spans="1:23" x14ac:dyDescent="0.3">
      <c r="A195">
        <v>135</v>
      </c>
      <c r="B195">
        <v>1016</v>
      </c>
      <c r="C195">
        <v>49</v>
      </c>
      <c r="D195">
        <v>0</v>
      </c>
      <c r="E195">
        <v>35</v>
      </c>
      <c r="F195">
        <v>2</v>
      </c>
      <c r="G195">
        <v>7</v>
      </c>
      <c r="H195">
        <v>3</v>
      </c>
      <c r="I195">
        <v>0</v>
      </c>
      <c r="J195">
        <v>0</v>
      </c>
      <c r="K195">
        <v>650</v>
      </c>
      <c r="L195">
        <v>0</v>
      </c>
      <c r="N195">
        <v>1469</v>
      </c>
      <c r="O195">
        <v>0</v>
      </c>
      <c r="P195" t="str">
        <f t="shared" si="22"/>
        <v>Yes</v>
      </c>
      <c r="Q195">
        <v>194</v>
      </c>
      <c r="R195" t="str">
        <f t="shared" si="23"/>
        <v>-</v>
      </c>
      <c r="S195" t="str">
        <f t="shared" ref="S195:S258" si="24">IF(R195="-","-",(396-R195)/(396-R195+1))</f>
        <v>-</v>
      </c>
      <c r="T195">
        <f t="shared" ref="T195:T258" si="25">IF(S195="-",T194*1,T194*S195)</f>
        <v>0.69467340919633724</v>
      </c>
      <c r="U195">
        <f t="shared" si="20"/>
        <v>0</v>
      </c>
      <c r="V195">
        <f t="shared" si="19"/>
        <v>1.2475613994721267E-3</v>
      </c>
      <c r="W195">
        <f t="shared" si="21"/>
        <v>6.0203713355555999E-4</v>
      </c>
    </row>
    <row r="196" spans="1:23" x14ac:dyDescent="0.3">
      <c r="A196">
        <v>449</v>
      </c>
      <c r="B196">
        <v>895</v>
      </c>
      <c r="C196">
        <v>49</v>
      </c>
      <c r="D196">
        <v>0</v>
      </c>
      <c r="E196">
        <v>100</v>
      </c>
      <c r="F196">
        <v>2</v>
      </c>
      <c r="G196">
        <v>35</v>
      </c>
      <c r="H196">
        <v>84</v>
      </c>
      <c r="I196">
        <v>24</v>
      </c>
      <c r="J196">
        <v>1</v>
      </c>
      <c r="K196">
        <v>648</v>
      </c>
      <c r="L196">
        <v>1</v>
      </c>
      <c r="N196">
        <v>1472</v>
      </c>
      <c r="O196">
        <v>0</v>
      </c>
      <c r="P196" t="str">
        <f t="shared" si="22"/>
        <v>Yes</v>
      </c>
      <c r="Q196">
        <v>195</v>
      </c>
      <c r="R196" t="str">
        <f t="shared" si="23"/>
        <v>-</v>
      </c>
      <c r="S196" t="str">
        <f t="shared" si="24"/>
        <v>-</v>
      </c>
      <c r="T196">
        <f t="shared" si="25"/>
        <v>0.69467340919633724</v>
      </c>
      <c r="U196">
        <f t="shared" si="20"/>
        <v>0</v>
      </c>
      <c r="V196">
        <f t="shared" ref="V196:V259" si="26">V195+U196</f>
        <v>1.2475613994721267E-3</v>
      </c>
      <c r="W196">
        <f t="shared" si="21"/>
        <v>6.0203713355555999E-4</v>
      </c>
    </row>
    <row r="197" spans="1:23" x14ac:dyDescent="0.3">
      <c r="A197">
        <v>326</v>
      </c>
      <c r="B197">
        <v>965</v>
      </c>
      <c r="C197">
        <v>45</v>
      </c>
      <c r="D197">
        <v>0</v>
      </c>
      <c r="E197">
        <v>15</v>
      </c>
      <c r="F197">
        <v>2</v>
      </c>
      <c r="G197">
        <v>3</v>
      </c>
      <c r="H197">
        <v>28</v>
      </c>
      <c r="I197">
        <v>27</v>
      </c>
      <c r="J197">
        <v>0</v>
      </c>
      <c r="K197">
        <v>646</v>
      </c>
      <c r="L197">
        <v>1</v>
      </c>
      <c r="N197">
        <v>1475</v>
      </c>
      <c r="O197">
        <v>0</v>
      </c>
      <c r="P197" t="str">
        <f t="shared" si="22"/>
        <v>Yes</v>
      </c>
      <c r="Q197">
        <v>196</v>
      </c>
      <c r="R197" t="str">
        <f t="shared" si="23"/>
        <v>-</v>
      </c>
      <c r="S197" t="str">
        <f t="shared" si="24"/>
        <v>-</v>
      </c>
      <c r="T197">
        <f t="shared" si="25"/>
        <v>0.69467340919633724</v>
      </c>
      <c r="U197">
        <f t="shared" si="20"/>
        <v>0</v>
      </c>
      <c r="V197">
        <f t="shared" si="26"/>
        <v>1.2475613994721267E-3</v>
      </c>
      <c r="W197">
        <f t="shared" si="21"/>
        <v>6.0203713355555999E-4</v>
      </c>
    </row>
    <row r="198" spans="1:23" x14ac:dyDescent="0.3">
      <c r="A198">
        <v>461</v>
      </c>
      <c r="B198">
        <v>1735</v>
      </c>
      <c r="C198">
        <v>43</v>
      </c>
      <c r="D198">
        <v>0</v>
      </c>
      <c r="E198">
        <v>27</v>
      </c>
      <c r="F198">
        <v>2</v>
      </c>
      <c r="G198">
        <v>2</v>
      </c>
      <c r="H198">
        <v>91</v>
      </c>
      <c r="I198">
        <v>117</v>
      </c>
      <c r="J198">
        <v>0</v>
      </c>
      <c r="K198">
        <v>637</v>
      </c>
      <c r="L198">
        <v>0</v>
      </c>
      <c r="N198">
        <v>1486</v>
      </c>
      <c r="O198">
        <v>0</v>
      </c>
      <c r="P198" t="str">
        <f t="shared" si="22"/>
        <v>Yes</v>
      </c>
      <c r="Q198">
        <v>197</v>
      </c>
      <c r="R198" t="str">
        <f t="shared" si="23"/>
        <v>-</v>
      </c>
      <c r="S198" t="str">
        <f t="shared" si="24"/>
        <v>-</v>
      </c>
      <c r="T198">
        <f t="shared" si="25"/>
        <v>0.69467340919633724</v>
      </c>
      <c r="U198">
        <f t="shared" si="20"/>
        <v>0</v>
      </c>
      <c r="V198">
        <f t="shared" si="26"/>
        <v>1.2475613994721267E-3</v>
      </c>
      <c r="W198">
        <f t="shared" si="21"/>
        <v>6.0203713355555999E-4</v>
      </c>
    </row>
    <row r="199" spans="1:23" x14ac:dyDescent="0.3">
      <c r="A199">
        <v>223</v>
      </c>
      <c r="B199">
        <v>1044</v>
      </c>
      <c r="C199">
        <v>46</v>
      </c>
      <c r="D199">
        <v>0</v>
      </c>
      <c r="E199">
        <v>28</v>
      </c>
      <c r="F199">
        <v>3</v>
      </c>
      <c r="G199">
        <v>16</v>
      </c>
      <c r="H199">
        <v>12</v>
      </c>
      <c r="I199">
        <v>8</v>
      </c>
      <c r="J199">
        <v>0</v>
      </c>
      <c r="K199">
        <v>631</v>
      </c>
      <c r="L199">
        <v>0</v>
      </c>
      <c r="N199">
        <v>1499</v>
      </c>
      <c r="O199">
        <v>0</v>
      </c>
      <c r="P199" t="str">
        <f t="shared" si="22"/>
        <v>Yes</v>
      </c>
      <c r="Q199">
        <v>198</v>
      </c>
      <c r="R199" t="str">
        <f t="shared" si="23"/>
        <v>-</v>
      </c>
      <c r="S199" t="str">
        <f t="shared" si="24"/>
        <v>-</v>
      </c>
      <c r="T199">
        <f t="shared" si="25"/>
        <v>0.69467340919633724</v>
      </c>
      <c r="U199">
        <f t="shared" si="20"/>
        <v>0</v>
      </c>
      <c r="V199">
        <f t="shared" si="26"/>
        <v>1.2475613994721267E-3</v>
      </c>
      <c r="W199">
        <f t="shared" si="21"/>
        <v>6.0203713355555999E-4</v>
      </c>
    </row>
    <row r="200" spans="1:23" x14ac:dyDescent="0.3">
      <c r="A200">
        <v>685</v>
      </c>
      <c r="B200">
        <v>736</v>
      </c>
      <c r="C200">
        <v>44</v>
      </c>
      <c r="D200">
        <v>0</v>
      </c>
      <c r="E200">
        <v>21</v>
      </c>
      <c r="F200">
        <v>2</v>
      </c>
      <c r="G200">
        <v>3</v>
      </c>
      <c r="H200">
        <v>1600</v>
      </c>
      <c r="I200">
        <v>70</v>
      </c>
      <c r="J200">
        <v>0</v>
      </c>
      <c r="K200">
        <v>629</v>
      </c>
      <c r="L200">
        <v>0</v>
      </c>
      <c r="N200">
        <v>1499</v>
      </c>
      <c r="O200">
        <v>0</v>
      </c>
      <c r="P200" t="str">
        <f t="shared" si="22"/>
        <v>Yes</v>
      </c>
      <c r="Q200">
        <v>199</v>
      </c>
      <c r="R200" t="str">
        <f t="shared" si="23"/>
        <v>-</v>
      </c>
      <c r="S200" t="str">
        <f t="shared" si="24"/>
        <v>-</v>
      </c>
      <c r="T200">
        <f t="shared" si="25"/>
        <v>0.69467340919633724</v>
      </c>
      <c r="U200">
        <f t="shared" si="20"/>
        <v>0</v>
      </c>
      <c r="V200">
        <f t="shared" si="26"/>
        <v>1.2475613994721267E-3</v>
      </c>
      <c r="W200">
        <f t="shared" si="21"/>
        <v>6.0203713355555999E-4</v>
      </c>
    </row>
    <row r="201" spans="1:23" x14ac:dyDescent="0.3">
      <c r="A201">
        <v>383</v>
      </c>
      <c r="B201">
        <v>1563</v>
      </c>
      <c r="C201">
        <v>38</v>
      </c>
      <c r="D201">
        <v>0</v>
      </c>
      <c r="E201">
        <v>22</v>
      </c>
      <c r="F201">
        <v>2</v>
      </c>
      <c r="G201">
        <v>10</v>
      </c>
      <c r="H201">
        <v>48</v>
      </c>
      <c r="I201">
        <v>78</v>
      </c>
      <c r="J201">
        <v>0</v>
      </c>
      <c r="K201">
        <v>623</v>
      </c>
      <c r="L201">
        <v>0</v>
      </c>
      <c r="N201">
        <v>1502</v>
      </c>
      <c r="O201">
        <v>0</v>
      </c>
      <c r="P201" t="str">
        <f t="shared" si="22"/>
        <v>Yes</v>
      </c>
      <c r="Q201">
        <v>200</v>
      </c>
      <c r="R201" t="str">
        <f t="shared" si="23"/>
        <v>-</v>
      </c>
      <c r="S201" t="str">
        <f t="shared" si="24"/>
        <v>-</v>
      </c>
      <c r="T201">
        <f t="shared" si="25"/>
        <v>0.69467340919633724</v>
      </c>
      <c r="U201">
        <f t="shared" ref="U201:U264" si="27">IF(R201="-",0,1/((396-R201)*(396-R201+1)))</f>
        <v>0</v>
      </c>
      <c r="V201">
        <f t="shared" si="26"/>
        <v>1.2475613994721267E-3</v>
      </c>
      <c r="W201">
        <f t="shared" ref="W201:W264" si="28">T201^2*V201</f>
        <v>6.0203713355555999E-4</v>
      </c>
    </row>
    <row r="202" spans="1:23" x14ac:dyDescent="0.3">
      <c r="A202">
        <v>124</v>
      </c>
      <c r="B202">
        <v>1112</v>
      </c>
      <c r="C202">
        <v>46</v>
      </c>
      <c r="D202">
        <v>0</v>
      </c>
      <c r="E202">
        <v>45</v>
      </c>
      <c r="F202">
        <v>2</v>
      </c>
      <c r="G202">
        <v>8</v>
      </c>
      <c r="H202">
        <v>2</v>
      </c>
      <c r="I202">
        <v>4</v>
      </c>
      <c r="J202">
        <v>0</v>
      </c>
      <c r="K202">
        <v>622</v>
      </c>
      <c r="L202">
        <v>1</v>
      </c>
      <c r="N202">
        <v>1502</v>
      </c>
      <c r="O202">
        <v>0</v>
      </c>
      <c r="P202" t="str">
        <f t="shared" si="22"/>
        <v>Yes</v>
      </c>
      <c r="Q202">
        <v>201</v>
      </c>
      <c r="R202" t="str">
        <f t="shared" si="23"/>
        <v>-</v>
      </c>
      <c r="S202" t="str">
        <f t="shared" si="24"/>
        <v>-</v>
      </c>
      <c r="T202">
        <f t="shared" si="25"/>
        <v>0.69467340919633724</v>
      </c>
      <c r="U202">
        <f t="shared" si="27"/>
        <v>0</v>
      </c>
      <c r="V202">
        <f t="shared" si="26"/>
        <v>1.2475613994721267E-3</v>
      </c>
      <c r="W202">
        <f t="shared" si="28"/>
        <v>6.0203713355555999E-4</v>
      </c>
    </row>
    <row r="203" spans="1:23" x14ac:dyDescent="0.3">
      <c r="A203">
        <v>480</v>
      </c>
      <c r="B203">
        <v>200</v>
      </c>
      <c r="C203">
        <v>38</v>
      </c>
      <c r="D203">
        <v>0</v>
      </c>
      <c r="E203">
        <v>25</v>
      </c>
      <c r="F203">
        <v>2</v>
      </c>
      <c r="G203">
        <v>1</v>
      </c>
      <c r="H203">
        <v>102</v>
      </c>
      <c r="I203">
        <v>11</v>
      </c>
      <c r="J203">
        <v>0</v>
      </c>
      <c r="K203">
        <v>612</v>
      </c>
      <c r="L203">
        <v>1</v>
      </c>
      <c r="N203">
        <v>1557</v>
      </c>
      <c r="O203">
        <v>0</v>
      </c>
      <c r="P203" t="str">
        <f t="shared" si="22"/>
        <v>Yes</v>
      </c>
      <c r="Q203">
        <v>202</v>
      </c>
      <c r="R203" t="str">
        <f t="shared" si="23"/>
        <v>-</v>
      </c>
      <c r="S203" t="str">
        <f t="shared" si="24"/>
        <v>-</v>
      </c>
      <c r="T203">
        <f t="shared" si="25"/>
        <v>0.69467340919633724</v>
      </c>
      <c r="U203">
        <f t="shared" si="27"/>
        <v>0</v>
      </c>
      <c r="V203">
        <f t="shared" si="26"/>
        <v>1.2475613994721267E-3</v>
      </c>
      <c r="W203">
        <f t="shared" si="28"/>
        <v>6.0203713355555999E-4</v>
      </c>
    </row>
    <row r="204" spans="1:23" x14ac:dyDescent="0.3">
      <c r="A204">
        <v>638</v>
      </c>
      <c r="B204">
        <v>884</v>
      </c>
      <c r="C204">
        <v>53</v>
      </c>
      <c r="D204">
        <v>0</v>
      </c>
      <c r="E204">
        <v>75</v>
      </c>
      <c r="F204">
        <v>3</v>
      </c>
      <c r="G204">
        <v>19</v>
      </c>
      <c r="H204">
        <v>375</v>
      </c>
      <c r="I204">
        <v>107</v>
      </c>
      <c r="J204">
        <v>0</v>
      </c>
      <c r="K204">
        <v>600</v>
      </c>
      <c r="L204">
        <v>1</v>
      </c>
      <c r="N204">
        <v>1560</v>
      </c>
      <c r="O204">
        <v>0</v>
      </c>
      <c r="P204" t="str">
        <f t="shared" si="22"/>
        <v>Yes</v>
      </c>
      <c r="Q204">
        <v>203</v>
      </c>
      <c r="R204" t="str">
        <f t="shared" si="23"/>
        <v>-</v>
      </c>
      <c r="S204" t="str">
        <f t="shared" si="24"/>
        <v>-</v>
      </c>
      <c r="T204">
        <f t="shared" si="25"/>
        <v>0.69467340919633724</v>
      </c>
      <c r="U204">
        <f t="shared" si="27"/>
        <v>0</v>
      </c>
      <c r="V204">
        <f t="shared" si="26"/>
        <v>1.2475613994721267E-3</v>
      </c>
      <c r="W204">
        <f t="shared" si="28"/>
        <v>6.0203713355555999E-4</v>
      </c>
    </row>
    <row r="205" spans="1:23" x14ac:dyDescent="0.3">
      <c r="A205">
        <v>166</v>
      </c>
      <c r="B205">
        <v>344</v>
      </c>
      <c r="C205">
        <v>41</v>
      </c>
      <c r="D205">
        <v>0</v>
      </c>
      <c r="E205">
        <v>30</v>
      </c>
      <c r="F205">
        <v>3</v>
      </c>
      <c r="G205">
        <v>11</v>
      </c>
      <c r="H205">
        <v>6</v>
      </c>
      <c r="I205">
        <v>5</v>
      </c>
      <c r="J205">
        <v>0</v>
      </c>
      <c r="K205">
        <v>595</v>
      </c>
      <c r="L205">
        <v>1</v>
      </c>
      <c r="N205">
        <v>1570</v>
      </c>
      <c r="O205">
        <v>0</v>
      </c>
      <c r="P205" t="str">
        <f t="shared" si="22"/>
        <v>Yes</v>
      </c>
      <c r="Q205">
        <v>204</v>
      </c>
      <c r="R205" t="str">
        <f t="shared" si="23"/>
        <v>-</v>
      </c>
      <c r="S205" t="str">
        <f t="shared" si="24"/>
        <v>-</v>
      </c>
      <c r="T205">
        <f t="shared" si="25"/>
        <v>0.69467340919633724</v>
      </c>
      <c r="U205">
        <f t="shared" si="27"/>
        <v>0</v>
      </c>
      <c r="V205">
        <f t="shared" si="26"/>
        <v>1.2475613994721267E-3</v>
      </c>
      <c r="W205">
        <f t="shared" si="28"/>
        <v>6.0203713355555999E-4</v>
      </c>
    </row>
    <row r="206" spans="1:23" x14ac:dyDescent="0.3">
      <c r="A206">
        <v>295</v>
      </c>
      <c r="B206">
        <v>55</v>
      </c>
      <c r="C206">
        <v>38</v>
      </c>
      <c r="D206">
        <v>0</v>
      </c>
      <c r="E206">
        <v>20</v>
      </c>
      <c r="F206">
        <v>2</v>
      </c>
      <c r="G206">
        <v>9</v>
      </c>
      <c r="H206">
        <v>24</v>
      </c>
      <c r="I206">
        <v>34</v>
      </c>
      <c r="J206">
        <v>0</v>
      </c>
      <c r="K206">
        <v>579</v>
      </c>
      <c r="L206">
        <v>1</v>
      </c>
      <c r="N206">
        <v>1587</v>
      </c>
      <c r="O206">
        <v>1</v>
      </c>
      <c r="P206" t="str">
        <f t="shared" si="22"/>
        <v>No</v>
      </c>
      <c r="Q206">
        <v>205</v>
      </c>
      <c r="R206">
        <f t="shared" si="23"/>
        <v>205</v>
      </c>
      <c r="S206">
        <f t="shared" si="24"/>
        <v>0.99479166666666663</v>
      </c>
      <c r="T206">
        <f t="shared" si="25"/>
        <v>0.6910553185234396</v>
      </c>
      <c r="U206">
        <f t="shared" si="27"/>
        <v>2.7268760907504364E-5</v>
      </c>
      <c r="V206">
        <f t="shared" si="26"/>
        <v>1.274830160379631E-3</v>
      </c>
      <c r="W206">
        <f t="shared" si="28"/>
        <v>6.0880464472933807E-4</v>
      </c>
    </row>
    <row r="207" spans="1:23" x14ac:dyDescent="0.3">
      <c r="A207">
        <v>85</v>
      </c>
      <c r="B207">
        <v>782</v>
      </c>
      <c r="C207">
        <v>45</v>
      </c>
      <c r="D207">
        <v>0</v>
      </c>
      <c r="E207">
        <v>29</v>
      </c>
      <c r="F207">
        <v>2</v>
      </c>
      <c r="G207">
        <v>1</v>
      </c>
      <c r="H207">
        <v>0</v>
      </c>
      <c r="I207">
        <v>0</v>
      </c>
      <c r="J207">
        <v>0</v>
      </c>
      <c r="K207">
        <v>578</v>
      </c>
      <c r="L207">
        <v>1</v>
      </c>
      <c r="N207">
        <v>1589</v>
      </c>
      <c r="O207">
        <v>1</v>
      </c>
      <c r="P207" t="str">
        <f t="shared" si="22"/>
        <v>No</v>
      </c>
      <c r="Q207">
        <v>206</v>
      </c>
      <c r="R207">
        <f t="shared" si="23"/>
        <v>206</v>
      </c>
      <c r="S207">
        <f t="shared" si="24"/>
        <v>0.99476439790575921</v>
      </c>
      <c r="T207">
        <f t="shared" si="25"/>
        <v>0.68743722785054207</v>
      </c>
      <c r="U207">
        <f t="shared" si="27"/>
        <v>2.7555800496004409E-5</v>
      </c>
      <c r="V207">
        <f t="shared" si="26"/>
        <v>1.3023859608756354E-3</v>
      </c>
      <c r="W207">
        <f t="shared" si="28"/>
        <v>6.1546845829846318E-4</v>
      </c>
    </row>
    <row r="208" spans="1:23" x14ac:dyDescent="0.3">
      <c r="A208">
        <v>260</v>
      </c>
      <c r="B208">
        <v>1160</v>
      </c>
      <c r="C208">
        <v>38</v>
      </c>
      <c r="D208">
        <v>0</v>
      </c>
      <c r="E208">
        <v>57</v>
      </c>
      <c r="F208">
        <v>3</v>
      </c>
      <c r="G208">
        <v>9</v>
      </c>
      <c r="H208">
        <v>18</v>
      </c>
      <c r="I208">
        <v>62</v>
      </c>
      <c r="J208">
        <v>0</v>
      </c>
      <c r="K208">
        <v>571</v>
      </c>
      <c r="L208">
        <v>1</v>
      </c>
      <c r="N208">
        <v>1604</v>
      </c>
      <c r="O208">
        <v>0</v>
      </c>
      <c r="P208" t="str">
        <f t="shared" si="22"/>
        <v>Yes</v>
      </c>
      <c r="Q208">
        <v>207</v>
      </c>
      <c r="R208" t="str">
        <f t="shared" si="23"/>
        <v>-</v>
      </c>
      <c r="S208" t="str">
        <f t="shared" si="24"/>
        <v>-</v>
      </c>
      <c r="T208">
        <f t="shared" si="25"/>
        <v>0.68743722785054207</v>
      </c>
      <c r="U208">
        <f t="shared" si="27"/>
        <v>0</v>
      </c>
      <c r="V208">
        <f t="shared" si="26"/>
        <v>1.3023859608756354E-3</v>
      </c>
      <c r="W208">
        <f t="shared" si="28"/>
        <v>6.1546845829846318E-4</v>
      </c>
    </row>
    <row r="209" spans="1:23" x14ac:dyDescent="0.3">
      <c r="A209">
        <v>262</v>
      </c>
      <c r="B209">
        <v>1491</v>
      </c>
      <c r="C209">
        <v>47</v>
      </c>
      <c r="D209">
        <v>0</v>
      </c>
      <c r="E209">
        <v>23</v>
      </c>
      <c r="F209">
        <v>3</v>
      </c>
      <c r="G209">
        <v>2</v>
      </c>
      <c r="H209">
        <v>18</v>
      </c>
      <c r="I209">
        <v>9</v>
      </c>
      <c r="J209">
        <v>0</v>
      </c>
      <c r="K209">
        <v>567</v>
      </c>
      <c r="L209">
        <v>0</v>
      </c>
      <c r="N209">
        <v>1617</v>
      </c>
      <c r="O209">
        <v>0</v>
      </c>
      <c r="P209" t="str">
        <f t="shared" si="22"/>
        <v>Yes</v>
      </c>
      <c r="Q209">
        <v>208</v>
      </c>
      <c r="R209" t="str">
        <f t="shared" si="23"/>
        <v>-</v>
      </c>
      <c r="S209" t="str">
        <f t="shared" si="24"/>
        <v>-</v>
      </c>
      <c r="T209">
        <f t="shared" si="25"/>
        <v>0.68743722785054207</v>
      </c>
      <c r="U209">
        <f t="shared" si="27"/>
        <v>0</v>
      </c>
      <c r="V209">
        <f t="shared" si="26"/>
        <v>1.3023859608756354E-3</v>
      </c>
      <c r="W209">
        <f t="shared" si="28"/>
        <v>6.1546845829846318E-4</v>
      </c>
    </row>
    <row r="210" spans="1:23" x14ac:dyDescent="0.3">
      <c r="A210">
        <v>473</v>
      </c>
      <c r="B210">
        <v>1493</v>
      </c>
      <c r="C210">
        <v>49</v>
      </c>
      <c r="D210">
        <v>0</v>
      </c>
      <c r="E210">
        <v>23</v>
      </c>
      <c r="F210">
        <v>2</v>
      </c>
      <c r="G210">
        <v>2</v>
      </c>
      <c r="H210">
        <v>98</v>
      </c>
      <c r="I210">
        <v>31</v>
      </c>
      <c r="J210">
        <v>0</v>
      </c>
      <c r="K210">
        <v>566</v>
      </c>
      <c r="L210">
        <v>0</v>
      </c>
      <c r="N210">
        <v>1624</v>
      </c>
      <c r="O210">
        <v>0</v>
      </c>
      <c r="P210" t="str">
        <f t="shared" si="22"/>
        <v>Yes</v>
      </c>
      <c r="Q210">
        <v>209</v>
      </c>
      <c r="R210" t="str">
        <f t="shared" si="23"/>
        <v>-</v>
      </c>
      <c r="S210" t="str">
        <f t="shared" si="24"/>
        <v>-</v>
      </c>
      <c r="T210">
        <f t="shared" si="25"/>
        <v>0.68743722785054207</v>
      </c>
      <c r="U210">
        <f t="shared" si="27"/>
        <v>0</v>
      </c>
      <c r="V210">
        <f t="shared" si="26"/>
        <v>1.3023859608756354E-3</v>
      </c>
      <c r="W210">
        <f t="shared" si="28"/>
        <v>6.1546845829846318E-4</v>
      </c>
    </row>
    <row r="211" spans="1:23" x14ac:dyDescent="0.3">
      <c r="A211">
        <v>134</v>
      </c>
      <c r="B211">
        <v>1331</v>
      </c>
      <c r="C211">
        <v>51</v>
      </c>
      <c r="D211">
        <v>0</v>
      </c>
      <c r="E211">
        <v>21</v>
      </c>
      <c r="F211">
        <v>2</v>
      </c>
      <c r="G211">
        <v>1</v>
      </c>
      <c r="H211">
        <v>3</v>
      </c>
      <c r="I211">
        <v>2</v>
      </c>
      <c r="J211">
        <v>1</v>
      </c>
      <c r="K211">
        <v>557</v>
      </c>
      <c r="L211">
        <v>1</v>
      </c>
      <c r="N211">
        <v>1627</v>
      </c>
      <c r="O211">
        <v>0</v>
      </c>
      <c r="P211" t="str">
        <f t="shared" si="22"/>
        <v>Yes</v>
      </c>
      <c r="Q211">
        <v>210</v>
      </c>
      <c r="R211" t="str">
        <f t="shared" si="23"/>
        <v>-</v>
      </c>
      <c r="S211" t="str">
        <f t="shared" si="24"/>
        <v>-</v>
      </c>
      <c r="T211">
        <f t="shared" si="25"/>
        <v>0.68743722785054207</v>
      </c>
      <c r="U211">
        <f t="shared" si="27"/>
        <v>0</v>
      </c>
      <c r="V211">
        <f t="shared" si="26"/>
        <v>1.3023859608756354E-3</v>
      </c>
      <c r="W211">
        <f t="shared" si="28"/>
        <v>6.1546845829846318E-4</v>
      </c>
    </row>
    <row r="212" spans="1:23" x14ac:dyDescent="0.3">
      <c r="A212">
        <v>288</v>
      </c>
      <c r="B212">
        <v>1594</v>
      </c>
      <c r="C212">
        <v>43</v>
      </c>
      <c r="D212">
        <v>0</v>
      </c>
      <c r="E212">
        <v>27</v>
      </c>
      <c r="F212">
        <v>2</v>
      </c>
      <c r="G212">
        <v>1</v>
      </c>
      <c r="H212">
        <v>23</v>
      </c>
      <c r="I212">
        <v>9</v>
      </c>
      <c r="J212">
        <v>0</v>
      </c>
      <c r="K212">
        <v>552</v>
      </c>
      <c r="L212">
        <v>1</v>
      </c>
      <c r="N212">
        <v>1629</v>
      </c>
      <c r="O212">
        <v>0</v>
      </c>
      <c r="P212" t="str">
        <f t="shared" si="22"/>
        <v>Yes</v>
      </c>
      <c r="Q212">
        <v>211</v>
      </c>
      <c r="R212" t="str">
        <f t="shared" si="23"/>
        <v>-</v>
      </c>
      <c r="S212" t="str">
        <f t="shared" si="24"/>
        <v>-</v>
      </c>
      <c r="T212">
        <f t="shared" si="25"/>
        <v>0.68743722785054207</v>
      </c>
      <c r="U212">
        <f t="shared" si="27"/>
        <v>0</v>
      </c>
      <c r="V212">
        <f t="shared" si="26"/>
        <v>1.3023859608756354E-3</v>
      </c>
      <c r="W212">
        <f t="shared" si="28"/>
        <v>6.1546845829846318E-4</v>
      </c>
    </row>
    <row r="213" spans="1:23" x14ac:dyDescent="0.3">
      <c r="A213">
        <v>561</v>
      </c>
      <c r="B213">
        <v>1585</v>
      </c>
      <c r="C213">
        <v>50</v>
      </c>
      <c r="D213">
        <v>0</v>
      </c>
      <c r="E213">
        <v>30</v>
      </c>
      <c r="F213">
        <v>2</v>
      </c>
      <c r="G213">
        <v>1</v>
      </c>
      <c r="H213">
        <v>183</v>
      </c>
      <c r="I213">
        <v>243</v>
      </c>
      <c r="J213">
        <v>0</v>
      </c>
      <c r="K213">
        <v>550</v>
      </c>
      <c r="L213">
        <v>1</v>
      </c>
      <c r="N213">
        <v>1642</v>
      </c>
      <c r="O213">
        <v>0</v>
      </c>
      <c r="P213" t="str">
        <f t="shared" si="22"/>
        <v>Yes</v>
      </c>
      <c r="Q213">
        <v>212</v>
      </c>
      <c r="R213" t="str">
        <f t="shared" si="23"/>
        <v>-</v>
      </c>
      <c r="S213" t="str">
        <f t="shared" si="24"/>
        <v>-</v>
      </c>
      <c r="T213">
        <f t="shared" si="25"/>
        <v>0.68743722785054207</v>
      </c>
      <c r="U213">
        <f t="shared" si="27"/>
        <v>0</v>
      </c>
      <c r="V213">
        <f t="shared" si="26"/>
        <v>1.3023859608756354E-3</v>
      </c>
      <c r="W213">
        <f t="shared" si="28"/>
        <v>6.1546845829846318E-4</v>
      </c>
    </row>
    <row r="214" spans="1:23" x14ac:dyDescent="0.3">
      <c r="A214">
        <v>432</v>
      </c>
      <c r="B214">
        <v>1042</v>
      </c>
      <c r="C214">
        <v>36</v>
      </c>
      <c r="D214">
        <v>0</v>
      </c>
      <c r="E214">
        <v>36</v>
      </c>
      <c r="F214">
        <v>2</v>
      </c>
      <c r="G214">
        <v>1</v>
      </c>
      <c r="H214">
        <v>76</v>
      </c>
      <c r="I214">
        <v>14</v>
      </c>
      <c r="J214">
        <v>0</v>
      </c>
      <c r="K214">
        <v>545</v>
      </c>
      <c r="L214">
        <v>1</v>
      </c>
      <c r="N214">
        <v>1666</v>
      </c>
      <c r="O214">
        <v>0</v>
      </c>
      <c r="P214" t="str">
        <f t="shared" si="22"/>
        <v>Yes</v>
      </c>
      <c r="Q214">
        <v>213</v>
      </c>
      <c r="R214" t="str">
        <f t="shared" si="23"/>
        <v>-</v>
      </c>
      <c r="S214" t="str">
        <f t="shared" si="24"/>
        <v>-</v>
      </c>
      <c r="T214">
        <f t="shared" si="25"/>
        <v>0.68743722785054207</v>
      </c>
      <c r="U214">
        <f t="shared" si="27"/>
        <v>0</v>
      </c>
      <c r="V214">
        <f t="shared" si="26"/>
        <v>1.3023859608756354E-3</v>
      </c>
      <c r="W214">
        <f t="shared" si="28"/>
        <v>6.1546845829846318E-4</v>
      </c>
    </row>
    <row r="215" spans="1:23" x14ac:dyDescent="0.3">
      <c r="A215">
        <v>297</v>
      </c>
      <c r="B215">
        <v>616</v>
      </c>
      <c r="C215">
        <v>50</v>
      </c>
      <c r="D215">
        <v>0</v>
      </c>
      <c r="E215">
        <v>25</v>
      </c>
      <c r="F215">
        <v>3</v>
      </c>
      <c r="G215">
        <v>1</v>
      </c>
      <c r="H215">
        <v>24</v>
      </c>
      <c r="I215">
        <v>85</v>
      </c>
      <c r="J215">
        <v>0</v>
      </c>
      <c r="K215">
        <v>544</v>
      </c>
      <c r="L215">
        <v>1</v>
      </c>
      <c r="N215">
        <v>1692</v>
      </c>
      <c r="O215">
        <v>0</v>
      </c>
      <c r="P215" t="str">
        <f t="shared" si="22"/>
        <v>Yes</v>
      </c>
      <c r="Q215">
        <v>214</v>
      </c>
      <c r="R215" t="str">
        <f t="shared" si="23"/>
        <v>-</v>
      </c>
      <c r="S215" t="str">
        <f t="shared" si="24"/>
        <v>-</v>
      </c>
      <c r="T215">
        <f t="shared" si="25"/>
        <v>0.68743722785054207</v>
      </c>
      <c r="U215">
        <f t="shared" si="27"/>
        <v>0</v>
      </c>
      <c r="V215">
        <f t="shared" si="26"/>
        <v>1.3023859608756354E-3</v>
      </c>
      <c r="W215">
        <f t="shared" si="28"/>
        <v>6.1546845829846318E-4</v>
      </c>
    </row>
    <row r="216" spans="1:23" x14ac:dyDescent="0.3">
      <c r="A216">
        <v>116</v>
      </c>
      <c r="B216">
        <v>860</v>
      </c>
      <c r="C216">
        <v>39</v>
      </c>
      <c r="D216">
        <v>0</v>
      </c>
      <c r="E216">
        <v>20</v>
      </c>
      <c r="F216">
        <v>3</v>
      </c>
      <c r="G216">
        <v>1</v>
      </c>
      <c r="H216">
        <v>2</v>
      </c>
      <c r="I216">
        <v>2</v>
      </c>
      <c r="J216">
        <v>1</v>
      </c>
      <c r="K216">
        <v>542</v>
      </c>
      <c r="L216">
        <v>1</v>
      </c>
      <c r="N216">
        <v>1703</v>
      </c>
      <c r="O216">
        <v>0</v>
      </c>
      <c r="P216" t="str">
        <f t="shared" si="22"/>
        <v>Yes</v>
      </c>
      <c r="Q216">
        <v>215</v>
      </c>
      <c r="R216" t="str">
        <f t="shared" si="23"/>
        <v>-</v>
      </c>
      <c r="S216" t="str">
        <f t="shared" si="24"/>
        <v>-</v>
      </c>
      <c r="T216">
        <f t="shared" si="25"/>
        <v>0.68743722785054207</v>
      </c>
      <c r="U216">
        <f t="shared" si="27"/>
        <v>0</v>
      </c>
      <c r="V216">
        <f t="shared" si="26"/>
        <v>1.3023859608756354E-3</v>
      </c>
      <c r="W216">
        <f t="shared" si="28"/>
        <v>6.1546845829846318E-4</v>
      </c>
    </row>
    <row r="217" spans="1:23" x14ac:dyDescent="0.3">
      <c r="A217">
        <v>175</v>
      </c>
      <c r="B217">
        <v>1588</v>
      </c>
      <c r="C217">
        <v>42</v>
      </c>
      <c r="D217">
        <v>0</v>
      </c>
      <c r="E217">
        <v>60</v>
      </c>
      <c r="F217">
        <v>2</v>
      </c>
      <c r="G217">
        <v>15</v>
      </c>
      <c r="H217">
        <v>7</v>
      </c>
      <c r="I217">
        <v>5</v>
      </c>
      <c r="J217">
        <v>0</v>
      </c>
      <c r="K217">
        <v>541</v>
      </c>
      <c r="L217">
        <v>0</v>
      </c>
      <c r="N217">
        <v>1703</v>
      </c>
      <c r="O217">
        <v>0</v>
      </c>
      <c r="P217" t="str">
        <f t="shared" si="22"/>
        <v>Yes</v>
      </c>
      <c r="Q217">
        <v>216</v>
      </c>
      <c r="R217" t="str">
        <f t="shared" si="23"/>
        <v>-</v>
      </c>
      <c r="S217" t="str">
        <f t="shared" si="24"/>
        <v>-</v>
      </c>
      <c r="T217">
        <f t="shared" si="25"/>
        <v>0.68743722785054207</v>
      </c>
      <c r="U217">
        <f t="shared" si="27"/>
        <v>0</v>
      </c>
      <c r="V217">
        <f t="shared" si="26"/>
        <v>1.3023859608756354E-3</v>
      </c>
      <c r="W217">
        <f t="shared" si="28"/>
        <v>6.1546845829846318E-4</v>
      </c>
    </row>
    <row r="218" spans="1:23" x14ac:dyDescent="0.3">
      <c r="A218">
        <v>89</v>
      </c>
      <c r="B218">
        <v>725</v>
      </c>
      <c r="C218">
        <v>45</v>
      </c>
      <c r="D218">
        <v>0</v>
      </c>
      <c r="E218">
        <v>23</v>
      </c>
      <c r="F218">
        <v>2</v>
      </c>
      <c r="G218">
        <v>4</v>
      </c>
      <c r="H218">
        <v>1</v>
      </c>
      <c r="I218">
        <v>4</v>
      </c>
      <c r="J218">
        <v>1</v>
      </c>
      <c r="K218">
        <v>540</v>
      </c>
      <c r="L218">
        <v>1</v>
      </c>
      <c r="N218">
        <v>1714</v>
      </c>
      <c r="O218">
        <v>0</v>
      </c>
      <c r="P218" t="str">
        <f t="shared" si="22"/>
        <v>Yes</v>
      </c>
      <c r="Q218">
        <v>217</v>
      </c>
      <c r="R218" t="str">
        <f t="shared" si="23"/>
        <v>-</v>
      </c>
      <c r="S218" t="str">
        <f t="shared" si="24"/>
        <v>-</v>
      </c>
      <c r="T218">
        <f t="shared" si="25"/>
        <v>0.68743722785054207</v>
      </c>
      <c r="U218">
        <f t="shared" si="27"/>
        <v>0</v>
      </c>
      <c r="V218">
        <f t="shared" si="26"/>
        <v>1.3023859608756354E-3</v>
      </c>
      <c r="W218">
        <f t="shared" si="28"/>
        <v>6.1546845829846318E-4</v>
      </c>
    </row>
    <row r="219" spans="1:23" x14ac:dyDescent="0.3">
      <c r="A219">
        <v>404</v>
      </c>
      <c r="B219">
        <v>199</v>
      </c>
      <c r="C219">
        <v>27</v>
      </c>
      <c r="D219">
        <v>0</v>
      </c>
      <c r="E219">
        <v>22</v>
      </c>
      <c r="F219">
        <v>2</v>
      </c>
      <c r="G219">
        <v>1</v>
      </c>
      <c r="H219">
        <v>56</v>
      </c>
      <c r="I219">
        <v>99</v>
      </c>
      <c r="J219">
        <v>0</v>
      </c>
      <c r="K219">
        <v>536</v>
      </c>
      <c r="L219">
        <v>1</v>
      </c>
      <c r="N219">
        <v>1717</v>
      </c>
      <c r="O219">
        <v>0</v>
      </c>
      <c r="P219" t="str">
        <f t="shared" si="22"/>
        <v>Yes</v>
      </c>
      <c r="Q219">
        <v>218</v>
      </c>
      <c r="R219" t="str">
        <f t="shared" si="23"/>
        <v>-</v>
      </c>
      <c r="S219" t="str">
        <f t="shared" si="24"/>
        <v>-</v>
      </c>
      <c r="T219">
        <f t="shared" si="25"/>
        <v>0.68743722785054207</v>
      </c>
      <c r="U219">
        <f t="shared" si="27"/>
        <v>0</v>
      </c>
      <c r="V219">
        <f t="shared" si="26"/>
        <v>1.3023859608756354E-3</v>
      </c>
      <c r="W219">
        <f t="shared" si="28"/>
        <v>6.1546845829846318E-4</v>
      </c>
    </row>
    <row r="220" spans="1:23" x14ac:dyDescent="0.3">
      <c r="A220">
        <v>181</v>
      </c>
      <c r="B220">
        <v>266</v>
      </c>
      <c r="C220">
        <v>44</v>
      </c>
      <c r="D220">
        <v>0</v>
      </c>
      <c r="E220">
        <v>55</v>
      </c>
      <c r="F220">
        <v>3</v>
      </c>
      <c r="G220">
        <v>4</v>
      </c>
      <c r="H220">
        <v>8</v>
      </c>
      <c r="I220">
        <v>8</v>
      </c>
      <c r="J220">
        <v>0</v>
      </c>
      <c r="K220">
        <v>535</v>
      </c>
      <c r="L220">
        <v>1</v>
      </c>
      <c r="N220">
        <v>1717</v>
      </c>
      <c r="O220">
        <v>0</v>
      </c>
      <c r="P220" t="str">
        <f t="shared" si="22"/>
        <v>Yes</v>
      </c>
      <c r="Q220">
        <v>219</v>
      </c>
      <c r="R220" t="str">
        <f t="shared" si="23"/>
        <v>-</v>
      </c>
      <c r="S220" t="str">
        <f t="shared" si="24"/>
        <v>-</v>
      </c>
      <c r="T220">
        <f t="shared" si="25"/>
        <v>0.68743722785054207</v>
      </c>
      <c r="U220">
        <f t="shared" si="27"/>
        <v>0</v>
      </c>
      <c r="V220">
        <f t="shared" si="26"/>
        <v>1.3023859608756354E-3</v>
      </c>
      <c r="W220">
        <f t="shared" si="28"/>
        <v>6.1546845829846318E-4</v>
      </c>
    </row>
    <row r="221" spans="1:23" x14ac:dyDescent="0.3">
      <c r="A221">
        <v>61</v>
      </c>
      <c r="B221">
        <v>656</v>
      </c>
      <c r="C221">
        <v>41</v>
      </c>
      <c r="D221">
        <v>0</v>
      </c>
      <c r="E221">
        <v>80</v>
      </c>
      <c r="F221">
        <v>2</v>
      </c>
      <c r="G221">
        <v>1</v>
      </c>
      <c r="H221">
        <v>0</v>
      </c>
      <c r="I221">
        <v>0</v>
      </c>
      <c r="J221">
        <v>1</v>
      </c>
      <c r="K221">
        <v>533</v>
      </c>
      <c r="L221">
        <v>1</v>
      </c>
      <c r="N221">
        <v>1720</v>
      </c>
      <c r="O221">
        <v>0</v>
      </c>
      <c r="P221" t="str">
        <f t="shared" si="22"/>
        <v>Yes</v>
      </c>
      <c r="Q221">
        <v>220</v>
      </c>
      <c r="R221" t="str">
        <f t="shared" si="23"/>
        <v>-</v>
      </c>
      <c r="S221" t="str">
        <f t="shared" si="24"/>
        <v>-</v>
      </c>
      <c r="T221">
        <f t="shared" si="25"/>
        <v>0.68743722785054207</v>
      </c>
      <c r="U221">
        <f t="shared" si="27"/>
        <v>0</v>
      </c>
      <c r="V221">
        <f t="shared" si="26"/>
        <v>1.3023859608756354E-3</v>
      </c>
      <c r="W221">
        <f t="shared" si="28"/>
        <v>6.1546845829846318E-4</v>
      </c>
    </row>
    <row r="222" spans="1:23" x14ac:dyDescent="0.3">
      <c r="A222">
        <v>87</v>
      </c>
      <c r="B222">
        <v>1559</v>
      </c>
      <c r="C222">
        <v>36</v>
      </c>
      <c r="D222">
        <v>0</v>
      </c>
      <c r="E222">
        <v>24</v>
      </c>
      <c r="F222">
        <v>3</v>
      </c>
      <c r="G222">
        <v>2</v>
      </c>
      <c r="H222">
        <v>0</v>
      </c>
      <c r="I222">
        <v>0</v>
      </c>
      <c r="J222">
        <v>0</v>
      </c>
      <c r="K222">
        <v>526</v>
      </c>
      <c r="L222">
        <v>0</v>
      </c>
      <c r="N222">
        <v>1720</v>
      </c>
      <c r="O222">
        <v>0</v>
      </c>
      <c r="P222" t="str">
        <f t="shared" si="22"/>
        <v>Yes</v>
      </c>
      <c r="Q222">
        <v>221</v>
      </c>
      <c r="R222" t="str">
        <f t="shared" si="23"/>
        <v>-</v>
      </c>
      <c r="S222" t="str">
        <f t="shared" si="24"/>
        <v>-</v>
      </c>
      <c r="T222">
        <f t="shared" si="25"/>
        <v>0.68743722785054207</v>
      </c>
      <c r="U222">
        <f t="shared" si="27"/>
        <v>0</v>
      </c>
      <c r="V222">
        <f t="shared" si="26"/>
        <v>1.3023859608756354E-3</v>
      </c>
      <c r="W222">
        <f t="shared" si="28"/>
        <v>6.1546845829846318E-4</v>
      </c>
    </row>
    <row r="223" spans="1:23" x14ac:dyDescent="0.3">
      <c r="A223">
        <v>64</v>
      </c>
      <c r="B223">
        <v>1677</v>
      </c>
      <c r="C223">
        <v>48</v>
      </c>
      <c r="D223">
        <v>0</v>
      </c>
      <c r="E223">
        <v>16</v>
      </c>
      <c r="F223">
        <v>3</v>
      </c>
      <c r="G223">
        <v>10</v>
      </c>
      <c r="H223">
        <v>0</v>
      </c>
      <c r="I223">
        <v>0</v>
      </c>
      <c r="J223">
        <v>0</v>
      </c>
      <c r="K223">
        <v>525</v>
      </c>
      <c r="L223">
        <v>1</v>
      </c>
      <c r="N223">
        <v>1722</v>
      </c>
      <c r="O223">
        <v>0</v>
      </c>
      <c r="P223" t="str">
        <f t="shared" si="22"/>
        <v>Yes</v>
      </c>
      <c r="Q223">
        <v>222</v>
      </c>
      <c r="R223" t="str">
        <f t="shared" si="23"/>
        <v>-</v>
      </c>
      <c r="S223" t="str">
        <f t="shared" si="24"/>
        <v>-</v>
      </c>
      <c r="T223">
        <f t="shared" si="25"/>
        <v>0.68743722785054207</v>
      </c>
      <c r="U223">
        <f t="shared" si="27"/>
        <v>0</v>
      </c>
      <c r="V223">
        <f t="shared" si="26"/>
        <v>1.3023859608756354E-3</v>
      </c>
      <c r="W223">
        <f t="shared" si="28"/>
        <v>6.1546845829846318E-4</v>
      </c>
    </row>
    <row r="224" spans="1:23" x14ac:dyDescent="0.3">
      <c r="A224">
        <v>146</v>
      </c>
      <c r="B224">
        <v>700</v>
      </c>
      <c r="C224">
        <v>47</v>
      </c>
      <c r="D224">
        <v>0</v>
      </c>
      <c r="E224">
        <v>60</v>
      </c>
      <c r="F224">
        <v>2</v>
      </c>
      <c r="G224">
        <v>15</v>
      </c>
      <c r="H224">
        <v>5</v>
      </c>
      <c r="I224">
        <v>38</v>
      </c>
      <c r="J224">
        <v>1</v>
      </c>
      <c r="K224">
        <v>500</v>
      </c>
      <c r="L224">
        <v>1</v>
      </c>
      <c r="N224">
        <v>1722</v>
      </c>
      <c r="O224">
        <v>0</v>
      </c>
      <c r="P224" t="str">
        <f t="shared" si="22"/>
        <v>Yes</v>
      </c>
      <c r="Q224">
        <v>223</v>
      </c>
      <c r="R224" t="str">
        <f t="shared" si="23"/>
        <v>-</v>
      </c>
      <c r="S224" t="str">
        <f t="shared" si="24"/>
        <v>-</v>
      </c>
      <c r="T224">
        <f t="shared" si="25"/>
        <v>0.68743722785054207</v>
      </c>
      <c r="U224">
        <f t="shared" si="27"/>
        <v>0</v>
      </c>
      <c r="V224">
        <f t="shared" si="26"/>
        <v>1.3023859608756354E-3</v>
      </c>
      <c r="W224">
        <f t="shared" si="28"/>
        <v>6.1546845829846318E-4</v>
      </c>
    </row>
    <row r="225" spans="1:23" x14ac:dyDescent="0.3">
      <c r="A225">
        <v>325</v>
      </c>
      <c r="B225">
        <v>786</v>
      </c>
      <c r="C225">
        <v>31</v>
      </c>
      <c r="D225">
        <v>0</v>
      </c>
      <c r="E225">
        <v>55</v>
      </c>
      <c r="F225">
        <v>2</v>
      </c>
      <c r="G225">
        <v>3</v>
      </c>
      <c r="H225">
        <v>28</v>
      </c>
      <c r="I225">
        <v>89</v>
      </c>
      <c r="J225">
        <v>0</v>
      </c>
      <c r="K225">
        <v>491</v>
      </c>
      <c r="L225">
        <v>1</v>
      </c>
      <c r="N225">
        <v>1735</v>
      </c>
      <c r="O225">
        <v>0</v>
      </c>
      <c r="P225" t="str">
        <f t="shared" si="22"/>
        <v>Yes</v>
      </c>
      <c r="Q225">
        <v>224</v>
      </c>
      <c r="R225" t="str">
        <f t="shared" si="23"/>
        <v>-</v>
      </c>
      <c r="S225" t="str">
        <f t="shared" si="24"/>
        <v>-</v>
      </c>
      <c r="T225">
        <f t="shared" si="25"/>
        <v>0.68743722785054207</v>
      </c>
      <c r="U225">
        <f t="shared" si="27"/>
        <v>0</v>
      </c>
      <c r="V225">
        <f t="shared" si="26"/>
        <v>1.3023859608756354E-3</v>
      </c>
      <c r="W225">
        <f t="shared" si="28"/>
        <v>6.1546845829846318E-4</v>
      </c>
    </row>
    <row r="226" spans="1:23" x14ac:dyDescent="0.3">
      <c r="A226">
        <v>327</v>
      </c>
      <c r="B226">
        <v>166</v>
      </c>
      <c r="C226">
        <v>38</v>
      </c>
      <c r="D226">
        <v>0</v>
      </c>
      <c r="E226">
        <v>18</v>
      </c>
      <c r="F226">
        <v>2</v>
      </c>
      <c r="G226">
        <v>4</v>
      </c>
      <c r="H226">
        <v>28</v>
      </c>
      <c r="I226">
        <v>5</v>
      </c>
      <c r="J226">
        <v>1</v>
      </c>
      <c r="K226">
        <v>491</v>
      </c>
      <c r="L226">
        <v>1</v>
      </c>
      <c r="N226">
        <v>1751</v>
      </c>
      <c r="O226">
        <v>0</v>
      </c>
      <c r="P226" t="str">
        <f t="shared" si="22"/>
        <v>Yes</v>
      </c>
      <c r="Q226">
        <v>225</v>
      </c>
      <c r="R226" t="str">
        <f t="shared" si="23"/>
        <v>-</v>
      </c>
      <c r="S226" t="str">
        <f t="shared" si="24"/>
        <v>-</v>
      </c>
      <c r="T226">
        <f t="shared" si="25"/>
        <v>0.68743722785054207</v>
      </c>
      <c r="U226">
        <f t="shared" si="27"/>
        <v>0</v>
      </c>
      <c r="V226">
        <f t="shared" si="26"/>
        <v>1.3023859608756354E-3</v>
      </c>
      <c r="W226">
        <f t="shared" si="28"/>
        <v>6.1546845829846318E-4</v>
      </c>
    </row>
    <row r="227" spans="1:23" x14ac:dyDescent="0.3">
      <c r="A227">
        <v>218</v>
      </c>
      <c r="B227">
        <v>1445</v>
      </c>
      <c r="C227">
        <v>52</v>
      </c>
      <c r="D227">
        <v>0</v>
      </c>
      <c r="E227">
        <v>30</v>
      </c>
      <c r="F227">
        <v>2</v>
      </c>
      <c r="G227">
        <v>12</v>
      </c>
      <c r="H227">
        <v>11</v>
      </c>
      <c r="I227">
        <v>20</v>
      </c>
      <c r="J227">
        <v>0</v>
      </c>
      <c r="K227">
        <v>490</v>
      </c>
      <c r="L227">
        <v>1</v>
      </c>
      <c r="N227">
        <v>1753</v>
      </c>
      <c r="O227">
        <v>1</v>
      </c>
      <c r="P227" t="str">
        <f t="shared" si="22"/>
        <v>No</v>
      </c>
      <c r="Q227">
        <v>226</v>
      </c>
      <c r="R227">
        <f t="shared" si="23"/>
        <v>226</v>
      </c>
      <c r="S227">
        <f t="shared" si="24"/>
        <v>0.99415204678362568</v>
      </c>
      <c r="T227">
        <f t="shared" si="25"/>
        <v>0.68341712710287805</v>
      </c>
      <c r="U227">
        <f t="shared" si="27"/>
        <v>3.4399724802201581E-5</v>
      </c>
      <c r="V227">
        <f t="shared" si="26"/>
        <v>1.336785685677837E-3</v>
      </c>
      <c r="W227">
        <f t="shared" si="28"/>
        <v>6.2435774495218249E-4</v>
      </c>
    </row>
    <row r="228" spans="1:23" x14ac:dyDescent="0.3">
      <c r="A228">
        <v>37</v>
      </c>
      <c r="B228">
        <v>1503</v>
      </c>
      <c r="C228">
        <v>48</v>
      </c>
      <c r="D228">
        <v>0</v>
      </c>
      <c r="E228">
        <v>15</v>
      </c>
      <c r="F228">
        <v>2</v>
      </c>
      <c r="G228">
        <v>6</v>
      </c>
      <c r="H228">
        <v>0</v>
      </c>
      <c r="I228">
        <v>110</v>
      </c>
      <c r="J228">
        <v>0</v>
      </c>
      <c r="K228">
        <v>488</v>
      </c>
      <c r="L228">
        <v>0</v>
      </c>
      <c r="N228">
        <v>1760</v>
      </c>
      <c r="O228">
        <v>0</v>
      </c>
      <c r="P228" t="str">
        <f t="shared" si="22"/>
        <v>Yes</v>
      </c>
      <c r="Q228">
        <v>227</v>
      </c>
      <c r="R228" t="str">
        <f t="shared" si="23"/>
        <v>-</v>
      </c>
      <c r="S228" t="str">
        <f t="shared" si="24"/>
        <v>-</v>
      </c>
      <c r="T228">
        <f t="shared" si="25"/>
        <v>0.68341712710287805</v>
      </c>
      <c r="U228">
        <f t="shared" si="27"/>
        <v>0</v>
      </c>
      <c r="V228">
        <f t="shared" si="26"/>
        <v>1.336785685677837E-3</v>
      </c>
      <c r="W228">
        <f t="shared" si="28"/>
        <v>6.2435774495218249E-4</v>
      </c>
    </row>
    <row r="229" spans="1:23" x14ac:dyDescent="0.3">
      <c r="A229">
        <v>220</v>
      </c>
      <c r="B229">
        <v>1547</v>
      </c>
      <c r="C229">
        <v>41</v>
      </c>
      <c r="D229">
        <v>0</v>
      </c>
      <c r="E229">
        <v>15</v>
      </c>
      <c r="F229">
        <v>2</v>
      </c>
      <c r="G229">
        <v>4</v>
      </c>
      <c r="H229">
        <v>11</v>
      </c>
      <c r="I229">
        <v>11</v>
      </c>
      <c r="J229">
        <v>0</v>
      </c>
      <c r="K229">
        <v>486</v>
      </c>
      <c r="L229">
        <v>1</v>
      </c>
      <c r="N229">
        <v>1765</v>
      </c>
      <c r="O229">
        <v>0</v>
      </c>
      <c r="P229" t="str">
        <f t="shared" si="22"/>
        <v>Yes</v>
      </c>
      <c r="Q229">
        <v>228</v>
      </c>
      <c r="R229" t="str">
        <f t="shared" si="23"/>
        <v>-</v>
      </c>
      <c r="S229" t="str">
        <f t="shared" si="24"/>
        <v>-</v>
      </c>
      <c r="T229">
        <f t="shared" si="25"/>
        <v>0.68341712710287805</v>
      </c>
      <c r="U229">
        <f t="shared" si="27"/>
        <v>0</v>
      </c>
      <c r="V229">
        <f t="shared" si="26"/>
        <v>1.336785685677837E-3</v>
      </c>
      <c r="W229">
        <f t="shared" si="28"/>
        <v>6.2435774495218249E-4</v>
      </c>
    </row>
    <row r="230" spans="1:23" x14ac:dyDescent="0.3">
      <c r="A230">
        <v>459</v>
      </c>
      <c r="B230">
        <v>386</v>
      </c>
      <c r="C230">
        <v>53</v>
      </c>
      <c r="D230">
        <v>0</v>
      </c>
      <c r="E230">
        <v>20</v>
      </c>
      <c r="F230">
        <v>2</v>
      </c>
      <c r="G230">
        <v>2</v>
      </c>
      <c r="H230">
        <v>89</v>
      </c>
      <c r="I230">
        <v>36</v>
      </c>
      <c r="J230">
        <v>0</v>
      </c>
      <c r="K230">
        <v>481</v>
      </c>
      <c r="L230">
        <v>1</v>
      </c>
      <c r="N230">
        <v>1771</v>
      </c>
      <c r="O230">
        <v>0</v>
      </c>
      <c r="P230" t="str">
        <f t="shared" si="22"/>
        <v>Yes</v>
      </c>
      <c r="Q230">
        <v>229</v>
      </c>
      <c r="R230" t="str">
        <f t="shared" si="23"/>
        <v>-</v>
      </c>
      <c r="S230" t="str">
        <f t="shared" si="24"/>
        <v>-</v>
      </c>
      <c r="T230">
        <f t="shared" si="25"/>
        <v>0.68341712710287805</v>
      </c>
      <c r="U230">
        <f t="shared" si="27"/>
        <v>0</v>
      </c>
      <c r="V230">
        <f t="shared" si="26"/>
        <v>1.336785685677837E-3</v>
      </c>
      <c r="W230">
        <f t="shared" si="28"/>
        <v>6.2435774495218249E-4</v>
      </c>
    </row>
    <row r="231" spans="1:23" x14ac:dyDescent="0.3">
      <c r="A231">
        <v>230</v>
      </c>
      <c r="B231">
        <v>577</v>
      </c>
      <c r="C231">
        <v>37</v>
      </c>
      <c r="D231">
        <v>0</v>
      </c>
      <c r="E231">
        <v>25</v>
      </c>
      <c r="F231">
        <v>3</v>
      </c>
      <c r="G231">
        <v>1</v>
      </c>
      <c r="H231">
        <v>13</v>
      </c>
      <c r="I231">
        <v>1</v>
      </c>
      <c r="J231">
        <v>0</v>
      </c>
      <c r="K231">
        <v>476</v>
      </c>
      <c r="L231">
        <v>1</v>
      </c>
      <c r="N231">
        <v>1786</v>
      </c>
      <c r="O231">
        <v>0</v>
      </c>
      <c r="P231" t="str">
        <f t="shared" si="22"/>
        <v>Yes</v>
      </c>
      <c r="Q231">
        <v>230</v>
      </c>
      <c r="R231" t="str">
        <f t="shared" si="23"/>
        <v>-</v>
      </c>
      <c r="S231" t="str">
        <f t="shared" si="24"/>
        <v>-</v>
      </c>
      <c r="T231">
        <f t="shared" si="25"/>
        <v>0.68341712710287805</v>
      </c>
      <c r="U231">
        <f t="shared" si="27"/>
        <v>0</v>
      </c>
      <c r="V231">
        <f t="shared" si="26"/>
        <v>1.336785685677837E-3</v>
      </c>
      <c r="W231">
        <f t="shared" si="28"/>
        <v>6.2435774495218249E-4</v>
      </c>
    </row>
    <row r="232" spans="1:23" x14ac:dyDescent="0.3">
      <c r="A232">
        <v>567</v>
      </c>
      <c r="B232">
        <v>684</v>
      </c>
      <c r="C232">
        <v>44</v>
      </c>
      <c r="D232">
        <v>0</v>
      </c>
      <c r="E232">
        <v>24</v>
      </c>
      <c r="F232">
        <v>3</v>
      </c>
      <c r="G232">
        <v>5</v>
      </c>
      <c r="H232">
        <v>187</v>
      </c>
      <c r="I232">
        <v>62</v>
      </c>
      <c r="J232">
        <v>1</v>
      </c>
      <c r="K232">
        <v>475</v>
      </c>
      <c r="L232">
        <v>1</v>
      </c>
      <c r="N232">
        <v>1789</v>
      </c>
      <c r="O232">
        <v>0</v>
      </c>
      <c r="P232" t="str">
        <f t="shared" si="22"/>
        <v>Yes</v>
      </c>
      <c r="Q232">
        <v>231</v>
      </c>
      <c r="R232" t="str">
        <f t="shared" si="23"/>
        <v>-</v>
      </c>
      <c r="S232" t="str">
        <f t="shared" si="24"/>
        <v>-</v>
      </c>
      <c r="T232">
        <f t="shared" si="25"/>
        <v>0.68341712710287805</v>
      </c>
      <c r="U232">
        <f t="shared" si="27"/>
        <v>0</v>
      </c>
      <c r="V232">
        <f t="shared" si="26"/>
        <v>1.336785685677837E-3</v>
      </c>
      <c r="W232">
        <f t="shared" si="28"/>
        <v>6.2435774495218249E-4</v>
      </c>
    </row>
    <row r="233" spans="1:23" x14ac:dyDescent="0.3">
      <c r="A233">
        <v>252</v>
      </c>
      <c r="B233">
        <v>1641</v>
      </c>
      <c r="C233">
        <v>35</v>
      </c>
      <c r="D233">
        <v>0</v>
      </c>
      <c r="E233">
        <v>22</v>
      </c>
      <c r="F233">
        <v>2</v>
      </c>
      <c r="G233">
        <v>13</v>
      </c>
      <c r="H233">
        <v>16</v>
      </c>
      <c r="I233">
        <v>25</v>
      </c>
      <c r="J233">
        <v>0</v>
      </c>
      <c r="K233">
        <v>465</v>
      </c>
      <c r="L233">
        <v>1</v>
      </c>
      <c r="N233">
        <v>1791</v>
      </c>
      <c r="O233">
        <v>0</v>
      </c>
      <c r="P233" t="str">
        <f t="shared" si="22"/>
        <v>Yes</v>
      </c>
      <c r="Q233">
        <v>232</v>
      </c>
      <c r="R233" t="str">
        <f t="shared" si="23"/>
        <v>-</v>
      </c>
      <c r="S233" t="str">
        <f t="shared" si="24"/>
        <v>-</v>
      </c>
      <c r="T233">
        <f t="shared" si="25"/>
        <v>0.68341712710287805</v>
      </c>
      <c r="U233">
        <f t="shared" si="27"/>
        <v>0</v>
      </c>
      <c r="V233">
        <f t="shared" si="26"/>
        <v>1.336785685677837E-3</v>
      </c>
      <c r="W233">
        <f t="shared" si="28"/>
        <v>6.2435774495218249E-4</v>
      </c>
    </row>
    <row r="234" spans="1:23" x14ac:dyDescent="0.3">
      <c r="A234">
        <v>86</v>
      </c>
      <c r="B234">
        <v>1560</v>
      </c>
      <c r="C234">
        <v>49</v>
      </c>
      <c r="D234">
        <v>0</v>
      </c>
      <c r="E234">
        <v>22</v>
      </c>
      <c r="F234">
        <v>3</v>
      </c>
      <c r="G234">
        <v>3</v>
      </c>
      <c r="H234">
        <v>0</v>
      </c>
      <c r="I234">
        <v>0</v>
      </c>
      <c r="J234">
        <v>0</v>
      </c>
      <c r="K234">
        <v>463</v>
      </c>
      <c r="L234">
        <v>0</v>
      </c>
      <c r="N234">
        <v>1807</v>
      </c>
      <c r="O234">
        <v>0</v>
      </c>
      <c r="P234" t="str">
        <f t="shared" si="22"/>
        <v>Yes</v>
      </c>
      <c r="Q234">
        <v>233</v>
      </c>
      <c r="R234" t="str">
        <f t="shared" si="23"/>
        <v>-</v>
      </c>
      <c r="S234" t="str">
        <f t="shared" si="24"/>
        <v>-</v>
      </c>
      <c r="T234">
        <f t="shared" si="25"/>
        <v>0.68341712710287805</v>
      </c>
      <c r="U234">
        <f t="shared" si="27"/>
        <v>0</v>
      </c>
      <c r="V234">
        <f t="shared" si="26"/>
        <v>1.336785685677837E-3</v>
      </c>
      <c r="W234">
        <f t="shared" si="28"/>
        <v>6.2435774495218249E-4</v>
      </c>
    </row>
    <row r="235" spans="1:23" x14ac:dyDescent="0.3">
      <c r="A235">
        <v>331</v>
      </c>
      <c r="B235">
        <v>1175</v>
      </c>
      <c r="C235">
        <v>48</v>
      </c>
      <c r="D235">
        <v>0</v>
      </c>
      <c r="E235">
        <v>30</v>
      </c>
      <c r="F235">
        <v>2</v>
      </c>
      <c r="G235">
        <v>16</v>
      </c>
      <c r="H235">
        <v>29</v>
      </c>
      <c r="I235">
        <v>43</v>
      </c>
      <c r="J235">
        <v>0</v>
      </c>
      <c r="K235">
        <v>460</v>
      </c>
      <c r="L235">
        <v>1</v>
      </c>
      <c r="N235">
        <v>1820</v>
      </c>
      <c r="O235">
        <v>0</v>
      </c>
      <c r="P235" t="str">
        <f t="shared" si="22"/>
        <v>Yes</v>
      </c>
      <c r="Q235">
        <v>234</v>
      </c>
      <c r="R235" t="str">
        <f t="shared" si="23"/>
        <v>-</v>
      </c>
      <c r="S235" t="str">
        <f t="shared" si="24"/>
        <v>-</v>
      </c>
      <c r="T235">
        <f t="shared" si="25"/>
        <v>0.68341712710287805</v>
      </c>
      <c r="U235">
        <f t="shared" si="27"/>
        <v>0</v>
      </c>
      <c r="V235">
        <f t="shared" si="26"/>
        <v>1.336785685677837E-3</v>
      </c>
      <c r="W235">
        <f t="shared" si="28"/>
        <v>6.2435774495218249E-4</v>
      </c>
    </row>
    <row r="236" spans="1:23" x14ac:dyDescent="0.3">
      <c r="A236">
        <v>121</v>
      </c>
      <c r="B236">
        <v>989</v>
      </c>
      <c r="C236">
        <v>48</v>
      </c>
      <c r="D236">
        <v>0</v>
      </c>
      <c r="E236">
        <v>35</v>
      </c>
      <c r="F236">
        <v>3</v>
      </c>
      <c r="G236">
        <v>10</v>
      </c>
      <c r="H236">
        <v>2</v>
      </c>
      <c r="I236">
        <v>222</v>
      </c>
      <c r="J236">
        <v>0</v>
      </c>
      <c r="K236">
        <v>455</v>
      </c>
      <c r="L236">
        <v>1</v>
      </c>
      <c r="N236">
        <v>1833</v>
      </c>
      <c r="O236">
        <v>0</v>
      </c>
      <c r="P236" t="str">
        <f t="shared" si="22"/>
        <v>Yes</v>
      </c>
      <c r="Q236">
        <v>235</v>
      </c>
      <c r="R236" t="str">
        <f t="shared" si="23"/>
        <v>-</v>
      </c>
      <c r="S236" t="str">
        <f t="shared" si="24"/>
        <v>-</v>
      </c>
      <c r="T236">
        <f t="shared" si="25"/>
        <v>0.68341712710287805</v>
      </c>
      <c r="U236">
        <f t="shared" si="27"/>
        <v>0</v>
      </c>
      <c r="V236">
        <f t="shared" si="26"/>
        <v>1.336785685677837E-3</v>
      </c>
      <c r="W236">
        <f t="shared" si="28"/>
        <v>6.2435774495218249E-4</v>
      </c>
    </row>
    <row r="237" spans="1:23" x14ac:dyDescent="0.3">
      <c r="A237">
        <v>15</v>
      </c>
      <c r="B237">
        <v>820</v>
      </c>
      <c r="C237">
        <v>32</v>
      </c>
      <c r="D237">
        <v>0</v>
      </c>
      <c r="E237">
        <v>57</v>
      </c>
      <c r="F237">
        <v>3</v>
      </c>
      <c r="G237">
        <v>24</v>
      </c>
      <c r="H237">
        <v>0</v>
      </c>
      <c r="I237">
        <v>13</v>
      </c>
      <c r="J237">
        <v>0</v>
      </c>
      <c r="K237">
        <v>448</v>
      </c>
      <c r="L237">
        <v>1</v>
      </c>
      <c r="N237">
        <v>1834</v>
      </c>
      <c r="O237">
        <v>0</v>
      </c>
      <c r="P237" t="str">
        <f t="shared" si="22"/>
        <v>Yes</v>
      </c>
      <c r="Q237">
        <v>236</v>
      </c>
      <c r="R237" t="str">
        <f t="shared" si="23"/>
        <v>-</v>
      </c>
      <c r="S237" t="str">
        <f t="shared" si="24"/>
        <v>-</v>
      </c>
      <c r="T237">
        <f t="shared" si="25"/>
        <v>0.68341712710287805</v>
      </c>
      <c r="U237">
        <f t="shared" si="27"/>
        <v>0</v>
      </c>
      <c r="V237">
        <f t="shared" si="26"/>
        <v>1.336785685677837E-3</v>
      </c>
      <c r="W237">
        <f t="shared" si="28"/>
        <v>6.2435774495218249E-4</v>
      </c>
    </row>
    <row r="238" spans="1:23" x14ac:dyDescent="0.3">
      <c r="A238">
        <v>41</v>
      </c>
      <c r="B238">
        <v>129</v>
      </c>
      <c r="C238">
        <v>50</v>
      </c>
      <c r="D238">
        <v>0</v>
      </c>
      <c r="E238">
        <v>60</v>
      </c>
      <c r="F238">
        <v>3</v>
      </c>
      <c r="G238">
        <v>4</v>
      </c>
      <c r="H238">
        <v>0</v>
      </c>
      <c r="I238">
        <v>0</v>
      </c>
      <c r="J238">
        <v>0</v>
      </c>
      <c r="K238">
        <v>446</v>
      </c>
      <c r="L238">
        <v>1</v>
      </c>
      <c r="N238">
        <v>1838</v>
      </c>
      <c r="O238">
        <v>0</v>
      </c>
      <c r="P238" t="str">
        <f t="shared" si="22"/>
        <v>Yes</v>
      </c>
      <c r="Q238">
        <v>237</v>
      </c>
      <c r="R238" t="str">
        <f t="shared" si="23"/>
        <v>-</v>
      </c>
      <c r="S238" t="str">
        <f t="shared" si="24"/>
        <v>-</v>
      </c>
      <c r="T238">
        <f t="shared" si="25"/>
        <v>0.68341712710287805</v>
      </c>
      <c r="U238">
        <f t="shared" si="27"/>
        <v>0</v>
      </c>
      <c r="V238">
        <f t="shared" si="26"/>
        <v>1.336785685677837E-3</v>
      </c>
      <c r="W238">
        <f t="shared" si="28"/>
        <v>6.2435774495218249E-4</v>
      </c>
    </row>
    <row r="239" spans="1:23" x14ac:dyDescent="0.3">
      <c r="A239">
        <v>641</v>
      </c>
      <c r="B239">
        <v>1333</v>
      </c>
      <c r="C239">
        <v>42</v>
      </c>
      <c r="D239">
        <v>0</v>
      </c>
      <c r="E239">
        <v>12</v>
      </c>
      <c r="F239">
        <v>2</v>
      </c>
      <c r="G239">
        <v>6</v>
      </c>
      <c r="H239">
        <v>388</v>
      </c>
      <c r="I239">
        <v>30</v>
      </c>
      <c r="J239">
        <v>0</v>
      </c>
      <c r="K239">
        <v>438</v>
      </c>
      <c r="L239">
        <v>1</v>
      </c>
      <c r="N239">
        <v>1838</v>
      </c>
      <c r="O239">
        <v>0</v>
      </c>
      <c r="P239" t="str">
        <f t="shared" si="22"/>
        <v>Yes</v>
      </c>
      <c r="Q239">
        <v>238</v>
      </c>
      <c r="R239" t="str">
        <f t="shared" si="23"/>
        <v>-</v>
      </c>
      <c r="S239" t="str">
        <f t="shared" si="24"/>
        <v>-</v>
      </c>
      <c r="T239">
        <f t="shared" si="25"/>
        <v>0.68341712710287805</v>
      </c>
      <c r="U239">
        <f t="shared" si="27"/>
        <v>0</v>
      </c>
      <c r="V239">
        <f t="shared" si="26"/>
        <v>1.336785685677837E-3</v>
      </c>
      <c r="W239">
        <f t="shared" si="28"/>
        <v>6.2435774495218249E-4</v>
      </c>
    </row>
    <row r="240" spans="1:23" x14ac:dyDescent="0.3">
      <c r="A240">
        <v>140</v>
      </c>
      <c r="B240">
        <v>955</v>
      </c>
      <c r="C240">
        <v>43</v>
      </c>
      <c r="D240">
        <v>0</v>
      </c>
      <c r="E240">
        <v>55</v>
      </c>
      <c r="F240">
        <v>2</v>
      </c>
      <c r="G240">
        <v>1</v>
      </c>
      <c r="H240">
        <v>4</v>
      </c>
      <c r="I240">
        <v>124</v>
      </c>
      <c r="J240">
        <v>0</v>
      </c>
      <c r="K240">
        <v>424</v>
      </c>
      <c r="L240">
        <v>0</v>
      </c>
      <c r="N240">
        <v>1852</v>
      </c>
      <c r="O240">
        <v>0</v>
      </c>
      <c r="P240" t="str">
        <f t="shared" si="22"/>
        <v>Yes</v>
      </c>
      <c r="Q240">
        <v>239</v>
      </c>
      <c r="R240" t="str">
        <f t="shared" si="23"/>
        <v>-</v>
      </c>
      <c r="S240" t="str">
        <f t="shared" si="24"/>
        <v>-</v>
      </c>
      <c r="T240">
        <f t="shared" si="25"/>
        <v>0.68341712710287805</v>
      </c>
      <c r="U240">
        <f t="shared" si="27"/>
        <v>0</v>
      </c>
      <c r="V240">
        <f t="shared" si="26"/>
        <v>1.336785685677837E-3</v>
      </c>
      <c r="W240">
        <f t="shared" si="28"/>
        <v>6.2435774495218249E-4</v>
      </c>
    </row>
    <row r="241" spans="1:23" x14ac:dyDescent="0.3">
      <c r="A241">
        <v>264</v>
      </c>
      <c r="B241">
        <v>1389</v>
      </c>
      <c r="C241">
        <v>29</v>
      </c>
      <c r="D241">
        <v>0</v>
      </c>
      <c r="E241">
        <v>15</v>
      </c>
      <c r="F241">
        <v>3</v>
      </c>
      <c r="G241">
        <v>12</v>
      </c>
      <c r="H241">
        <v>18</v>
      </c>
      <c r="I241">
        <v>40</v>
      </c>
      <c r="J241">
        <v>0</v>
      </c>
      <c r="K241">
        <v>420</v>
      </c>
      <c r="L241">
        <v>1</v>
      </c>
      <c r="N241">
        <v>1854</v>
      </c>
      <c r="O241">
        <v>0</v>
      </c>
      <c r="P241" t="str">
        <f t="shared" si="22"/>
        <v>Yes</v>
      </c>
      <c r="Q241">
        <v>240</v>
      </c>
      <c r="R241" t="str">
        <f t="shared" si="23"/>
        <v>-</v>
      </c>
      <c r="S241" t="str">
        <f t="shared" si="24"/>
        <v>-</v>
      </c>
      <c r="T241">
        <f t="shared" si="25"/>
        <v>0.68341712710287805</v>
      </c>
      <c r="U241">
        <f t="shared" si="27"/>
        <v>0</v>
      </c>
      <c r="V241">
        <f t="shared" si="26"/>
        <v>1.336785685677837E-3</v>
      </c>
      <c r="W241">
        <f t="shared" si="28"/>
        <v>6.2435774495218249E-4</v>
      </c>
    </row>
    <row r="242" spans="1:23" x14ac:dyDescent="0.3">
      <c r="A242">
        <v>271</v>
      </c>
      <c r="B242">
        <v>911</v>
      </c>
      <c r="C242">
        <v>45</v>
      </c>
      <c r="D242">
        <v>0</v>
      </c>
      <c r="E242">
        <v>50</v>
      </c>
      <c r="F242">
        <v>2</v>
      </c>
      <c r="G242">
        <v>7</v>
      </c>
      <c r="H242">
        <v>20</v>
      </c>
      <c r="I242">
        <v>23</v>
      </c>
      <c r="J242">
        <v>0</v>
      </c>
      <c r="K242">
        <v>415</v>
      </c>
      <c r="L242">
        <v>1</v>
      </c>
      <c r="N242">
        <v>1858</v>
      </c>
      <c r="O242">
        <v>0</v>
      </c>
      <c r="P242" t="str">
        <f t="shared" si="22"/>
        <v>Yes</v>
      </c>
      <c r="Q242">
        <v>241</v>
      </c>
      <c r="R242" t="str">
        <f t="shared" si="23"/>
        <v>-</v>
      </c>
      <c r="S242" t="str">
        <f t="shared" si="24"/>
        <v>-</v>
      </c>
      <c r="T242">
        <f t="shared" si="25"/>
        <v>0.68341712710287805</v>
      </c>
      <c r="U242">
        <f t="shared" si="27"/>
        <v>0</v>
      </c>
      <c r="V242">
        <f t="shared" si="26"/>
        <v>1.336785685677837E-3</v>
      </c>
      <c r="W242">
        <f t="shared" si="28"/>
        <v>6.2435774495218249E-4</v>
      </c>
    </row>
    <row r="243" spans="1:23" x14ac:dyDescent="0.3">
      <c r="A243">
        <v>82</v>
      </c>
      <c r="B243">
        <v>1009</v>
      </c>
      <c r="C243">
        <v>49</v>
      </c>
      <c r="D243">
        <v>0</v>
      </c>
      <c r="E243">
        <v>45</v>
      </c>
      <c r="F243">
        <v>3</v>
      </c>
      <c r="G243">
        <v>6</v>
      </c>
      <c r="H243">
        <v>0</v>
      </c>
      <c r="I243">
        <v>22</v>
      </c>
      <c r="J243">
        <v>0</v>
      </c>
      <c r="K243">
        <v>375</v>
      </c>
      <c r="L243">
        <v>1</v>
      </c>
      <c r="N243">
        <v>1862</v>
      </c>
      <c r="O243">
        <v>0</v>
      </c>
      <c r="P243" t="str">
        <f t="shared" si="22"/>
        <v>Yes</v>
      </c>
      <c r="Q243">
        <v>242</v>
      </c>
      <c r="R243" t="str">
        <f t="shared" si="23"/>
        <v>-</v>
      </c>
      <c r="S243" t="str">
        <f t="shared" si="24"/>
        <v>-</v>
      </c>
      <c r="T243">
        <f t="shared" si="25"/>
        <v>0.68341712710287805</v>
      </c>
      <c r="U243">
        <f t="shared" si="27"/>
        <v>0</v>
      </c>
      <c r="V243">
        <f t="shared" si="26"/>
        <v>1.336785685677837E-3</v>
      </c>
      <c r="W243">
        <f t="shared" si="28"/>
        <v>6.2435774495218249E-4</v>
      </c>
    </row>
    <row r="244" spans="1:23" x14ac:dyDescent="0.3">
      <c r="A244">
        <v>307</v>
      </c>
      <c r="B244">
        <v>1486</v>
      </c>
      <c r="C244">
        <v>41</v>
      </c>
      <c r="D244">
        <v>0</v>
      </c>
      <c r="E244">
        <v>23</v>
      </c>
      <c r="F244">
        <v>3</v>
      </c>
      <c r="G244">
        <v>2</v>
      </c>
      <c r="H244">
        <v>26</v>
      </c>
      <c r="I244">
        <v>4</v>
      </c>
      <c r="J244">
        <v>0</v>
      </c>
      <c r="K244">
        <v>372</v>
      </c>
      <c r="L244">
        <v>1</v>
      </c>
      <c r="N244">
        <v>1866</v>
      </c>
      <c r="O244">
        <v>0</v>
      </c>
      <c r="P244" t="str">
        <f t="shared" si="22"/>
        <v>Yes</v>
      </c>
      <c r="Q244">
        <v>243</v>
      </c>
      <c r="R244" t="str">
        <f t="shared" si="23"/>
        <v>-</v>
      </c>
      <c r="S244" t="str">
        <f t="shared" si="24"/>
        <v>-</v>
      </c>
      <c r="T244">
        <f t="shared" si="25"/>
        <v>0.68341712710287805</v>
      </c>
      <c r="U244">
        <f t="shared" si="27"/>
        <v>0</v>
      </c>
      <c r="V244">
        <f t="shared" si="26"/>
        <v>1.336785685677837E-3</v>
      </c>
      <c r="W244">
        <f t="shared" si="28"/>
        <v>6.2435774495218249E-4</v>
      </c>
    </row>
    <row r="245" spans="1:23" x14ac:dyDescent="0.3">
      <c r="A245">
        <v>424</v>
      </c>
      <c r="B245">
        <v>1292</v>
      </c>
      <c r="C245">
        <v>36</v>
      </c>
      <c r="D245">
        <v>0</v>
      </c>
      <c r="E245">
        <v>25</v>
      </c>
      <c r="F245">
        <v>2</v>
      </c>
      <c r="G245">
        <v>2</v>
      </c>
      <c r="H245">
        <v>70</v>
      </c>
      <c r="I245">
        <v>22</v>
      </c>
      <c r="J245">
        <v>0</v>
      </c>
      <c r="K245">
        <v>371</v>
      </c>
      <c r="L245">
        <v>1</v>
      </c>
      <c r="N245">
        <v>1868</v>
      </c>
      <c r="O245">
        <v>0</v>
      </c>
      <c r="P245" t="str">
        <f t="shared" si="22"/>
        <v>Yes</v>
      </c>
      <c r="Q245">
        <v>244</v>
      </c>
      <c r="R245" t="str">
        <f t="shared" si="23"/>
        <v>-</v>
      </c>
      <c r="S245" t="str">
        <f t="shared" si="24"/>
        <v>-</v>
      </c>
      <c r="T245">
        <f t="shared" si="25"/>
        <v>0.68341712710287805</v>
      </c>
      <c r="U245">
        <f t="shared" si="27"/>
        <v>0</v>
      </c>
      <c r="V245">
        <f t="shared" si="26"/>
        <v>1.336785685677837E-3</v>
      </c>
      <c r="W245">
        <f t="shared" si="28"/>
        <v>6.2435774495218249E-4</v>
      </c>
    </row>
    <row r="246" spans="1:23" x14ac:dyDescent="0.3">
      <c r="A246">
        <v>265</v>
      </c>
      <c r="B246">
        <v>1103</v>
      </c>
      <c r="C246">
        <v>48</v>
      </c>
      <c r="D246">
        <v>0</v>
      </c>
      <c r="E246">
        <v>30</v>
      </c>
      <c r="F246">
        <v>2</v>
      </c>
      <c r="G246">
        <v>4</v>
      </c>
      <c r="H246">
        <v>19</v>
      </c>
      <c r="I246">
        <v>4</v>
      </c>
      <c r="J246">
        <v>0</v>
      </c>
      <c r="K246">
        <v>370</v>
      </c>
      <c r="L246">
        <v>1</v>
      </c>
      <c r="N246">
        <v>1869</v>
      </c>
      <c r="O246">
        <v>0</v>
      </c>
      <c r="P246" t="str">
        <f t="shared" si="22"/>
        <v>Yes</v>
      </c>
      <c r="Q246">
        <v>245</v>
      </c>
      <c r="R246" t="str">
        <f t="shared" si="23"/>
        <v>-</v>
      </c>
      <c r="S246" t="str">
        <f t="shared" si="24"/>
        <v>-</v>
      </c>
      <c r="T246">
        <f t="shared" si="25"/>
        <v>0.68341712710287805</v>
      </c>
      <c r="U246">
        <f t="shared" si="27"/>
        <v>0</v>
      </c>
      <c r="V246">
        <f t="shared" si="26"/>
        <v>1.336785685677837E-3</v>
      </c>
      <c r="W246">
        <f t="shared" si="28"/>
        <v>6.2435774495218249E-4</v>
      </c>
    </row>
    <row r="247" spans="1:23" x14ac:dyDescent="0.3">
      <c r="A247">
        <v>237</v>
      </c>
      <c r="B247">
        <v>67</v>
      </c>
      <c r="C247">
        <v>47</v>
      </c>
      <c r="D247">
        <v>0</v>
      </c>
      <c r="E247">
        <v>35</v>
      </c>
      <c r="F247">
        <v>3</v>
      </c>
      <c r="G247">
        <v>17</v>
      </c>
      <c r="H247">
        <v>14</v>
      </c>
      <c r="I247">
        <v>3</v>
      </c>
      <c r="J247">
        <v>1</v>
      </c>
      <c r="K247">
        <v>357</v>
      </c>
      <c r="L247">
        <v>1</v>
      </c>
      <c r="N247">
        <v>1878</v>
      </c>
      <c r="O247">
        <v>0</v>
      </c>
      <c r="P247" t="str">
        <f t="shared" si="22"/>
        <v>Yes</v>
      </c>
      <c r="Q247">
        <v>246</v>
      </c>
      <c r="R247" t="str">
        <f t="shared" si="23"/>
        <v>-</v>
      </c>
      <c r="S247" t="str">
        <f t="shared" si="24"/>
        <v>-</v>
      </c>
      <c r="T247">
        <f t="shared" si="25"/>
        <v>0.68341712710287805</v>
      </c>
      <c r="U247">
        <f t="shared" si="27"/>
        <v>0</v>
      </c>
      <c r="V247">
        <f t="shared" si="26"/>
        <v>1.336785685677837E-3</v>
      </c>
      <c r="W247">
        <f t="shared" si="28"/>
        <v>6.2435774495218249E-4</v>
      </c>
    </row>
    <row r="248" spans="1:23" x14ac:dyDescent="0.3">
      <c r="A248">
        <v>36</v>
      </c>
      <c r="B248">
        <v>757</v>
      </c>
      <c r="C248">
        <v>25</v>
      </c>
      <c r="D248">
        <v>0</v>
      </c>
      <c r="E248">
        <v>29</v>
      </c>
      <c r="F248">
        <v>2</v>
      </c>
      <c r="G248">
        <v>3</v>
      </c>
      <c r="H248">
        <v>0</v>
      </c>
      <c r="I248">
        <v>0</v>
      </c>
      <c r="J248">
        <v>0</v>
      </c>
      <c r="K248">
        <v>343</v>
      </c>
      <c r="L248">
        <v>1</v>
      </c>
      <c r="N248">
        <v>1918</v>
      </c>
      <c r="O248">
        <v>1</v>
      </c>
      <c r="P248" t="str">
        <f t="shared" si="22"/>
        <v>No</v>
      </c>
      <c r="Q248">
        <v>247</v>
      </c>
      <c r="R248">
        <f t="shared" si="23"/>
        <v>247</v>
      </c>
      <c r="S248">
        <f t="shared" si="24"/>
        <v>0.99333333333333329</v>
      </c>
      <c r="T248">
        <f t="shared" si="25"/>
        <v>0.67886101292219214</v>
      </c>
      <c r="U248">
        <f t="shared" si="27"/>
        <v>4.4742729306487698E-5</v>
      </c>
      <c r="V248">
        <f t="shared" si="26"/>
        <v>1.3815284149843248E-3</v>
      </c>
      <c r="W248">
        <f t="shared" si="28"/>
        <v>6.3668051283719267E-4</v>
      </c>
    </row>
    <row r="249" spans="1:23" x14ac:dyDescent="0.3">
      <c r="A249">
        <v>339</v>
      </c>
      <c r="B249">
        <v>801</v>
      </c>
      <c r="C249">
        <v>29</v>
      </c>
      <c r="D249">
        <v>0</v>
      </c>
      <c r="E249">
        <v>12</v>
      </c>
      <c r="F249">
        <v>2</v>
      </c>
      <c r="G249">
        <v>4</v>
      </c>
      <c r="H249">
        <v>32</v>
      </c>
      <c r="I249">
        <v>150</v>
      </c>
      <c r="J249">
        <v>0</v>
      </c>
      <c r="K249">
        <v>338</v>
      </c>
      <c r="L249">
        <v>1</v>
      </c>
      <c r="N249">
        <v>1922</v>
      </c>
      <c r="O249">
        <v>0</v>
      </c>
      <c r="P249" t="str">
        <f t="shared" si="22"/>
        <v>Yes</v>
      </c>
      <c r="Q249">
        <v>248</v>
      </c>
      <c r="R249" t="str">
        <f t="shared" si="23"/>
        <v>-</v>
      </c>
      <c r="S249" t="str">
        <f t="shared" si="24"/>
        <v>-</v>
      </c>
      <c r="T249">
        <f t="shared" si="25"/>
        <v>0.67886101292219214</v>
      </c>
      <c r="U249">
        <f t="shared" si="27"/>
        <v>0</v>
      </c>
      <c r="V249">
        <f t="shared" si="26"/>
        <v>1.3815284149843248E-3</v>
      </c>
      <c r="W249">
        <f t="shared" si="28"/>
        <v>6.3668051283719267E-4</v>
      </c>
    </row>
    <row r="250" spans="1:23" x14ac:dyDescent="0.3">
      <c r="A250">
        <v>666</v>
      </c>
      <c r="B250">
        <v>654</v>
      </c>
      <c r="C250">
        <v>31</v>
      </c>
      <c r="D250">
        <v>0</v>
      </c>
      <c r="E250">
        <v>60</v>
      </c>
      <c r="F250">
        <v>2</v>
      </c>
      <c r="G250">
        <v>7</v>
      </c>
      <c r="H250">
        <v>542</v>
      </c>
      <c r="I250">
        <v>77</v>
      </c>
      <c r="J250">
        <v>0</v>
      </c>
      <c r="K250">
        <v>338</v>
      </c>
      <c r="L250">
        <v>1</v>
      </c>
      <c r="N250">
        <v>1926</v>
      </c>
      <c r="O250">
        <v>0</v>
      </c>
      <c r="P250" t="str">
        <f t="shared" si="22"/>
        <v>Yes</v>
      </c>
      <c r="Q250">
        <v>249</v>
      </c>
      <c r="R250" t="str">
        <f t="shared" si="23"/>
        <v>-</v>
      </c>
      <c r="S250" t="str">
        <f t="shared" si="24"/>
        <v>-</v>
      </c>
      <c r="T250">
        <f t="shared" si="25"/>
        <v>0.67886101292219214</v>
      </c>
      <c r="U250">
        <f t="shared" si="27"/>
        <v>0</v>
      </c>
      <c r="V250">
        <f t="shared" si="26"/>
        <v>1.3815284149843248E-3</v>
      </c>
      <c r="W250">
        <f t="shared" si="28"/>
        <v>6.3668051283719267E-4</v>
      </c>
    </row>
    <row r="251" spans="1:23" x14ac:dyDescent="0.3">
      <c r="A251">
        <v>148</v>
      </c>
      <c r="B251">
        <v>1699</v>
      </c>
      <c r="C251">
        <v>44</v>
      </c>
      <c r="D251">
        <v>0</v>
      </c>
      <c r="E251">
        <v>25</v>
      </c>
      <c r="F251">
        <v>3</v>
      </c>
      <c r="G251">
        <v>6</v>
      </c>
      <c r="H251">
        <v>5</v>
      </c>
      <c r="I251">
        <v>2</v>
      </c>
      <c r="J251">
        <v>0</v>
      </c>
      <c r="K251">
        <v>338</v>
      </c>
      <c r="L251">
        <v>1</v>
      </c>
      <c r="N251">
        <v>1959</v>
      </c>
      <c r="O251">
        <v>0</v>
      </c>
      <c r="P251" t="str">
        <f t="shared" si="22"/>
        <v>Yes</v>
      </c>
      <c r="Q251">
        <v>250</v>
      </c>
      <c r="R251" t="str">
        <f t="shared" si="23"/>
        <v>-</v>
      </c>
      <c r="S251" t="str">
        <f t="shared" si="24"/>
        <v>-</v>
      </c>
      <c r="T251">
        <f t="shared" si="25"/>
        <v>0.67886101292219214</v>
      </c>
      <c r="U251">
        <f t="shared" si="27"/>
        <v>0</v>
      </c>
      <c r="V251">
        <f t="shared" si="26"/>
        <v>1.3815284149843248E-3</v>
      </c>
      <c r="W251">
        <f t="shared" si="28"/>
        <v>6.3668051283719267E-4</v>
      </c>
    </row>
    <row r="252" spans="1:23" x14ac:dyDescent="0.3">
      <c r="A252">
        <v>84</v>
      </c>
      <c r="B252">
        <v>618</v>
      </c>
      <c r="C252">
        <v>52</v>
      </c>
      <c r="D252">
        <v>0</v>
      </c>
      <c r="E252">
        <v>27</v>
      </c>
      <c r="F252">
        <v>2</v>
      </c>
      <c r="G252">
        <v>5</v>
      </c>
      <c r="H252">
        <v>0</v>
      </c>
      <c r="I252">
        <v>8</v>
      </c>
      <c r="J252">
        <v>0</v>
      </c>
      <c r="K252">
        <v>336</v>
      </c>
      <c r="L252">
        <v>1</v>
      </c>
      <c r="N252">
        <v>1965</v>
      </c>
      <c r="O252">
        <v>0</v>
      </c>
      <c r="P252" t="str">
        <f t="shared" si="22"/>
        <v>Yes</v>
      </c>
      <c r="Q252">
        <v>251</v>
      </c>
      <c r="R252" t="str">
        <f t="shared" si="23"/>
        <v>-</v>
      </c>
      <c r="S252" t="str">
        <f t="shared" si="24"/>
        <v>-</v>
      </c>
      <c r="T252">
        <f t="shared" si="25"/>
        <v>0.67886101292219214</v>
      </c>
      <c r="U252">
        <f t="shared" si="27"/>
        <v>0</v>
      </c>
      <c r="V252">
        <f t="shared" si="26"/>
        <v>1.3815284149843248E-3</v>
      </c>
      <c r="W252">
        <f t="shared" si="28"/>
        <v>6.3668051283719267E-4</v>
      </c>
    </row>
    <row r="253" spans="1:23" x14ac:dyDescent="0.3">
      <c r="A253">
        <v>549</v>
      </c>
      <c r="B253">
        <v>120</v>
      </c>
      <c r="C253">
        <v>51</v>
      </c>
      <c r="D253">
        <v>0</v>
      </c>
      <c r="E253">
        <v>25</v>
      </c>
      <c r="F253">
        <v>2</v>
      </c>
      <c r="G253">
        <v>1</v>
      </c>
      <c r="H253">
        <v>167</v>
      </c>
      <c r="I253">
        <v>109</v>
      </c>
      <c r="J253">
        <v>1</v>
      </c>
      <c r="K253">
        <v>322</v>
      </c>
      <c r="L253">
        <v>0</v>
      </c>
      <c r="N253">
        <v>1965</v>
      </c>
      <c r="O253">
        <v>0</v>
      </c>
      <c r="P253" t="str">
        <f t="shared" si="22"/>
        <v>Yes</v>
      </c>
      <c r="Q253">
        <v>252</v>
      </c>
      <c r="R253" t="str">
        <f t="shared" si="23"/>
        <v>-</v>
      </c>
      <c r="S253" t="str">
        <f t="shared" si="24"/>
        <v>-</v>
      </c>
      <c r="T253">
        <f t="shared" si="25"/>
        <v>0.67886101292219214</v>
      </c>
      <c r="U253">
        <f t="shared" si="27"/>
        <v>0</v>
      </c>
      <c r="V253">
        <f t="shared" si="26"/>
        <v>1.3815284149843248E-3</v>
      </c>
      <c r="W253">
        <f t="shared" si="28"/>
        <v>6.3668051283719267E-4</v>
      </c>
    </row>
    <row r="254" spans="1:23" x14ac:dyDescent="0.3">
      <c r="A254">
        <v>194</v>
      </c>
      <c r="B254">
        <v>915</v>
      </c>
      <c r="C254">
        <v>37</v>
      </c>
      <c r="D254">
        <v>0</v>
      </c>
      <c r="E254">
        <v>25</v>
      </c>
      <c r="F254">
        <v>3</v>
      </c>
      <c r="G254">
        <v>8</v>
      </c>
      <c r="H254">
        <v>9</v>
      </c>
      <c r="I254">
        <v>0</v>
      </c>
      <c r="J254">
        <v>0</v>
      </c>
      <c r="K254">
        <v>316</v>
      </c>
      <c r="L254">
        <v>1</v>
      </c>
      <c r="N254">
        <v>1977</v>
      </c>
      <c r="O254">
        <v>1</v>
      </c>
      <c r="P254" t="str">
        <f t="shared" si="22"/>
        <v>No</v>
      </c>
      <c r="Q254">
        <v>253</v>
      </c>
      <c r="R254">
        <f t="shared" si="23"/>
        <v>253</v>
      </c>
      <c r="S254">
        <f t="shared" si="24"/>
        <v>0.99305555555555558</v>
      </c>
      <c r="T254">
        <f t="shared" si="25"/>
        <v>0.67414670033245472</v>
      </c>
      <c r="U254">
        <f t="shared" si="27"/>
        <v>4.8562548562548563E-5</v>
      </c>
      <c r="V254">
        <f t="shared" si="26"/>
        <v>1.4300909635468733E-3</v>
      </c>
      <c r="W254">
        <f t="shared" si="28"/>
        <v>6.4993883675026995E-4</v>
      </c>
    </row>
    <row r="255" spans="1:23" x14ac:dyDescent="0.3">
      <c r="A255">
        <v>492</v>
      </c>
      <c r="B255">
        <v>1501</v>
      </c>
      <c r="C255">
        <v>44</v>
      </c>
      <c r="D255">
        <v>0</v>
      </c>
      <c r="E255">
        <v>30</v>
      </c>
      <c r="F255">
        <v>2</v>
      </c>
      <c r="G255">
        <v>7</v>
      </c>
      <c r="H255">
        <v>110</v>
      </c>
      <c r="I255">
        <v>20</v>
      </c>
      <c r="J255">
        <v>0</v>
      </c>
      <c r="K255">
        <v>310</v>
      </c>
      <c r="L255">
        <v>0</v>
      </c>
      <c r="N255">
        <v>1981</v>
      </c>
      <c r="O255">
        <v>0</v>
      </c>
      <c r="P255" t="str">
        <f t="shared" si="22"/>
        <v>Yes</v>
      </c>
      <c r="Q255">
        <v>254</v>
      </c>
      <c r="R255" t="str">
        <f t="shared" si="23"/>
        <v>-</v>
      </c>
      <c r="S255" t="str">
        <f t="shared" si="24"/>
        <v>-</v>
      </c>
      <c r="T255">
        <f t="shared" si="25"/>
        <v>0.67414670033245472</v>
      </c>
      <c r="U255">
        <f t="shared" si="27"/>
        <v>0</v>
      </c>
      <c r="V255">
        <f t="shared" si="26"/>
        <v>1.4300909635468733E-3</v>
      </c>
      <c r="W255">
        <f t="shared" si="28"/>
        <v>6.4993883675026995E-4</v>
      </c>
    </row>
    <row r="256" spans="1:23" x14ac:dyDescent="0.3">
      <c r="A256">
        <v>46</v>
      </c>
      <c r="B256">
        <v>246</v>
      </c>
      <c r="C256">
        <v>44</v>
      </c>
      <c r="D256">
        <v>0</v>
      </c>
      <c r="E256">
        <v>28</v>
      </c>
      <c r="F256">
        <v>2</v>
      </c>
      <c r="G256">
        <v>1</v>
      </c>
      <c r="H256">
        <v>0</v>
      </c>
      <c r="I256">
        <v>0</v>
      </c>
      <c r="J256">
        <v>1</v>
      </c>
      <c r="K256">
        <v>296</v>
      </c>
      <c r="L256">
        <v>0</v>
      </c>
      <c r="N256">
        <v>1984</v>
      </c>
      <c r="O256">
        <v>0</v>
      </c>
      <c r="P256" t="str">
        <f t="shared" si="22"/>
        <v>Yes</v>
      </c>
      <c r="Q256">
        <v>255</v>
      </c>
      <c r="R256" t="str">
        <f t="shared" si="23"/>
        <v>-</v>
      </c>
      <c r="S256" t="str">
        <f t="shared" si="24"/>
        <v>-</v>
      </c>
      <c r="T256">
        <f t="shared" si="25"/>
        <v>0.67414670033245472</v>
      </c>
      <c r="U256">
        <f t="shared" si="27"/>
        <v>0</v>
      </c>
      <c r="V256">
        <f t="shared" si="26"/>
        <v>1.4300909635468733E-3</v>
      </c>
      <c r="W256">
        <f t="shared" si="28"/>
        <v>6.4993883675026995E-4</v>
      </c>
    </row>
    <row r="257" spans="1:23" x14ac:dyDescent="0.3">
      <c r="A257">
        <v>7</v>
      </c>
      <c r="B257">
        <v>475</v>
      </c>
      <c r="C257">
        <v>48</v>
      </c>
      <c r="D257">
        <v>0</v>
      </c>
      <c r="E257">
        <v>21</v>
      </c>
      <c r="F257">
        <v>3</v>
      </c>
      <c r="G257">
        <v>8</v>
      </c>
      <c r="H257">
        <v>0</v>
      </c>
      <c r="I257">
        <v>0</v>
      </c>
      <c r="J257">
        <v>0</v>
      </c>
      <c r="K257">
        <v>293</v>
      </c>
      <c r="L257">
        <v>1</v>
      </c>
      <c r="N257">
        <v>2009</v>
      </c>
      <c r="O257">
        <v>0</v>
      </c>
      <c r="P257" t="str">
        <f t="shared" si="22"/>
        <v>Yes</v>
      </c>
      <c r="Q257">
        <v>256</v>
      </c>
      <c r="R257" t="str">
        <f t="shared" si="23"/>
        <v>-</v>
      </c>
      <c r="S257" t="str">
        <f t="shared" si="24"/>
        <v>-</v>
      </c>
      <c r="T257">
        <f t="shared" si="25"/>
        <v>0.67414670033245472</v>
      </c>
      <c r="U257">
        <f t="shared" si="27"/>
        <v>0</v>
      </c>
      <c r="V257">
        <f t="shared" si="26"/>
        <v>1.4300909635468733E-3</v>
      </c>
      <c r="W257">
        <f t="shared" si="28"/>
        <v>6.4993883675026995E-4</v>
      </c>
    </row>
    <row r="258" spans="1:23" x14ac:dyDescent="0.3">
      <c r="A258">
        <v>388</v>
      </c>
      <c r="B258">
        <v>1573</v>
      </c>
      <c r="C258">
        <v>40</v>
      </c>
      <c r="D258">
        <v>0</v>
      </c>
      <c r="E258">
        <v>40</v>
      </c>
      <c r="F258">
        <v>2</v>
      </c>
      <c r="G258">
        <v>5</v>
      </c>
      <c r="H258">
        <v>50</v>
      </c>
      <c r="I258">
        <v>75</v>
      </c>
      <c r="J258">
        <v>0</v>
      </c>
      <c r="K258">
        <v>288</v>
      </c>
      <c r="L258">
        <v>1</v>
      </c>
      <c r="N258">
        <v>2011</v>
      </c>
      <c r="O258">
        <v>0</v>
      </c>
      <c r="P258" t="str">
        <f t="shared" ref="P258:P291" si="29">IF(O258=0,"Yes","No")</f>
        <v>Yes</v>
      </c>
      <c r="Q258">
        <v>257</v>
      </c>
      <c r="R258" t="str">
        <f t="shared" ref="R258:R291" si="30">IF(O258=0,"-",Q258)</f>
        <v>-</v>
      </c>
      <c r="S258" t="str">
        <f t="shared" si="24"/>
        <v>-</v>
      </c>
      <c r="T258">
        <f t="shared" si="25"/>
        <v>0.67414670033245472</v>
      </c>
      <c r="U258">
        <f t="shared" si="27"/>
        <v>0</v>
      </c>
      <c r="V258">
        <f t="shared" si="26"/>
        <v>1.4300909635468733E-3</v>
      </c>
      <c r="W258">
        <f t="shared" si="28"/>
        <v>6.4993883675026995E-4</v>
      </c>
    </row>
    <row r="259" spans="1:23" x14ac:dyDescent="0.3">
      <c r="A259">
        <v>51</v>
      </c>
      <c r="B259">
        <v>359</v>
      </c>
      <c r="C259">
        <v>34</v>
      </c>
      <c r="D259">
        <v>0</v>
      </c>
      <c r="E259">
        <v>30</v>
      </c>
      <c r="F259">
        <v>3</v>
      </c>
      <c r="G259">
        <v>12</v>
      </c>
      <c r="H259">
        <v>0</v>
      </c>
      <c r="I259">
        <v>5</v>
      </c>
      <c r="J259">
        <v>1</v>
      </c>
      <c r="K259">
        <v>286</v>
      </c>
      <c r="L259">
        <v>1</v>
      </c>
      <c r="N259">
        <v>2015</v>
      </c>
      <c r="O259">
        <v>1</v>
      </c>
      <c r="P259" t="str">
        <f t="shared" si="29"/>
        <v>No</v>
      </c>
      <c r="Q259">
        <v>258</v>
      </c>
      <c r="R259">
        <f t="shared" si="30"/>
        <v>258</v>
      </c>
      <c r="S259">
        <f t="shared" ref="S259:S291" si="31">IF(R259="-","-",(396-R259)/(396-R259+1))</f>
        <v>0.9928057553956835</v>
      </c>
      <c r="T259">
        <f t="shared" ref="T259:T291" si="32">IF(S259="-",T258*1,T258*S259)</f>
        <v>0.66929672407107021</v>
      </c>
      <c r="U259">
        <f t="shared" si="27"/>
        <v>5.2132207277656134E-5</v>
      </c>
      <c r="V259">
        <f t="shared" si="26"/>
        <v>1.4822231708245294E-3</v>
      </c>
      <c r="W259">
        <f t="shared" si="28"/>
        <v>6.6397388257067311E-4</v>
      </c>
    </row>
    <row r="260" spans="1:23" x14ac:dyDescent="0.3">
      <c r="A260">
        <v>606</v>
      </c>
      <c r="B260">
        <v>525</v>
      </c>
      <c r="C260">
        <v>42</v>
      </c>
      <c r="D260">
        <v>0</v>
      </c>
      <c r="E260">
        <v>40</v>
      </c>
      <c r="F260">
        <v>2</v>
      </c>
      <c r="G260">
        <v>10</v>
      </c>
      <c r="H260">
        <v>256</v>
      </c>
      <c r="I260">
        <v>0</v>
      </c>
      <c r="J260">
        <v>0</v>
      </c>
      <c r="K260">
        <v>285</v>
      </c>
      <c r="L260">
        <v>1</v>
      </c>
      <c r="N260">
        <v>2017</v>
      </c>
      <c r="O260">
        <v>0</v>
      </c>
      <c r="P260" t="str">
        <f t="shared" si="29"/>
        <v>Yes</v>
      </c>
      <c r="Q260">
        <v>259</v>
      </c>
      <c r="R260" t="str">
        <f t="shared" si="30"/>
        <v>-</v>
      </c>
      <c r="S260" t="str">
        <f t="shared" si="31"/>
        <v>-</v>
      </c>
      <c r="T260">
        <f t="shared" si="32"/>
        <v>0.66929672407107021</v>
      </c>
      <c r="U260">
        <f t="shared" si="27"/>
        <v>0</v>
      </c>
      <c r="V260">
        <f t="shared" ref="V260:V291" si="33">V259+U260</f>
        <v>1.4822231708245294E-3</v>
      </c>
      <c r="W260">
        <f t="shared" si="28"/>
        <v>6.6397388257067311E-4</v>
      </c>
    </row>
    <row r="261" spans="1:23" x14ac:dyDescent="0.3">
      <c r="A261">
        <v>629</v>
      </c>
      <c r="B261">
        <v>1381</v>
      </c>
      <c r="C261">
        <v>31</v>
      </c>
      <c r="D261">
        <v>0</v>
      </c>
      <c r="E261">
        <v>28</v>
      </c>
      <c r="F261">
        <v>2</v>
      </c>
      <c r="G261">
        <v>2</v>
      </c>
      <c r="H261">
        <v>349</v>
      </c>
      <c r="I261">
        <v>189</v>
      </c>
      <c r="J261">
        <v>0</v>
      </c>
      <c r="K261">
        <v>285</v>
      </c>
      <c r="L261">
        <v>1</v>
      </c>
      <c r="N261">
        <v>2024</v>
      </c>
      <c r="O261">
        <v>0</v>
      </c>
      <c r="P261" t="str">
        <f t="shared" si="29"/>
        <v>Yes</v>
      </c>
      <c r="Q261">
        <v>260</v>
      </c>
      <c r="R261" t="str">
        <f t="shared" si="30"/>
        <v>-</v>
      </c>
      <c r="S261" t="str">
        <f t="shared" si="31"/>
        <v>-</v>
      </c>
      <c r="T261">
        <f t="shared" si="32"/>
        <v>0.66929672407107021</v>
      </c>
      <c r="U261">
        <f t="shared" si="27"/>
        <v>0</v>
      </c>
      <c r="V261">
        <f t="shared" si="33"/>
        <v>1.4822231708245294E-3</v>
      </c>
      <c r="W261">
        <f t="shared" si="28"/>
        <v>6.6397388257067311E-4</v>
      </c>
    </row>
    <row r="262" spans="1:23" x14ac:dyDescent="0.3">
      <c r="A262">
        <v>277</v>
      </c>
      <c r="B262">
        <v>1238</v>
      </c>
      <c r="C262">
        <v>42</v>
      </c>
      <c r="D262">
        <v>0</v>
      </c>
      <c r="E262">
        <v>55</v>
      </c>
      <c r="F262">
        <v>3</v>
      </c>
      <c r="G262">
        <v>7</v>
      </c>
      <c r="H262">
        <v>20</v>
      </c>
      <c r="I262">
        <v>20</v>
      </c>
      <c r="J262">
        <v>0</v>
      </c>
      <c r="K262">
        <v>281</v>
      </c>
      <c r="L262">
        <v>1</v>
      </c>
      <c r="N262">
        <v>2027</v>
      </c>
      <c r="O262">
        <v>0</v>
      </c>
      <c r="P262" t="str">
        <f t="shared" si="29"/>
        <v>Yes</v>
      </c>
      <c r="Q262">
        <v>261</v>
      </c>
      <c r="R262" t="str">
        <f t="shared" si="30"/>
        <v>-</v>
      </c>
      <c r="S262" t="str">
        <f t="shared" si="31"/>
        <v>-</v>
      </c>
      <c r="T262">
        <f t="shared" si="32"/>
        <v>0.66929672407107021</v>
      </c>
      <c r="U262">
        <f t="shared" si="27"/>
        <v>0</v>
      </c>
      <c r="V262">
        <f t="shared" si="33"/>
        <v>1.4822231708245294E-3</v>
      </c>
      <c r="W262">
        <f t="shared" si="28"/>
        <v>6.6397388257067311E-4</v>
      </c>
    </row>
    <row r="263" spans="1:23" x14ac:dyDescent="0.3">
      <c r="A263">
        <v>54</v>
      </c>
      <c r="B263">
        <v>1566</v>
      </c>
      <c r="C263">
        <v>47</v>
      </c>
      <c r="D263">
        <v>0</v>
      </c>
      <c r="E263">
        <v>40</v>
      </c>
      <c r="F263">
        <v>2</v>
      </c>
      <c r="G263">
        <v>1</v>
      </c>
      <c r="H263">
        <v>0</v>
      </c>
      <c r="I263">
        <v>90</v>
      </c>
      <c r="J263">
        <v>0</v>
      </c>
      <c r="K263">
        <v>276</v>
      </c>
      <c r="L263">
        <v>0</v>
      </c>
      <c r="N263">
        <v>2034</v>
      </c>
      <c r="O263">
        <v>1</v>
      </c>
      <c r="P263" t="str">
        <f t="shared" si="29"/>
        <v>No</v>
      </c>
      <c r="Q263">
        <v>262</v>
      </c>
      <c r="R263">
        <f t="shared" si="30"/>
        <v>262</v>
      </c>
      <c r="S263">
        <f t="shared" si="31"/>
        <v>0.99259259259259258</v>
      </c>
      <c r="T263">
        <f t="shared" si="32"/>
        <v>0.6643389705594327</v>
      </c>
      <c r="U263">
        <f t="shared" si="27"/>
        <v>5.5279159756771699E-5</v>
      </c>
      <c r="V263">
        <f t="shared" si="33"/>
        <v>1.5375023305813011E-3</v>
      </c>
      <c r="W263">
        <f t="shared" si="28"/>
        <v>6.7857091534195802E-4</v>
      </c>
    </row>
    <row r="264" spans="1:23" x14ac:dyDescent="0.3">
      <c r="A264">
        <v>536</v>
      </c>
      <c r="B264">
        <v>1037</v>
      </c>
      <c r="C264">
        <v>49</v>
      </c>
      <c r="D264">
        <v>0</v>
      </c>
      <c r="E264">
        <v>20</v>
      </c>
      <c r="F264">
        <v>1</v>
      </c>
      <c r="G264">
        <v>3</v>
      </c>
      <c r="H264">
        <v>151</v>
      </c>
      <c r="I264">
        <v>16</v>
      </c>
      <c r="J264">
        <v>0</v>
      </c>
      <c r="K264">
        <v>273</v>
      </c>
      <c r="L264">
        <v>0</v>
      </c>
      <c r="N264">
        <v>2039</v>
      </c>
      <c r="O264">
        <v>1</v>
      </c>
      <c r="P264" t="str">
        <f t="shared" si="29"/>
        <v>No</v>
      </c>
      <c r="Q264">
        <v>263</v>
      </c>
      <c r="R264">
        <f t="shared" si="30"/>
        <v>263</v>
      </c>
      <c r="S264">
        <f t="shared" si="31"/>
        <v>0.9925373134328358</v>
      </c>
      <c r="T264">
        <f t="shared" si="32"/>
        <v>0.65938121704779518</v>
      </c>
      <c r="U264">
        <f t="shared" si="27"/>
        <v>5.6110425317023906E-5</v>
      </c>
      <c r="V264">
        <f t="shared" si="33"/>
        <v>1.5936127558983249E-3</v>
      </c>
      <c r="W264">
        <f t="shared" si="28"/>
        <v>6.9287667411581941E-4</v>
      </c>
    </row>
    <row r="265" spans="1:23" x14ac:dyDescent="0.3">
      <c r="A265">
        <v>422</v>
      </c>
      <c r="B265">
        <v>903</v>
      </c>
      <c r="C265">
        <v>46</v>
      </c>
      <c r="D265">
        <v>0</v>
      </c>
      <c r="E265">
        <v>35</v>
      </c>
      <c r="F265">
        <v>2</v>
      </c>
      <c r="G265">
        <v>7</v>
      </c>
      <c r="H265">
        <v>67</v>
      </c>
      <c r="I265">
        <v>44</v>
      </c>
      <c r="J265">
        <v>0</v>
      </c>
      <c r="K265">
        <v>272</v>
      </c>
      <c r="L265">
        <v>1</v>
      </c>
      <c r="N265">
        <v>2049</v>
      </c>
      <c r="O265">
        <v>0</v>
      </c>
      <c r="P265" t="str">
        <f t="shared" si="29"/>
        <v>Yes</v>
      </c>
      <c r="Q265">
        <v>264</v>
      </c>
      <c r="R265" t="str">
        <f t="shared" si="30"/>
        <v>-</v>
      </c>
      <c r="S265" t="str">
        <f t="shared" si="31"/>
        <v>-</v>
      </c>
      <c r="T265">
        <f t="shared" si="32"/>
        <v>0.65938121704779518</v>
      </c>
      <c r="U265">
        <f t="shared" ref="U265:U291" si="34">IF(R265="-",0,1/((396-R265)*(396-R265+1)))</f>
        <v>0</v>
      </c>
      <c r="V265">
        <f t="shared" si="33"/>
        <v>1.5936127558983249E-3</v>
      </c>
      <c r="W265">
        <f t="shared" ref="W265:W291" si="35">T265^2*V265</f>
        <v>6.9287667411581941E-4</v>
      </c>
    </row>
    <row r="266" spans="1:23" x14ac:dyDescent="0.3">
      <c r="A266">
        <v>25</v>
      </c>
      <c r="B266">
        <v>1762</v>
      </c>
      <c r="C266">
        <v>42</v>
      </c>
      <c r="D266">
        <v>0</v>
      </c>
      <c r="E266">
        <v>25</v>
      </c>
      <c r="F266">
        <v>2</v>
      </c>
      <c r="G266">
        <v>7</v>
      </c>
      <c r="H266">
        <v>0</v>
      </c>
      <c r="I266">
        <v>2</v>
      </c>
      <c r="J266">
        <v>0</v>
      </c>
      <c r="K266">
        <v>249</v>
      </c>
      <c r="L266">
        <v>1</v>
      </c>
      <c r="N266">
        <v>2056</v>
      </c>
      <c r="O266">
        <v>0</v>
      </c>
      <c r="P266" t="str">
        <f t="shared" si="29"/>
        <v>Yes</v>
      </c>
      <c r="Q266">
        <v>265</v>
      </c>
      <c r="R266" t="str">
        <f t="shared" si="30"/>
        <v>-</v>
      </c>
      <c r="S266" t="str">
        <f t="shared" si="31"/>
        <v>-</v>
      </c>
      <c r="T266">
        <f t="shared" si="32"/>
        <v>0.65938121704779518</v>
      </c>
      <c r="U266">
        <f t="shared" si="34"/>
        <v>0</v>
      </c>
      <c r="V266">
        <f t="shared" si="33"/>
        <v>1.5936127558983249E-3</v>
      </c>
      <c r="W266">
        <f t="shared" si="35"/>
        <v>6.9287667411581941E-4</v>
      </c>
    </row>
    <row r="267" spans="1:23" x14ac:dyDescent="0.3">
      <c r="A267">
        <v>298</v>
      </c>
      <c r="B267">
        <v>1109</v>
      </c>
      <c r="C267">
        <v>21</v>
      </c>
      <c r="D267">
        <v>0</v>
      </c>
      <c r="E267">
        <v>15</v>
      </c>
      <c r="F267">
        <v>2</v>
      </c>
      <c r="G267">
        <v>3</v>
      </c>
      <c r="H267">
        <v>24</v>
      </c>
      <c r="I267">
        <v>25</v>
      </c>
      <c r="J267">
        <v>0</v>
      </c>
      <c r="K267">
        <v>247</v>
      </c>
      <c r="L267">
        <v>1</v>
      </c>
      <c r="N267">
        <v>2057</v>
      </c>
      <c r="O267">
        <v>0</v>
      </c>
      <c r="P267" t="str">
        <f t="shared" si="29"/>
        <v>Yes</v>
      </c>
      <c r="Q267">
        <v>266</v>
      </c>
      <c r="R267" t="str">
        <f t="shared" si="30"/>
        <v>-</v>
      </c>
      <c r="S267" t="str">
        <f t="shared" si="31"/>
        <v>-</v>
      </c>
      <c r="T267">
        <f t="shared" si="32"/>
        <v>0.65938121704779518</v>
      </c>
      <c r="U267">
        <f t="shared" si="34"/>
        <v>0</v>
      </c>
      <c r="V267">
        <f t="shared" si="33"/>
        <v>1.5936127558983249E-3</v>
      </c>
      <c r="W267">
        <f t="shared" si="35"/>
        <v>6.9287667411581941E-4</v>
      </c>
    </row>
    <row r="268" spans="1:23" x14ac:dyDescent="0.3">
      <c r="A268">
        <v>144</v>
      </c>
      <c r="B268">
        <v>1105</v>
      </c>
      <c r="C268">
        <v>30</v>
      </c>
      <c r="D268">
        <v>0</v>
      </c>
      <c r="E268">
        <v>12</v>
      </c>
      <c r="F268">
        <v>2</v>
      </c>
      <c r="G268">
        <v>11</v>
      </c>
      <c r="H268">
        <v>4</v>
      </c>
      <c r="I268">
        <v>3</v>
      </c>
      <c r="J268">
        <v>0</v>
      </c>
      <c r="K268">
        <v>242</v>
      </c>
      <c r="L268">
        <v>1</v>
      </c>
      <c r="N268">
        <v>2059</v>
      </c>
      <c r="O268">
        <v>0</v>
      </c>
      <c r="P268" t="str">
        <f t="shared" si="29"/>
        <v>Yes</v>
      </c>
      <c r="Q268">
        <v>267</v>
      </c>
      <c r="R268" t="str">
        <f t="shared" si="30"/>
        <v>-</v>
      </c>
      <c r="S268" t="str">
        <f t="shared" si="31"/>
        <v>-</v>
      </c>
      <c r="T268">
        <f t="shared" si="32"/>
        <v>0.65938121704779518</v>
      </c>
      <c r="U268">
        <f t="shared" si="34"/>
        <v>0</v>
      </c>
      <c r="V268">
        <f t="shared" si="33"/>
        <v>1.5936127558983249E-3</v>
      </c>
      <c r="W268">
        <f t="shared" si="35"/>
        <v>6.9287667411581941E-4</v>
      </c>
    </row>
    <row r="269" spans="1:23" x14ac:dyDescent="0.3">
      <c r="A269">
        <v>340</v>
      </c>
      <c r="B269">
        <v>1244</v>
      </c>
      <c r="C269">
        <v>52</v>
      </c>
      <c r="D269">
        <v>0</v>
      </c>
      <c r="E269">
        <v>40</v>
      </c>
      <c r="F269">
        <v>3</v>
      </c>
      <c r="G269">
        <v>6</v>
      </c>
      <c r="H269">
        <v>32</v>
      </c>
      <c r="I269">
        <v>5</v>
      </c>
      <c r="J269">
        <v>0</v>
      </c>
      <c r="K269">
        <v>241</v>
      </c>
      <c r="L269">
        <v>1</v>
      </c>
      <c r="N269">
        <v>2065</v>
      </c>
      <c r="O269">
        <v>0</v>
      </c>
      <c r="P269" t="str">
        <f t="shared" si="29"/>
        <v>Yes</v>
      </c>
      <c r="Q269">
        <v>268</v>
      </c>
      <c r="R269" t="str">
        <f t="shared" si="30"/>
        <v>-</v>
      </c>
      <c r="S269" t="str">
        <f t="shared" si="31"/>
        <v>-</v>
      </c>
      <c r="T269">
        <f t="shared" si="32"/>
        <v>0.65938121704779518</v>
      </c>
      <c r="U269">
        <f t="shared" si="34"/>
        <v>0</v>
      </c>
      <c r="V269">
        <f t="shared" si="33"/>
        <v>1.5936127558983249E-3</v>
      </c>
      <c r="W269">
        <f t="shared" si="35"/>
        <v>6.9287667411581941E-4</v>
      </c>
    </row>
    <row r="270" spans="1:23" x14ac:dyDescent="0.3">
      <c r="A270">
        <v>120</v>
      </c>
      <c r="B270">
        <v>1346</v>
      </c>
      <c r="C270">
        <v>33</v>
      </c>
      <c r="D270">
        <v>0</v>
      </c>
      <c r="E270">
        <v>23</v>
      </c>
      <c r="F270">
        <v>3</v>
      </c>
      <c r="G270">
        <v>10</v>
      </c>
      <c r="H270">
        <v>2</v>
      </c>
      <c r="I270">
        <v>3</v>
      </c>
      <c r="J270">
        <v>0</v>
      </c>
      <c r="K270">
        <v>233</v>
      </c>
      <c r="L270">
        <v>1</v>
      </c>
      <c r="N270">
        <v>2093</v>
      </c>
      <c r="O270">
        <v>1</v>
      </c>
      <c r="P270" t="str">
        <f t="shared" si="29"/>
        <v>No</v>
      </c>
      <c r="Q270">
        <v>269</v>
      </c>
      <c r="R270">
        <f t="shared" si="30"/>
        <v>269</v>
      </c>
      <c r="S270">
        <f t="shared" si="31"/>
        <v>0.9921875</v>
      </c>
      <c r="T270">
        <f t="shared" si="32"/>
        <v>0.65422980128960928</v>
      </c>
      <c r="U270">
        <f t="shared" si="34"/>
        <v>6.1515748031496062E-5</v>
      </c>
      <c r="V270">
        <f t="shared" si="33"/>
        <v>1.6551285039298211E-3</v>
      </c>
      <c r="W270">
        <f t="shared" si="35"/>
        <v>7.0842252926131175E-4</v>
      </c>
    </row>
    <row r="271" spans="1:23" x14ac:dyDescent="0.3">
      <c r="A271">
        <v>126</v>
      </c>
      <c r="B271">
        <v>819</v>
      </c>
      <c r="C271">
        <v>44</v>
      </c>
      <c r="D271">
        <v>0</v>
      </c>
      <c r="E271">
        <v>28</v>
      </c>
      <c r="F271">
        <v>3</v>
      </c>
      <c r="G271">
        <v>17</v>
      </c>
      <c r="H271">
        <v>2</v>
      </c>
      <c r="I271">
        <v>3</v>
      </c>
      <c r="J271">
        <v>1</v>
      </c>
      <c r="K271">
        <v>227</v>
      </c>
      <c r="L271">
        <v>1</v>
      </c>
      <c r="N271">
        <v>2126</v>
      </c>
      <c r="O271">
        <v>0</v>
      </c>
      <c r="P271" t="str">
        <f t="shared" si="29"/>
        <v>Yes</v>
      </c>
      <c r="Q271">
        <v>270</v>
      </c>
      <c r="R271" t="str">
        <f t="shared" si="30"/>
        <v>-</v>
      </c>
      <c r="S271" t="str">
        <f t="shared" si="31"/>
        <v>-</v>
      </c>
      <c r="T271">
        <f t="shared" si="32"/>
        <v>0.65422980128960928</v>
      </c>
      <c r="U271">
        <f t="shared" si="34"/>
        <v>0</v>
      </c>
      <c r="V271">
        <f t="shared" si="33"/>
        <v>1.6551285039298211E-3</v>
      </c>
      <c r="W271">
        <f t="shared" si="35"/>
        <v>7.0842252926131175E-4</v>
      </c>
    </row>
    <row r="272" spans="1:23" x14ac:dyDescent="0.3">
      <c r="A272">
        <v>598</v>
      </c>
      <c r="B272">
        <v>1239</v>
      </c>
      <c r="C272">
        <v>37</v>
      </c>
      <c r="D272">
        <v>0</v>
      </c>
      <c r="E272">
        <v>35</v>
      </c>
      <c r="F272">
        <v>3</v>
      </c>
      <c r="G272">
        <v>1</v>
      </c>
      <c r="H272">
        <v>242</v>
      </c>
      <c r="I272">
        <v>67</v>
      </c>
      <c r="J272">
        <v>0</v>
      </c>
      <c r="K272">
        <v>205</v>
      </c>
      <c r="L272">
        <v>1</v>
      </c>
      <c r="N272">
        <v>2128</v>
      </c>
      <c r="O272">
        <v>0</v>
      </c>
      <c r="P272" t="str">
        <f t="shared" si="29"/>
        <v>Yes</v>
      </c>
      <c r="Q272">
        <v>271</v>
      </c>
      <c r="R272" t="str">
        <f t="shared" si="30"/>
        <v>-</v>
      </c>
      <c r="S272" t="str">
        <f t="shared" si="31"/>
        <v>-</v>
      </c>
      <c r="T272">
        <f t="shared" si="32"/>
        <v>0.65422980128960928</v>
      </c>
      <c r="U272">
        <f t="shared" si="34"/>
        <v>0</v>
      </c>
      <c r="V272">
        <f t="shared" si="33"/>
        <v>1.6551285039298211E-3</v>
      </c>
      <c r="W272">
        <f t="shared" si="35"/>
        <v>7.0842252926131175E-4</v>
      </c>
    </row>
    <row r="273" spans="1:23" x14ac:dyDescent="0.3">
      <c r="A273">
        <v>503</v>
      </c>
      <c r="B273">
        <v>761</v>
      </c>
      <c r="C273">
        <v>51</v>
      </c>
      <c r="D273">
        <v>0</v>
      </c>
      <c r="E273">
        <v>30</v>
      </c>
      <c r="F273">
        <v>2</v>
      </c>
      <c r="G273">
        <v>1</v>
      </c>
      <c r="H273">
        <v>119</v>
      </c>
      <c r="I273">
        <v>44</v>
      </c>
      <c r="J273">
        <v>0</v>
      </c>
      <c r="K273">
        <v>195</v>
      </c>
      <c r="L273">
        <v>0</v>
      </c>
      <c r="N273">
        <v>2132</v>
      </c>
      <c r="O273">
        <v>0</v>
      </c>
      <c r="P273" t="str">
        <f t="shared" si="29"/>
        <v>Yes</v>
      </c>
      <c r="Q273">
        <v>272</v>
      </c>
      <c r="R273" t="str">
        <f t="shared" si="30"/>
        <v>-</v>
      </c>
      <c r="S273" t="str">
        <f t="shared" si="31"/>
        <v>-</v>
      </c>
      <c r="T273">
        <f t="shared" si="32"/>
        <v>0.65422980128960928</v>
      </c>
      <c r="U273">
        <f t="shared" si="34"/>
        <v>0</v>
      </c>
      <c r="V273">
        <f t="shared" si="33"/>
        <v>1.6551285039298211E-3</v>
      </c>
      <c r="W273">
        <f t="shared" si="35"/>
        <v>7.0842252926131175E-4</v>
      </c>
    </row>
    <row r="274" spans="1:23" x14ac:dyDescent="0.3">
      <c r="A274">
        <v>236</v>
      </c>
      <c r="B274">
        <v>1102</v>
      </c>
      <c r="C274">
        <v>45</v>
      </c>
      <c r="D274">
        <v>0</v>
      </c>
      <c r="E274">
        <v>10</v>
      </c>
      <c r="F274">
        <v>2</v>
      </c>
      <c r="G274">
        <v>1</v>
      </c>
      <c r="H274">
        <v>14</v>
      </c>
      <c r="I274">
        <v>3</v>
      </c>
      <c r="J274">
        <v>0</v>
      </c>
      <c r="K274">
        <v>191</v>
      </c>
      <c r="L274">
        <v>1</v>
      </c>
      <c r="N274">
        <v>2156</v>
      </c>
      <c r="O274">
        <v>0</v>
      </c>
      <c r="P274" t="str">
        <f t="shared" si="29"/>
        <v>Yes</v>
      </c>
      <c r="Q274">
        <v>273</v>
      </c>
      <c r="R274" t="str">
        <f t="shared" si="30"/>
        <v>-</v>
      </c>
      <c r="S274" t="str">
        <f t="shared" si="31"/>
        <v>-</v>
      </c>
      <c r="T274">
        <f t="shared" si="32"/>
        <v>0.65422980128960928</v>
      </c>
      <c r="U274">
        <f t="shared" si="34"/>
        <v>0</v>
      </c>
      <c r="V274">
        <f t="shared" si="33"/>
        <v>1.6551285039298211E-3</v>
      </c>
      <c r="W274">
        <f t="shared" si="35"/>
        <v>7.0842252926131175E-4</v>
      </c>
    </row>
    <row r="275" spans="1:23" x14ac:dyDescent="0.3">
      <c r="A275">
        <v>197</v>
      </c>
      <c r="B275">
        <v>756</v>
      </c>
      <c r="C275">
        <v>46</v>
      </c>
      <c r="D275">
        <v>0</v>
      </c>
      <c r="E275">
        <v>32</v>
      </c>
      <c r="F275">
        <v>2</v>
      </c>
      <c r="G275">
        <v>5</v>
      </c>
      <c r="H275">
        <v>9</v>
      </c>
      <c r="I275">
        <v>13</v>
      </c>
      <c r="J275">
        <v>0</v>
      </c>
      <c r="K275">
        <v>181</v>
      </c>
      <c r="L275">
        <v>1</v>
      </c>
      <c r="N275">
        <v>2161</v>
      </c>
      <c r="O275">
        <v>0</v>
      </c>
      <c r="P275" t="str">
        <f t="shared" si="29"/>
        <v>Yes</v>
      </c>
      <c r="Q275">
        <v>274</v>
      </c>
      <c r="R275" t="str">
        <f t="shared" si="30"/>
        <v>-</v>
      </c>
      <c r="S275" t="str">
        <f t="shared" si="31"/>
        <v>-</v>
      </c>
      <c r="T275">
        <f t="shared" si="32"/>
        <v>0.65422980128960928</v>
      </c>
      <c r="U275">
        <f t="shared" si="34"/>
        <v>0</v>
      </c>
      <c r="V275">
        <f t="shared" si="33"/>
        <v>1.6551285039298211E-3</v>
      </c>
      <c r="W275">
        <f t="shared" si="35"/>
        <v>7.0842252926131175E-4</v>
      </c>
    </row>
    <row r="276" spans="1:23" x14ac:dyDescent="0.3">
      <c r="A276">
        <v>4</v>
      </c>
      <c r="B276">
        <v>769</v>
      </c>
      <c r="C276">
        <v>45</v>
      </c>
      <c r="D276">
        <v>0</v>
      </c>
      <c r="E276">
        <v>25</v>
      </c>
      <c r="F276">
        <v>3</v>
      </c>
      <c r="G276">
        <v>1</v>
      </c>
      <c r="H276">
        <v>0</v>
      </c>
      <c r="I276">
        <v>4</v>
      </c>
      <c r="J276">
        <v>0</v>
      </c>
      <c r="K276">
        <v>177</v>
      </c>
      <c r="L276">
        <v>0</v>
      </c>
      <c r="N276">
        <v>2175</v>
      </c>
      <c r="O276">
        <v>0</v>
      </c>
      <c r="P276" t="str">
        <f t="shared" si="29"/>
        <v>Yes</v>
      </c>
      <c r="Q276">
        <v>275</v>
      </c>
      <c r="R276" t="str">
        <f t="shared" si="30"/>
        <v>-</v>
      </c>
      <c r="S276" t="str">
        <f t="shared" si="31"/>
        <v>-</v>
      </c>
      <c r="T276">
        <f t="shared" si="32"/>
        <v>0.65422980128960928</v>
      </c>
      <c r="U276">
        <f t="shared" si="34"/>
        <v>0</v>
      </c>
      <c r="V276">
        <f t="shared" si="33"/>
        <v>1.6551285039298211E-3</v>
      </c>
      <c r="W276">
        <f t="shared" si="35"/>
        <v>7.0842252926131175E-4</v>
      </c>
    </row>
    <row r="277" spans="1:23" x14ac:dyDescent="0.3">
      <c r="A277">
        <v>114</v>
      </c>
      <c r="B277">
        <v>1039</v>
      </c>
      <c r="C277">
        <v>46</v>
      </c>
      <c r="D277">
        <v>0</v>
      </c>
      <c r="E277">
        <v>23</v>
      </c>
      <c r="F277">
        <v>3</v>
      </c>
      <c r="G277">
        <v>8</v>
      </c>
      <c r="H277">
        <v>2</v>
      </c>
      <c r="I277">
        <v>1</v>
      </c>
      <c r="J277">
        <v>1</v>
      </c>
      <c r="K277">
        <v>177</v>
      </c>
      <c r="L277">
        <v>1</v>
      </c>
      <c r="N277">
        <v>2177</v>
      </c>
      <c r="O277">
        <v>0</v>
      </c>
      <c r="P277" t="str">
        <f t="shared" si="29"/>
        <v>Yes</v>
      </c>
      <c r="Q277">
        <v>276</v>
      </c>
      <c r="R277" t="str">
        <f t="shared" si="30"/>
        <v>-</v>
      </c>
      <c r="S277" t="str">
        <f t="shared" si="31"/>
        <v>-</v>
      </c>
      <c r="T277">
        <f t="shared" si="32"/>
        <v>0.65422980128960928</v>
      </c>
      <c r="U277">
        <f t="shared" si="34"/>
        <v>0</v>
      </c>
      <c r="V277">
        <f t="shared" si="33"/>
        <v>1.6551285039298211E-3</v>
      </c>
      <c r="W277">
        <f t="shared" si="35"/>
        <v>7.0842252926131175E-4</v>
      </c>
    </row>
    <row r="278" spans="1:23" x14ac:dyDescent="0.3">
      <c r="A278">
        <v>162</v>
      </c>
      <c r="B278">
        <v>1679</v>
      </c>
      <c r="C278">
        <v>52</v>
      </c>
      <c r="D278">
        <v>0</v>
      </c>
      <c r="E278">
        <v>36</v>
      </c>
      <c r="F278">
        <v>2</v>
      </c>
      <c r="G278">
        <v>6</v>
      </c>
      <c r="H278">
        <v>6</v>
      </c>
      <c r="I278">
        <v>16</v>
      </c>
      <c r="J278">
        <v>0</v>
      </c>
      <c r="K278">
        <v>175</v>
      </c>
      <c r="L278">
        <v>1</v>
      </c>
      <c r="N278">
        <v>2192</v>
      </c>
      <c r="O278">
        <v>0</v>
      </c>
      <c r="P278" t="str">
        <f t="shared" si="29"/>
        <v>Yes</v>
      </c>
      <c r="Q278">
        <v>277</v>
      </c>
      <c r="R278" t="str">
        <f t="shared" si="30"/>
        <v>-</v>
      </c>
      <c r="S278" t="str">
        <f t="shared" si="31"/>
        <v>-</v>
      </c>
      <c r="T278">
        <f t="shared" si="32"/>
        <v>0.65422980128960928</v>
      </c>
      <c r="U278">
        <f t="shared" si="34"/>
        <v>0</v>
      </c>
      <c r="V278">
        <f t="shared" si="33"/>
        <v>1.6551285039298211E-3</v>
      </c>
      <c r="W278">
        <f t="shared" si="35"/>
        <v>7.0842252926131175E-4</v>
      </c>
    </row>
    <row r="279" spans="1:23" x14ac:dyDescent="0.3">
      <c r="A279">
        <v>397</v>
      </c>
      <c r="B279">
        <v>1104</v>
      </c>
      <c r="C279">
        <v>32</v>
      </c>
      <c r="D279">
        <v>0</v>
      </c>
      <c r="E279">
        <v>20</v>
      </c>
      <c r="F279">
        <v>2</v>
      </c>
      <c r="G279">
        <v>5</v>
      </c>
      <c r="H279">
        <v>55</v>
      </c>
      <c r="I279">
        <v>41</v>
      </c>
      <c r="J279">
        <v>0</v>
      </c>
      <c r="K279">
        <v>173</v>
      </c>
      <c r="L279">
        <v>1</v>
      </c>
      <c r="N279">
        <v>2205</v>
      </c>
      <c r="O279">
        <v>0</v>
      </c>
      <c r="P279" t="str">
        <f t="shared" si="29"/>
        <v>Yes</v>
      </c>
      <c r="Q279">
        <v>278</v>
      </c>
      <c r="R279" t="str">
        <f t="shared" si="30"/>
        <v>-</v>
      </c>
      <c r="S279" t="str">
        <f t="shared" si="31"/>
        <v>-</v>
      </c>
      <c r="T279">
        <f t="shared" si="32"/>
        <v>0.65422980128960928</v>
      </c>
      <c r="U279">
        <f t="shared" si="34"/>
        <v>0</v>
      </c>
      <c r="V279">
        <f t="shared" si="33"/>
        <v>1.6551285039298211E-3</v>
      </c>
      <c r="W279">
        <f t="shared" si="35"/>
        <v>7.0842252926131175E-4</v>
      </c>
    </row>
    <row r="280" spans="1:23" x14ac:dyDescent="0.3">
      <c r="A280">
        <v>463</v>
      </c>
      <c r="B280">
        <v>1341</v>
      </c>
      <c r="C280">
        <v>51</v>
      </c>
      <c r="D280">
        <v>0</v>
      </c>
      <c r="E280">
        <v>25</v>
      </c>
      <c r="F280">
        <v>2</v>
      </c>
      <c r="G280">
        <v>16</v>
      </c>
      <c r="H280">
        <v>91</v>
      </c>
      <c r="I280">
        <v>31</v>
      </c>
      <c r="J280">
        <v>0</v>
      </c>
      <c r="K280">
        <v>171</v>
      </c>
      <c r="L280">
        <v>1</v>
      </c>
      <c r="N280">
        <v>2217</v>
      </c>
      <c r="O280">
        <v>0</v>
      </c>
      <c r="P280" t="str">
        <f t="shared" si="29"/>
        <v>Yes</v>
      </c>
      <c r="Q280">
        <v>279</v>
      </c>
      <c r="R280" t="str">
        <f t="shared" si="30"/>
        <v>-</v>
      </c>
      <c r="S280" t="str">
        <f t="shared" si="31"/>
        <v>-</v>
      </c>
      <c r="T280">
        <f t="shared" si="32"/>
        <v>0.65422980128960928</v>
      </c>
      <c r="U280">
        <f t="shared" si="34"/>
        <v>0</v>
      </c>
      <c r="V280">
        <f t="shared" si="33"/>
        <v>1.6551285039298211E-3</v>
      </c>
      <c r="W280">
        <f t="shared" si="35"/>
        <v>7.0842252926131175E-4</v>
      </c>
    </row>
    <row r="281" spans="1:23" x14ac:dyDescent="0.3">
      <c r="A281">
        <v>269</v>
      </c>
      <c r="B281">
        <v>902</v>
      </c>
      <c r="C281">
        <v>45</v>
      </c>
      <c r="D281">
        <v>0</v>
      </c>
      <c r="E281">
        <v>19</v>
      </c>
      <c r="F281">
        <v>2</v>
      </c>
      <c r="G281">
        <v>7</v>
      </c>
      <c r="H281">
        <v>19</v>
      </c>
      <c r="I281">
        <v>0</v>
      </c>
      <c r="J281">
        <v>1</v>
      </c>
      <c r="K281">
        <v>169</v>
      </c>
      <c r="L281">
        <v>1</v>
      </c>
      <c r="N281">
        <v>2234</v>
      </c>
      <c r="O281">
        <v>0</v>
      </c>
      <c r="P281" t="str">
        <f t="shared" si="29"/>
        <v>Yes</v>
      </c>
      <c r="Q281">
        <v>280</v>
      </c>
      <c r="R281" t="str">
        <f t="shared" si="30"/>
        <v>-</v>
      </c>
      <c r="S281" t="str">
        <f t="shared" si="31"/>
        <v>-</v>
      </c>
      <c r="T281">
        <f t="shared" si="32"/>
        <v>0.65422980128960928</v>
      </c>
      <c r="U281">
        <f t="shared" si="34"/>
        <v>0</v>
      </c>
      <c r="V281">
        <f t="shared" si="33"/>
        <v>1.6551285039298211E-3</v>
      </c>
      <c r="W281">
        <f t="shared" si="35"/>
        <v>7.0842252926131175E-4</v>
      </c>
    </row>
    <row r="282" spans="1:23" x14ac:dyDescent="0.3">
      <c r="A282">
        <v>305</v>
      </c>
      <c r="B282">
        <v>37</v>
      </c>
      <c r="C282">
        <v>40</v>
      </c>
      <c r="D282">
        <v>0</v>
      </c>
      <c r="E282">
        <v>24</v>
      </c>
      <c r="F282">
        <v>1</v>
      </c>
      <c r="G282">
        <v>3</v>
      </c>
      <c r="H282">
        <v>25</v>
      </c>
      <c r="I282">
        <v>11</v>
      </c>
      <c r="J282">
        <v>0</v>
      </c>
      <c r="K282">
        <v>148</v>
      </c>
      <c r="L282">
        <v>0</v>
      </c>
      <c r="N282">
        <v>2237</v>
      </c>
      <c r="O282">
        <v>0</v>
      </c>
      <c r="P282" t="str">
        <f t="shared" si="29"/>
        <v>Yes</v>
      </c>
      <c r="Q282">
        <v>281</v>
      </c>
      <c r="R282" t="str">
        <f t="shared" si="30"/>
        <v>-</v>
      </c>
      <c r="S282" t="str">
        <f t="shared" si="31"/>
        <v>-</v>
      </c>
      <c r="T282">
        <f t="shared" si="32"/>
        <v>0.65422980128960928</v>
      </c>
      <c r="U282">
        <f t="shared" si="34"/>
        <v>0</v>
      </c>
      <c r="V282">
        <f t="shared" si="33"/>
        <v>1.6551285039298211E-3</v>
      </c>
      <c r="W282">
        <f t="shared" si="35"/>
        <v>7.0842252926131175E-4</v>
      </c>
    </row>
    <row r="283" spans="1:23" x14ac:dyDescent="0.3">
      <c r="A283">
        <v>195</v>
      </c>
      <c r="B283">
        <v>435</v>
      </c>
      <c r="C283">
        <v>43</v>
      </c>
      <c r="D283">
        <v>0</v>
      </c>
      <c r="E283">
        <v>80</v>
      </c>
      <c r="F283">
        <v>3</v>
      </c>
      <c r="G283">
        <v>11</v>
      </c>
      <c r="H283">
        <v>9</v>
      </c>
      <c r="I283">
        <v>1</v>
      </c>
      <c r="J283">
        <v>0</v>
      </c>
      <c r="K283">
        <v>120</v>
      </c>
      <c r="L283">
        <v>1</v>
      </c>
      <c r="N283">
        <v>2271</v>
      </c>
      <c r="O283">
        <v>0</v>
      </c>
      <c r="P283" t="str">
        <f t="shared" si="29"/>
        <v>Yes</v>
      </c>
      <c r="Q283">
        <v>282</v>
      </c>
      <c r="R283" t="str">
        <f t="shared" si="30"/>
        <v>-</v>
      </c>
      <c r="S283" t="str">
        <f t="shared" si="31"/>
        <v>-</v>
      </c>
      <c r="T283">
        <f t="shared" si="32"/>
        <v>0.65422980128960928</v>
      </c>
      <c r="U283">
        <f t="shared" si="34"/>
        <v>0</v>
      </c>
      <c r="V283">
        <f t="shared" si="33"/>
        <v>1.6551285039298211E-3</v>
      </c>
      <c r="W283">
        <f t="shared" si="35"/>
        <v>7.0842252926131175E-4</v>
      </c>
    </row>
    <row r="284" spans="1:23" x14ac:dyDescent="0.3">
      <c r="A284">
        <v>210</v>
      </c>
      <c r="B284">
        <v>662</v>
      </c>
      <c r="C284">
        <v>43</v>
      </c>
      <c r="D284">
        <v>0</v>
      </c>
      <c r="E284">
        <v>18</v>
      </c>
      <c r="F284">
        <v>2</v>
      </c>
      <c r="G284">
        <v>1</v>
      </c>
      <c r="H284">
        <v>10</v>
      </c>
      <c r="I284">
        <v>41</v>
      </c>
      <c r="J284">
        <v>0</v>
      </c>
      <c r="K284">
        <v>71</v>
      </c>
      <c r="L284">
        <v>0</v>
      </c>
      <c r="N284">
        <v>2297</v>
      </c>
      <c r="O284">
        <v>0</v>
      </c>
      <c r="P284" t="str">
        <f t="shared" si="29"/>
        <v>Yes</v>
      </c>
      <c r="Q284">
        <v>283</v>
      </c>
      <c r="R284" t="str">
        <f t="shared" si="30"/>
        <v>-</v>
      </c>
      <c r="S284" t="str">
        <f t="shared" si="31"/>
        <v>-</v>
      </c>
      <c r="T284">
        <f t="shared" si="32"/>
        <v>0.65422980128960928</v>
      </c>
      <c r="U284">
        <f t="shared" si="34"/>
        <v>0</v>
      </c>
      <c r="V284">
        <f t="shared" si="33"/>
        <v>1.6551285039298211E-3</v>
      </c>
      <c r="W284">
        <f t="shared" si="35"/>
        <v>7.0842252926131175E-4</v>
      </c>
    </row>
    <row r="285" spans="1:23" x14ac:dyDescent="0.3">
      <c r="A285">
        <v>411</v>
      </c>
      <c r="B285">
        <v>1150</v>
      </c>
      <c r="C285">
        <v>49</v>
      </c>
      <c r="D285">
        <v>0</v>
      </c>
      <c r="E285">
        <v>20</v>
      </c>
      <c r="F285">
        <v>2</v>
      </c>
      <c r="G285">
        <v>7</v>
      </c>
      <c r="H285">
        <v>63</v>
      </c>
      <c r="I285">
        <v>27</v>
      </c>
      <c r="J285">
        <v>0</v>
      </c>
      <c r="K285">
        <v>67</v>
      </c>
      <c r="L285">
        <v>0</v>
      </c>
      <c r="N285">
        <v>2320</v>
      </c>
      <c r="O285">
        <v>0</v>
      </c>
      <c r="P285" t="str">
        <f t="shared" si="29"/>
        <v>Yes</v>
      </c>
      <c r="Q285">
        <v>284</v>
      </c>
      <c r="R285" t="str">
        <f t="shared" si="30"/>
        <v>-</v>
      </c>
      <c r="S285" t="str">
        <f t="shared" si="31"/>
        <v>-</v>
      </c>
      <c r="T285">
        <f t="shared" si="32"/>
        <v>0.65422980128960928</v>
      </c>
      <c r="U285">
        <f t="shared" si="34"/>
        <v>0</v>
      </c>
      <c r="V285">
        <f t="shared" si="33"/>
        <v>1.6551285039298211E-3</v>
      </c>
      <c r="W285">
        <f t="shared" si="35"/>
        <v>7.0842252926131175E-4</v>
      </c>
    </row>
    <row r="286" spans="1:23" x14ac:dyDescent="0.3">
      <c r="A286">
        <v>554</v>
      </c>
      <c r="B286">
        <v>1272</v>
      </c>
      <c r="C286">
        <v>43</v>
      </c>
      <c r="D286">
        <v>0</v>
      </c>
      <c r="E286">
        <v>32</v>
      </c>
      <c r="F286">
        <v>2</v>
      </c>
      <c r="G286">
        <v>1</v>
      </c>
      <c r="H286">
        <v>171</v>
      </c>
      <c r="I286">
        <v>43</v>
      </c>
      <c r="J286">
        <v>0</v>
      </c>
      <c r="K286">
        <v>57</v>
      </c>
      <c r="L286">
        <v>0</v>
      </c>
      <c r="N286">
        <v>2353</v>
      </c>
      <c r="O286">
        <v>0</v>
      </c>
      <c r="P286" t="str">
        <f t="shared" si="29"/>
        <v>Yes</v>
      </c>
      <c r="Q286">
        <v>285</v>
      </c>
      <c r="R286" t="str">
        <f t="shared" si="30"/>
        <v>-</v>
      </c>
      <c r="S286" t="str">
        <f t="shared" si="31"/>
        <v>-</v>
      </c>
      <c r="T286">
        <f t="shared" si="32"/>
        <v>0.65422980128960928</v>
      </c>
      <c r="U286">
        <f t="shared" si="34"/>
        <v>0</v>
      </c>
      <c r="V286">
        <f t="shared" si="33"/>
        <v>1.6551285039298211E-3</v>
      </c>
      <c r="W286">
        <f t="shared" si="35"/>
        <v>7.0842252926131175E-4</v>
      </c>
    </row>
    <row r="287" spans="1:23" x14ac:dyDescent="0.3">
      <c r="A287">
        <v>8</v>
      </c>
      <c r="B287">
        <v>973</v>
      </c>
      <c r="C287">
        <v>37</v>
      </c>
      <c r="D287">
        <v>0</v>
      </c>
      <c r="E287">
        <v>20</v>
      </c>
      <c r="F287">
        <v>2</v>
      </c>
      <c r="G287">
        <v>9</v>
      </c>
      <c r="H287">
        <v>0</v>
      </c>
      <c r="I287">
        <v>0</v>
      </c>
      <c r="J287">
        <v>1</v>
      </c>
      <c r="K287">
        <v>42</v>
      </c>
      <c r="L287">
        <v>0</v>
      </c>
      <c r="N287">
        <v>2370</v>
      </c>
      <c r="O287">
        <v>0</v>
      </c>
      <c r="P287" t="str">
        <f t="shared" si="29"/>
        <v>Yes</v>
      </c>
      <c r="Q287">
        <v>286</v>
      </c>
      <c r="R287" t="str">
        <f t="shared" si="30"/>
        <v>-</v>
      </c>
      <c r="S287" t="str">
        <f t="shared" si="31"/>
        <v>-</v>
      </c>
      <c r="T287">
        <f t="shared" si="32"/>
        <v>0.65422980128960928</v>
      </c>
      <c r="U287">
        <f t="shared" si="34"/>
        <v>0</v>
      </c>
      <c r="V287">
        <f t="shared" si="33"/>
        <v>1.6551285039298211E-3</v>
      </c>
      <c r="W287">
        <f t="shared" si="35"/>
        <v>7.0842252926131175E-4</v>
      </c>
    </row>
    <row r="288" spans="1:23" x14ac:dyDescent="0.3">
      <c r="A288">
        <v>632</v>
      </c>
      <c r="B288">
        <v>1810</v>
      </c>
      <c r="C288">
        <v>51</v>
      </c>
      <c r="D288">
        <v>0</v>
      </c>
      <c r="E288">
        <v>50</v>
      </c>
      <c r="F288">
        <v>2</v>
      </c>
      <c r="G288">
        <v>5</v>
      </c>
      <c r="H288">
        <v>360</v>
      </c>
      <c r="I288">
        <v>57</v>
      </c>
      <c r="J288">
        <v>0</v>
      </c>
      <c r="K288">
        <v>17</v>
      </c>
      <c r="L288">
        <v>0</v>
      </c>
      <c r="N288">
        <v>2456</v>
      </c>
      <c r="O288">
        <v>0</v>
      </c>
      <c r="P288" t="str">
        <f t="shared" si="29"/>
        <v>Yes</v>
      </c>
      <c r="Q288">
        <v>287</v>
      </c>
      <c r="R288" t="str">
        <f t="shared" si="30"/>
        <v>-</v>
      </c>
      <c r="S288" t="str">
        <f t="shared" si="31"/>
        <v>-</v>
      </c>
      <c r="T288">
        <f t="shared" si="32"/>
        <v>0.65422980128960928</v>
      </c>
      <c r="U288">
        <f t="shared" si="34"/>
        <v>0</v>
      </c>
      <c r="V288">
        <f t="shared" si="33"/>
        <v>1.6551285039298211E-3</v>
      </c>
      <c r="W288">
        <f t="shared" si="35"/>
        <v>7.0842252926131175E-4</v>
      </c>
    </row>
    <row r="289" spans="1:23" x14ac:dyDescent="0.3">
      <c r="A289">
        <v>95</v>
      </c>
      <c r="B289">
        <v>723</v>
      </c>
      <c r="C289">
        <v>50</v>
      </c>
      <c r="D289">
        <v>0</v>
      </c>
      <c r="E289">
        <v>18</v>
      </c>
      <c r="F289">
        <v>3</v>
      </c>
      <c r="G289">
        <v>1</v>
      </c>
      <c r="H289">
        <v>1</v>
      </c>
      <c r="I289">
        <v>4</v>
      </c>
      <c r="J289">
        <v>0</v>
      </c>
      <c r="K289">
        <v>17</v>
      </c>
      <c r="L289">
        <v>0</v>
      </c>
      <c r="N289">
        <v>2539</v>
      </c>
      <c r="O289">
        <v>0</v>
      </c>
      <c r="P289" t="str">
        <f t="shared" si="29"/>
        <v>Yes</v>
      </c>
      <c r="Q289">
        <v>288</v>
      </c>
      <c r="R289" t="str">
        <f t="shared" si="30"/>
        <v>-</v>
      </c>
      <c r="S289" t="str">
        <f t="shared" si="31"/>
        <v>-</v>
      </c>
      <c r="T289">
        <f t="shared" si="32"/>
        <v>0.65422980128960928</v>
      </c>
      <c r="U289">
        <f t="shared" si="34"/>
        <v>0</v>
      </c>
      <c r="V289">
        <f t="shared" si="33"/>
        <v>1.6551285039298211E-3</v>
      </c>
      <c r="W289">
        <f t="shared" si="35"/>
        <v>7.0842252926131175E-4</v>
      </c>
    </row>
    <row r="290" spans="1:23" x14ac:dyDescent="0.3">
      <c r="A290">
        <v>329</v>
      </c>
      <c r="B290">
        <v>1807</v>
      </c>
      <c r="C290">
        <v>44</v>
      </c>
      <c r="D290">
        <v>0</v>
      </c>
      <c r="E290">
        <v>70</v>
      </c>
      <c r="F290">
        <v>2</v>
      </c>
      <c r="G290">
        <v>19</v>
      </c>
      <c r="H290">
        <v>28</v>
      </c>
      <c r="I290">
        <v>31</v>
      </c>
      <c r="J290">
        <v>0</v>
      </c>
      <c r="K290">
        <v>16</v>
      </c>
      <c r="L290">
        <v>0</v>
      </c>
      <c r="N290">
        <v>2556</v>
      </c>
      <c r="O290">
        <v>0</v>
      </c>
      <c r="P290" t="str">
        <f t="shared" si="29"/>
        <v>Yes</v>
      </c>
      <c r="Q290">
        <v>289</v>
      </c>
      <c r="R290" t="str">
        <f t="shared" si="30"/>
        <v>-</v>
      </c>
      <c r="S290" t="str">
        <f t="shared" si="31"/>
        <v>-</v>
      </c>
      <c r="T290">
        <f t="shared" si="32"/>
        <v>0.65422980128960928</v>
      </c>
      <c r="U290">
        <f t="shared" si="34"/>
        <v>0</v>
      </c>
      <c r="V290">
        <f t="shared" si="33"/>
        <v>1.6551285039298211E-3</v>
      </c>
      <c r="W290">
        <f t="shared" si="35"/>
        <v>7.0842252926131175E-4</v>
      </c>
    </row>
    <row r="291" spans="1:23" x14ac:dyDescent="0.3">
      <c r="A291">
        <v>460</v>
      </c>
      <c r="B291">
        <v>1746</v>
      </c>
      <c r="C291">
        <v>50</v>
      </c>
      <c r="D291">
        <v>0</v>
      </c>
      <c r="E291">
        <v>29</v>
      </c>
      <c r="F291">
        <v>1</v>
      </c>
      <c r="G291">
        <v>2</v>
      </c>
      <c r="H291">
        <v>90</v>
      </c>
      <c r="I291">
        <v>30</v>
      </c>
      <c r="J291">
        <v>0</v>
      </c>
      <c r="K291">
        <v>8</v>
      </c>
      <c r="L291">
        <v>0</v>
      </c>
      <c r="N291">
        <v>2563</v>
      </c>
      <c r="O291">
        <v>0</v>
      </c>
      <c r="P291" t="str">
        <f t="shared" si="29"/>
        <v>Yes</v>
      </c>
      <c r="Q291">
        <v>290</v>
      </c>
      <c r="R291" t="str">
        <f t="shared" si="30"/>
        <v>-</v>
      </c>
      <c r="S291" t="str">
        <f t="shared" si="31"/>
        <v>-</v>
      </c>
      <c r="T291">
        <f t="shared" si="32"/>
        <v>0.65422980128960928</v>
      </c>
      <c r="U291">
        <f t="shared" si="34"/>
        <v>0</v>
      </c>
      <c r="V291">
        <f t="shared" si="33"/>
        <v>1.6551285039298211E-3</v>
      </c>
      <c r="W291">
        <f t="shared" si="35"/>
        <v>7.0842252926131175E-4</v>
      </c>
    </row>
  </sheetData>
  <sortState xmlns:xlrd2="http://schemas.microsoft.com/office/spreadsheetml/2017/richdata2" ref="N2:T397">
    <sortCondition ref="N1:N397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397"/>
  <sheetViews>
    <sheetView topLeftCell="C292" workbookViewId="0">
      <selection activeCell="O2" sqref="O2:O397"/>
    </sheetView>
  </sheetViews>
  <sheetFormatPr defaultRowHeight="14.4" x14ac:dyDescent="0.3"/>
  <cols>
    <col min="21" max="21" width="12" bestFit="1" customWidth="1"/>
    <col min="23" max="23" width="12" bestFit="1" customWidth="1"/>
  </cols>
  <sheetData>
    <row r="1" spans="1:23" ht="57.6" x14ac:dyDescent="0.3">
      <c r="A1" s="1" t="s">
        <v>10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11</v>
      </c>
      <c r="L1" s="1" t="s">
        <v>9</v>
      </c>
      <c r="M1" s="1"/>
      <c r="N1" s="1" t="s">
        <v>11</v>
      </c>
      <c r="O1" s="1" t="s">
        <v>9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18</v>
      </c>
      <c r="V1" s="1" t="s">
        <v>19</v>
      </c>
      <c r="W1" s="1" t="s">
        <v>17</v>
      </c>
    </row>
    <row r="2" spans="1:23" x14ac:dyDescent="0.3">
      <c r="A2">
        <v>533</v>
      </c>
      <c r="B2">
        <v>438</v>
      </c>
      <c r="C2">
        <v>42</v>
      </c>
      <c r="D2">
        <v>1</v>
      </c>
      <c r="E2">
        <v>21</v>
      </c>
      <c r="F2">
        <v>1</v>
      </c>
      <c r="G2">
        <v>4</v>
      </c>
      <c r="H2">
        <v>147</v>
      </c>
      <c r="I2">
        <v>95</v>
      </c>
      <c r="J2">
        <v>0</v>
      </c>
      <c r="K2">
        <v>1680</v>
      </c>
      <c r="L2">
        <v>0</v>
      </c>
      <c r="N2">
        <v>15</v>
      </c>
      <c r="O2">
        <v>0</v>
      </c>
      <c r="P2" t="str">
        <f>IF(O2=0,"Yes","No")</f>
        <v>Yes</v>
      </c>
      <c r="Q2">
        <v>1</v>
      </c>
      <c r="R2" t="str">
        <f>IF(O2=0,"-",Q2)</f>
        <v>-</v>
      </c>
      <c r="S2" t="str">
        <f>IF(R2="-","-",(396-R2)/(396-R2+1))</f>
        <v>-</v>
      </c>
      <c r="T2">
        <v>1</v>
      </c>
      <c r="U2">
        <f>IF(R2="-",0,((396-R2)*(396-R2+1)))</f>
        <v>0</v>
      </c>
      <c r="V2">
        <f>U2</f>
        <v>0</v>
      </c>
    </row>
    <row r="3" spans="1:23" x14ac:dyDescent="0.3">
      <c r="A3">
        <v>588</v>
      </c>
      <c r="B3">
        <v>1056</v>
      </c>
      <c r="C3">
        <v>43</v>
      </c>
      <c r="D3">
        <v>1</v>
      </c>
      <c r="E3">
        <v>40</v>
      </c>
      <c r="F3">
        <v>1</v>
      </c>
      <c r="G3">
        <v>4</v>
      </c>
      <c r="H3">
        <v>233</v>
      </c>
      <c r="I3">
        <v>19</v>
      </c>
      <c r="J3">
        <v>1</v>
      </c>
      <c r="K3">
        <v>1853</v>
      </c>
      <c r="L3">
        <v>0</v>
      </c>
      <c r="N3">
        <v>18</v>
      </c>
      <c r="O3">
        <v>0</v>
      </c>
      <c r="P3" t="str">
        <f t="shared" ref="P3:P66" si="0">IF(O3=0,"Yes","No")</f>
        <v>Yes</v>
      </c>
      <c r="Q3">
        <v>2</v>
      </c>
      <c r="R3" t="str">
        <f t="shared" ref="R3:R66" si="1">IF(O3=0,"-",Q3)</f>
        <v>-</v>
      </c>
      <c r="S3" t="str">
        <f t="shared" ref="S3:S66" si="2">IF(R3="-","-",(396-R3)/(396-R3+1))</f>
        <v>-</v>
      </c>
      <c r="T3">
        <f>IF(S3="-",T2*1,T2*S3)</f>
        <v>1</v>
      </c>
      <c r="U3">
        <f t="shared" ref="U3:U7" si="3">IF(R3="-",0,((396-R3)*(396-R3+1)))</f>
        <v>0</v>
      </c>
      <c r="V3">
        <f>V2+U3</f>
        <v>0</v>
      </c>
    </row>
    <row r="4" spans="1:23" x14ac:dyDescent="0.3">
      <c r="A4">
        <v>570</v>
      </c>
      <c r="B4">
        <v>1561</v>
      </c>
      <c r="C4">
        <v>45</v>
      </c>
      <c r="D4">
        <v>1</v>
      </c>
      <c r="E4">
        <v>30</v>
      </c>
      <c r="F4">
        <v>1</v>
      </c>
      <c r="G4">
        <v>2</v>
      </c>
      <c r="H4">
        <v>197</v>
      </c>
      <c r="I4">
        <v>49</v>
      </c>
      <c r="J4">
        <v>0</v>
      </c>
      <c r="K4">
        <v>529</v>
      </c>
      <c r="L4">
        <v>0</v>
      </c>
      <c r="N4">
        <v>29</v>
      </c>
      <c r="O4">
        <v>0</v>
      </c>
      <c r="P4" t="str">
        <f t="shared" si="0"/>
        <v>Yes</v>
      </c>
      <c r="Q4">
        <v>3</v>
      </c>
      <c r="R4" t="str">
        <f t="shared" si="1"/>
        <v>-</v>
      </c>
      <c r="S4" t="str">
        <f t="shared" si="2"/>
        <v>-</v>
      </c>
      <c r="T4">
        <f t="shared" ref="T4:T67" si="4">IF(S4="-",T3*1,T3*S4)</f>
        <v>1</v>
      </c>
      <c r="U4">
        <f t="shared" si="3"/>
        <v>0</v>
      </c>
      <c r="V4">
        <f t="shared" ref="V4:V67" si="5">V3+U4</f>
        <v>0</v>
      </c>
    </row>
    <row r="5" spans="1:23" x14ac:dyDescent="0.3">
      <c r="A5">
        <v>99</v>
      </c>
      <c r="B5">
        <v>1319</v>
      </c>
      <c r="C5">
        <v>45</v>
      </c>
      <c r="D5">
        <v>1</v>
      </c>
      <c r="E5">
        <v>15</v>
      </c>
      <c r="F5">
        <v>2</v>
      </c>
      <c r="G5">
        <v>6</v>
      </c>
      <c r="H5">
        <v>1</v>
      </c>
      <c r="I5">
        <v>162</v>
      </c>
      <c r="J5">
        <v>0</v>
      </c>
      <c r="K5">
        <v>1352</v>
      </c>
      <c r="L5">
        <v>0</v>
      </c>
      <c r="N5">
        <v>46</v>
      </c>
      <c r="O5">
        <v>0</v>
      </c>
      <c r="P5" t="str">
        <f t="shared" si="0"/>
        <v>Yes</v>
      </c>
      <c r="Q5">
        <v>4</v>
      </c>
      <c r="R5" t="str">
        <f t="shared" si="1"/>
        <v>-</v>
      </c>
      <c r="S5" t="str">
        <f t="shared" si="2"/>
        <v>-</v>
      </c>
      <c r="T5">
        <f t="shared" si="4"/>
        <v>1</v>
      </c>
      <c r="U5">
        <f t="shared" si="3"/>
        <v>0</v>
      </c>
      <c r="V5">
        <f t="shared" si="5"/>
        <v>0</v>
      </c>
    </row>
    <row r="6" spans="1:23" x14ac:dyDescent="0.3">
      <c r="A6">
        <v>164</v>
      </c>
      <c r="B6">
        <v>1114</v>
      </c>
      <c r="C6">
        <v>46</v>
      </c>
      <c r="D6">
        <v>1</v>
      </c>
      <c r="E6">
        <v>31</v>
      </c>
      <c r="F6">
        <v>3</v>
      </c>
      <c r="G6">
        <v>1</v>
      </c>
      <c r="H6">
        <v>6</v>
      </c>
      <c r="I6">
        <v>3</v>
      </c>
      <c r="J6">
        <v>1</v>
      </c>
      <c r="K6">
        <v>1163</v>
      </c>
      <c r="L6">
        <v>0</v>
      </c>
      <c r="N6">
        <v>63</v>
      </c>
      <c r="O6">
        <v>0</v>
      </c>
      <c r="P6" t="str">
        <f t="shared" si="0"/>
        <v>Yes</v>
      </c>
      <c r="Q6">
        <v>5</v>
      </c>
      <c r="R6" t="str">
        <f t="shared" si="1"/>
        <v>-</v>
      </c>
      <c r="S6" t="str">
        <f t="shared" si="2"/>
        <v>-</v>
      </c>
      <c r="T6">
        <f t="shared" si="4"/>
        <v>1</v>
      </c>
      <c r="U6">
        <f t="shared" si="3"/>
        <v>0</v>
      </c>
      <c r="V6">
        <f t="shared" si="5"/>
        <v>0</v>
      </c>
    </row>
    <row r="7" spans="1:23" x14ac:dyDescent="0.3">
      <c r="A7">
        <v>128</v>
      </c>
      <c r="B7">
        <v>693</v>
      </c>
      <c r="C7">
        <v>46</v>
      </c>
      <c r="D7">
        <v>1</v>
      </c>
      <c r="E7">
        <v>25</v>
      </c>
      <c r="F7">
        <v>2</v>
      </c>
      <c r="G7">
        <v>1</v>
      </c>
      <c r="H7">
        <v>2</v>
      </c>
      <c r="I7">
        <v>0</v>
      </c>
      <c r="J7">
        <v>0</v>
      </c>
      <c r="K7">
        <v>1693</v>
      </c>
      <c r="L7">
        <v>0</v>
      </c>
      <c r="N7">
        <v>65</v>
      </c>
      <c r="O7">
        <v>0</v>
      </c>
      <c r="P7" t="str">
        <f t="shared" si="0"/>
        <v>Yes</v>
      </c>
      <c r="Q7">
        <v>6</v>
      </c>
      <c r="R7" t="str">
        <f t="shared" si="1"/>
        <v>-</v>
      </c>
      <c r="S7" t="str">
        <f t="shared" si="2"/>
        <v>-</v>
      </c>
      <c r="T7">
        <f t="shared" si="4"/>
        <v>1</v>
      </c>
      <c r="U7">
        <f t="shared" si="3"/>
        <v>0</v>
      </c>
      <c r="V7">
        <f t="shared" si="5"/>
        <v>0</v>
      </c>
    </row>
    <row r="8" spans="1:23" x14ac:dyDescent="0.3">
      <c r="A8">
        <v>672</v>
      </c>
      <c r="B8">
        <v>717</v>
      </c>
      <c r="C8">
        <v>46</v>
      </c>
      <c r="D8">
        <v>1</v>
      </c>
      <c r="E8">
        <v>20</v>
      </c>
      <c r="F8">
        <v>2</v>
      </c>
      <c r="G8">
        <v>11</v>
      </c>
      <c r="H8">
        <v>680</v>
      </c>
      <c r="I8">
        <v>152</v>
      </c>
      <c r="J8">
        <v>0</v>
      </c>
      <c r="K8">
        <v>1814</v>
      </c>
      <c r="L8">
        <v>1</v>
      </c>
      <c r="N8">
        <v>72</v>
      </c>
      <c r="O8">
        <v>1</v>
      </c>
      <c r="P8" t="str">
        <f t="shared" si="0"/>
        <v>No</v>
      </c>
      <c r="Q8">
        <v>7</v>
      </c>
      <c r="R8">
        <f t="shared" si="1"/>
        <v>7</v>
      </c>
      <c r="S8">
        <f>IF(R8="-","-",(396-R8)/(396-R8+1))</f>
        <v>0.99743589743589745</v>
      </c>
      <c r="T8">
        <f t="shared" si="4"/>
        <v>0.99743589743589745</v>
      </c>
      <c r="U8">
        <f>IF(R8="-",0,1/((396-R8)*(396-R8+1)))</f>
        <v>6.591523301034869E-6</v>
      </c>
      <c r="V8">
        <f t="shared" si="5"/>
        <v>6.591523301034869E-6</v>
      </c>
      <c r="W8">
        <f>T8^2*V8</f>
        <v>6.5577639542136577E-6</v>
      </c>
    </row>
    <row r="9" spans="1:23" x14ac:dyDescent="0.3">
      <c r="A9">
        <v>341</v>
      </c>
      <c r="B9">
        <v>302</v>
      </c>
      <c r="C9">
        <v>46</v>
      </c>
      <c r="D9">
        <v>1</v>
      </c>
      <c r="E9">
        <v>20</v>
      </c>
      <c r="F9">
        <v>2</v>
      </c>
      <c r="G9">
        <v>2</v>
      </c>
      <c r="H9">
        <v>32</v>
      </c>
      <c r="I9">
        <v>29</v>
      </c>
      <c r="J9">
        <v>0</v>
      </c>
      <c r="K9">
        <v>2144</v>
      </c>
      <c r="L9">
        <v>0</v>
      </c>
      <c r="N9">
        <v>98</v>
      </c>
      <c r="O9">
        <v>1</v>
      </c>
      <c r="P9" t="str">
        <f t="shared" si="0"/>
        <v>No</v>
      </c>
      <c r="Q9">
        <v>8</v>
      </c>
      <c r="R9">
        <f t="shared" si="1"/>
        <v>8</v>
      </c>
      <c r="S9">
        <f t="shared" si="2"/>
        <v>0.99742930591259638</v>
      </c>
      <c r="T9">
        <f t="shared" si="4"/>
        <v>0.99487179487179489</v>
      </c>
      <c r="U9">
        <f t="shared" ref="U9:U72" si="6">IF(R9="-",0,1/((396-R9)*(396-R9+1)))</f>
        <v>6.6255002252670074E-6</v>
      </c>
      <c r="V9">
        <f t="shared" si="5"/>
        <v>1.3217023526301877E-5</v>
      </c>
      <c r="W9">
        <f t="shared" ref="W9:W72" si="7">T9^2*V9</f>
        <v>1.3081811898379946E-5</v>
      </c>
    </row>
    <row r="10" spans="1:23" x14ac:dyDescent="0.3">
      <c r="A10">
        <v>74</v>
      </c>
      <c r="B10">
        <v>469</v>
      </c>
      <c r="C10">
        <v>47</v>
      </c>
      <c r="D10">
        <v>1</v>
      </c>
      <c r="E10">
        <v>23</v>
      </c>
      <c r="F10">
        <v>3</v>
      </c>
      <c r="G10">
        <v>5</v>
      </c>
      <c r="H10">
        <v>0</v>
      </c>
      <c r="I10">
        <v>0</v>
      </c>
      <c r="J10">
        <v>1</v>
      </c>
      <c r="K10">
        <v>308</v>
      </c>
      <c r="L10">
        <v>1</v>
      </c>
      <c r="N10">
        <v>113</v>
      </c>
      <c r="O10">
        <v>1</v>
      </c>
      <c r="P10" t="str">
        <f t="shared" si="0"/>
        <v>No</v>
      </c>
      <c r="Q10">
        <v>9</v>
      </c>
      <c r="R10">
        <f t="shared" si="1"/>
        <v>9</v>
      </c>
      <c r="S10">
        <f t="shared" si="2"/>
        <v>0.99742268041237114</v>
      </c>
      <c r="T10">
        <f t="shared" si="4"/>
        <v>0.99230769230769234</v>
      </c>
      <c r="U10">
        <f t="shared" si="6"/>
        <v>6.659740536508698E-6</v>
      </c>
      <c r="V10">
        <f t="shared" si="5"/>
        <v>1.9876764062810577E-5</v>
      </c>
      <c r="W10">
        <f t="shared" si="7"/>
        <v>1.9572143832498864E-5</v>
      </c>
    </row>
    <row r="11" spans="1:23" x14ac:dyDescent="0.3">
      <c r="A11">
        <v>566</v>
      </c>
      <c r="B11">
        <v>1707</v>
      </c>
      <c r="C11">
        <v>47</v>
      </c>
      <c r="D11">
        <v>1</v>
      </c>
      <c r="E11">
        <v>40</v>
      </c>
      <c r="F11">
        <v>3</v>
      </c>
      <c r="G11">
        <v>6</v>
      </c>
      <c r="H11">
        <v>187</v>
      </c>
      <c r="I11">
        <v>24</v>
      </c>
      <c r="J11">
        <v>1</v>
      </c>
      <c r="K11">
        <v>916</v>
      </c>
      <c r="L11">
        <v>0</v>
      </c>
      <c r="N11">
        <v>114</v>
      </c>
      <c r="O11">
        <v>0</v>
      </c>
      <c r="P11" t="str">
        <f t="shared" si="0"/>
        <v>Yes</v>
      </c>
      <c r="Q11">
        <v>10</v>
      </c>
      <c r="R11" t="str">
        <f t="shared" si="1"/>
        <v>-</v>
      </c>
      <c r="S11" t="str">
        <f t="shared" si="2"/>
        <v>-</v>
      </c>
      <c r="T11">
        <f t="shared" si="4"/>
        <v>0.99230769230769234</v>
      </c>
      <c r="U11">
        <f t="shared" si="6"/>
        <v>0</v>
      </c>
      <c r="V11">
        <f t="shared" si="5"/>
        <v>1.9876764062810577E-5</v>
      </c>
      <c r="W11">
        <f t="shared" si="7"/>
        <v>1.9572143832498864E-5</v>
      </c>
    </row>
    <row r="12" spans="1:23" x14ac:dyDescent="0.3">
      <c r="A12">
        <v>19</v>
      </c>
      <c r="B12">
        <v>1568</v>
      </c>
      <c r="C12">
        <v>47</v>
      </c>
      <c r="D12">
        <v>1</v>
      </c>
      <c r="E12">
        <v>12</v>
      </c>
      <c r="F12">
        <v>2</v>
      </c>
      <c r="G12">
        <v>2</v>
      </c>
      <c r="H12">
        <v>0</v>
      </c>
      <c r="I12">
        <v>50</v>
      </c>
      <c r="J12">
        <v>0</v>
      </c>
      <c r="K12">
        <v>942</v>
      </c>
      <c r="L12">
        <v>0</v>
      </c>
      <c r="N12">
        <v>160</v>
      </c>
      <c r="O12">
        <v>1</v>
      </c>
      <c r="P12" t="str">
        <f t="shared" si="0"/>
        <v>No</v>
      </c>
      <c r="Q12">
        <v>11</v>
      </c>
      <c r="R12">
        <f t="shared" si="1"/>
        <v>11</v>
      </c>
      <c r="S12">
        <f t="shared" si="2"/>
        <v>0.99740932642487046</v>
      </c>
      <c r="T12">
        <f t="shared" si="4"/>
        <v>0.98973694699083303</v>
      </c>
      <c r="U12">
        <f t="shared" si="6"/>
        <v>6.7290222730637241E-6</v>
      </c>
      <c r="V12">
        <f t="shared" si="5"/>
        <v>2.66057863358743E-5</v>
      </c>
      <c r="W12">
        <f t="shared" si="7"/>
        <v>2.6062475539157282E-5</v>
      </c>
    </row>
    <row r="13" spans="1:23" x14ac:dyDescent="0.3">
      <c r="A13">
        <v>651</v>
      </c>
      <c r="B13">
        <v>1705</v>
      </c>
      <c r="C13">
        <v>47</v>
      </c>
      <c r="D13">
        <v>1</v>
      </c>
      <c r="E13">
        <v>20</v>
      </c>
      <c r="F13">
        <v>3</v>
      </c>
      <c r="G13">
        <v>6</v>
      </c>
      <c r="H13">
        <v>408</v>
      </c>
      <c r="I13">
        <v>36</v>
      </c>
      <c r="J13">
        <v>0</v>
      </c>
      <c r="K13">
        <v>1125</v>
      </c>
      <c r="L13">
        <v>0</v>
      </c>
      <c r="N13">
        <v>168</v>
      </c>
      <c r="O13">
        <v>0</v>
      </c>
      <c r="P13" t="str">
        <f t="shared" si="0"/>
        <v>Yes</v>
      </c>
      <c r="Q13">
        <v>12</v>
      </c>
      <c r="R13" t="str">
        <f t="shared" si="1"/>
        <v>-</v>
      </c>
      <c r="S13" t="str">
        <f t="shared" si="2"/>
        <v>-</v>
      </c>
      <c r="T13">
        <f t="shared" si="4"/>
        <v>0.98973694699083303</v>
      </c>
      <c r="U13">
        <f t="shared" si="6"/>
        <v>0</v>
      </c>
      <c r="V13">
        <f t="shared" si="5"/>
        <v>2.66057863358743E-5</v>
      </c>
      <c r="W13">
        <f t="shared" si="7"/>
        <v>2.6062475539157282E-5</v>
      </c>
    </row>
    <row r="14" spans="1:23" x14ac:dyDescent="0.3">
      <c r="A14">
        <v>499</v>
      </c>
      <c r="B14">
        <v>1291</v>
      </c>
      <c r="C14">
        <v>47</v>
      </c>
      <c r="D14">
        <v>1</v>
      </c>
      <c r="E14">
        <v>30</v>
      </c>
      <c r="F14">
        <v>1</v>
      </c>
      <c r="G14">
        <v>9</v>
      </c>
      <c r="H14">
        <v>114</v>
      </c>
      <c r="I14">
        <v>26</v>
      </c>
      <c r="J14">
        <v>1</v>
      </c>
      <c r="K14">
        <v>1146</v>
      </c>
      <c r="L14">
        <v>1</v>
      </c>
      <c r="N14">
        <v>177</v>
      </c>
      <c r="O14">
        <v>1</v>
      </c>
      <c r="P14" t="str">
        <f t="shared" si="0"/>
        <v>No</v>
      </c>
      <c r="Q14">
        <v>13</v>
      </c>
      <c r="R14">
        <f t="shared" si="1"/>
        <v>13</v>
      </c>
      <c r="S14">
        <f t="shared" si="2"/>
        <v>0.99739583333333337</v>
      </c>
      <c r="T14">
        <f t="shared" si="4"/>
        <v>0.98715950702471111</v>
      </c>
      <c r="U14">
        <f t="shared" si="6"/>
        <v>6.7993907745865968E-6</v>
      </c>
      <c r="V14">
        <f t="shared" si="5"/>
        <v>3.3405177110460896E-5</v>
      </c>
      <c r="W14">
        <f t="shared" si="7"/>
        <v>3.2552807013882487E-5</v>
      </c>
    </row>
    <row r="15" spans="1:23" x14ac:dyDescent="0.3">
      <c r="A15">
        <v>626</v>
      </c>
      <c r="B15">
        <v>962</v>
      </c>
      <c r="C15">
        <v>47</v>
      </c>
      <c r="D15">
        <v>1</v>
      </c>
      <c r="E15">
        <v>45</v>
      </c>
      <c r="F15">
        <v>2</v>
      </c>
      <c r="G15">
        <v>2</v>
      </c>
      <c r="H15">
        <v>345</v>
      </c>
      <c r="I15">
        <v>42</v>
      </c>
      <c r="J15">
        <v>0</v>
      </c>
      <c r="K15">
        <v>1625</v>
      </c>
      <c r="L15">
        <v>0</v>
      </c>
      <c r="N15">
        <v>180</v>
      </c>
      <c r="O15">
        <v>1</v>
      </c>
      <c r="P15" t="str">
        <f t="shared" si="0"/>
        <v>No</v>
      </c>
      <c r="Q15">
        <v>14</v>
      </c>
      <c r="R15">
        <f t="shared" si="1"/>
        <v>14</v>
      </c>
      <c r="S15">
        <f t="shared" si="2"/>
        <v>0.99738903394255873</v>
      </c>
      <c r="T15">
        <f t="shared" si="4"/>
        <v>0.98458206705858919</v>
      </c>
      <c r="U15">
        <f t="shared" si="6"/>
        <v>6.8349896791655841E-6</v>
      </c>
      <c r="V15">
        <f t="shared" si="5"/>
        <v>4.0240166789626484E-5</v>
      </c>
      <c r="W15">
        <f t="shared" si="7"/>
        <v>3.9008892000332115E-5</v>
      </c>
    </row>
    <row r="16" spans="1:23" x14ac:dyDescent="0.3">
      <c r="A16">
        <v>332</v>
      </c>
      <c r="B16">
        <v>883</v>
      </c>
      <c r="C16">
        <v>47</v>
      </c>
      <c r="D16">
        <v>1</v>
      </c>
      <c r="E16">
        <v>55</v>
      </c>
      <c r="F16">
        <v>2</v>
      </c>
      <c r="G16">
        <v>18</v>
      </c>
      <c r="H16">
        <v>29</v>
      </c>
      <c r="I16">
        <v>87</v>
      </c>
      <c r="J16">
        <v>0</v>
      </c>
      <c r="K16">
        <v>2048</v>
      </c>
      <c r="L16">
        <v>0</v>
      </c>
      <c r="N16">
        <v>184</v>
      </c>
      <c r="O16">
        <v>1</v>
      </c>
      <c r="P16" t="str">
        <f t="shared" si="0"/>
        <v>No</v>
      </c>
      <c r="Q16">
        <v>15</v>
      </c>
      <c r="R16">
        <f t="shared" si="1"/>
        <v>15</v>
      </c>
      <c r="S16">
        <f t="shared" si="2"/>
        <v>0.99738219895287961</v>
      </c>
      <c r="T16">
        <f t="shared" si="4"/>
        <v>0.98200462709246727</v>
      </c>
      <c r="U16">
        <f t="shared" si="6"/>
        <v>6.8708688900798398E-6</v>
      </c>
      <c r="V16">
        <f t="shared" si="5"/>
        <v>4.7111035679706324E-5</v>
      </c>
      <c r="W16">
        <f t="shared" si="7"/>
        <v>4.5430730498506144E-5</v>
      </c>
    </row>
    <row r="17" spans="1:23" x14ac:dyDescent="0.3">
      <c r="A17">
        <v>234</v>
      </c>
      <c r="B17">
        <v>299</v>
      </c>
      <c r="C17">
        <v>48</v>
      </c>
      <c r="D17">
        <v>1</v>
      </c>
      <c r="E17">
        <v>22</v>
      </c>
      <c r="F17">
        <v>2</v>
      </c>
      <c r="G17">
        <v>4</v>
      </c>
      <c r="H17">
        <v>14</v>
      </c>
      <c r="I17">
        <v>0</v>
      </c>
      <c r="J17">
        <v>0</v>
      </c>
      <c r="K17">
        <v>563</v>
      </c>
      <c r="L17">
        <v>1</v>
      </c>
      <c r="N17">
        <v>186</v>
      </c>
      <c r="O17">
        <v>0</v>
      </c>
      <c r="P17" t="str">
        <f t="shared" si="0"/>
        <v>Yes</v>
      </c>
      <c r="Q17">
        <v>16</v>
      </c>
      <c r="R17" t="str">
        <f t="shared" si="1"/>
        <v>-</v>
      </c>
      <c r="S17" t="str">
        <f t="shared" si="2"/>
        <v>-</v>
      </c>
      <c r="T17">
        <f t="shared" si="4"/>
        <v>0.98200462709246727</v>
      </c>
      <c r="U17">
        <f t="shared" si="6"/>
        <v>0</v>
      </c>
      <c r="V17">
        <f t="shared" si="5"/>
        <v>4.7111035679706324E-5</v>
      </c>
      <c r="W17">
        <f t="shared" si="7"/>
        <v>4.5430730498506144E-5</v>
      </c>
    </row>
    <row r="18" spans="1:23" x14ac:dyDescent="0.3">
      <c r="A18">
        <v>209</v>
      </c>
      <c r="B18">
        <v>1644</v>
      </c>
      <c r="C18">
        <v>48</v>
      </c>
      <c r="D18">
        <v>1</v>
      </c>
      <c r="E18">
        <v>40</v>
      </c>
      <c r="F18">
        <v>2</v>
      </c>
      <c r="G18">
        <v>1</v>
      </c>
      <c r="H18">
        <v>10</v>
      </c>
      <c r="I18">
        <v>72</v>
      </c>
      <c r="J18">
        <v>0</v>
      </c>
      <c r="K18">
        <v>918</v>
      </c>
      <c r="L18">
        <v>0</v>
      </c>
      <c r="N18">
        <v>195</v>
      </c>
      <c r="O18">
        <v>1</v>
      </c>
      <c r="P18" t="str">
        <f t="shared" si="0"/>
        <v>No</v>
      </c>
      <c r="Q18">
        <v>17</v>
      </c>
      <c r="R18">
        <f t="shared" si="1"/>
        <v>17</v>
      </c>
      <c r="S18">
        <f t="shared" si="2"/>
        <v>0.99736842105263157</v>
      </c>
      <c r="T18">
        <f t="shared" si="4"/>
        <v>0.97942040438959233</v>
      </c>
      <c r="U18">
        <f t="shared" si="6"/>
        <v>6.943480072212193E-6</v>
      </c>
      <c r="V18">
        <f t="shared" si="5"/>
        <v>5.4054515751918516E-5</v>
      </c>
      <c r="W18">
        <f t="shared" si="7"/>
        <v>5.1852568757030999E-5</v>
      </c>
    </row>
    <row r="19" spans="1:23" x14ac:dyDescent="0.3">
      <c r="A19">
        <v>675</v>
      </c>
      <c r="B19">
        <v>1171</v>
      </c>
      <c r="C19">
        <v>48</v>
      </c>
      <c r="D19">
        <v>1</v>
      </c>
      <c r="E19">
        <v>35</v>
      </c>
      <c r="F19">
        <v>1</v>
      </c>
      <c r="G19">
        <v>2</v>
      </c>
      <c r="H19">
        <v>845</v>
      </c>
      <c r="I19">
        <v>105</v>
      </c>
      <c r="J19">
        <v>1</v>
      </c>
      <c r="K19">
        <v>1578</v>
      </c>
      <c r="L19">
        <v>0</v>
      </c>
      <c r="N19">
        <v>213</v>
      </c>
      <c r="O19">
        <v>0</v>
      </c>
      <c r="P19" t="str">
        <f t="shared" si="0"/>
        <v>Yes</v>
      </c>
      <c r="Q19">
        <v>18</v>
      </c>
      <c r="R19" t="str">
        <f t="shared" si="1"/>
        <v>-</v>
      </c>
      <c r="S19" t="str">
        <f t="shared" si="2"/>
        <v>-</v>
      </c>
      <c r="T19">
        <f t="shared" si="4"/>
        <v>0.97942040438959233</v>
      </c>
      <c r="U19">
        <f t="shared" si="6"/>
        <v>0</v>
      </c>
      <c r="V19">
        <f t="shared" si="5"/>
        <v>5.4054515751918516E-5</v>
      </c>
      <c r="W19">
        <f t="shared" si="7"/>
        <v>5.1852568757030999E-5</v>
      </c>
    </row>
    <row r="20" spans="1:23" x14ac:dyDescent="0.3">
      <c r="A20">
        <v>617</v>
      </c>
      <c r="B20">
        <v>1398</v>
      </c>
      <c r="C20">
        <v>48</v>
      </c>
      <c r="D20">
        <v>1</v>
      </c>
      <c r="E20">
        <v>45</v>
      </c>
      <c r="F20">
        <v>1</v>
      </c>
      <c r="G20">
        <v>1</v>
      </c>
      <c r="H20">
        <v>312</v>
      </c>
      <c r="I20">
        <v>236</v>
      </c>
      <c r="J20">
        <v>0</v>
      </c>
      <c r="K20">
        <v>1624</v>
      </c>
      <c r="L20">
        <v>0</v>
      </c>
      <c r="N20">
        <v>223</v>
      </c>
      <c r="O20">
        <v>1</v>
      </c>
      <c r="P20" t="str">
        <f t="shared" si="0"/>
        <v>No</v>
      </c>
      <c r="Q20">
        <v>19</v>
      </c>
      <c r="R20">
        <f t="shared" si="1"/>
        <v>19</v>
      </c>
      <c r="S20">
        <f t="shared" si="2"/>
        <v>0.99735449735449733</v>
      </c>
      <c r="T20">
        <f t="shared" si="4"/>
        <v>0.97682934511872033</v>
      </c>
      <c r="U20">
        <f t="shared" si="6"/>
        <v>7.0172483965587412E-6</v>
      </c>
      <c r="V20">
        <f t="shared" si="5"/>
        <v>6.1071764148477254E-5</v>
      </c>
      <c r="W20">
        <f t="shared" si="7"/>
        <v>5.827440677111401E-5</v>
      </c>
    </row>
    <row r="21" spans="1:23" x14ac:dyDescent="0.3">
      <c r="A21">
        <v>235</v>
      </c>
      <c r="B21">
        <v>1233</v>
      </c>
      <c r="C21">
        <v>49</v>
      </c>
      <c r="D21">
        <v>1</v>
      </c>
      <c r="E21">
        <v>22</v>
      </c>
      <c r="F21">
        <v>2</v>
      </c>
      <c r="G21">
        <v>1</v>
      </c>
      <c r="H21">
        <v>14</v>
      </c>
      <c r="I21">
        <v>41</v>
      </c>
      <c r="J21">
        <v>0</v>
      </c>
      <c r="K21">
        <v>329</v>
      </c>
      <c r="L21">
        <v>1</v>
      </c>
      <c r="N21">
        <v>229</v>
      </c>
      <c r="O21">
        <v>0</v>
      </c>
      <c r="P21" t="str">
        <f t="shared" si="0"/>
        <v>Yes</v>
      </c>
      <c r="Q21">
        <v>20</v>
      </c>
      <c r="R21" t="str">
        <f t="shared" si="1"/>
        <v>-</v>
      </c>
      <c r="S21" t="str">
        <f t="shared" si="2"/>
        <v>-</v>
      </c>
      <c r="T21">
        <f t="shared" si="4"/>
        <v>0.97682934511872033</v>
      </c>
      <c r="U21">
        <f t="shared" si="6"/>
        <v>0</v>
      </c>
      <c r="V21">
        <f t="shared" si="5"/>
        <v>6.1071764148477254E-5</v>
      </c>
      <c r="W21">
        <f t="shared" si="7"/>
        <v>5.827440677111401E-5</v>
      </c>
    </row>
    <row r="22" spans="1:23" x14ac:dyDescent="0.3">
      <c r="A22">
        <v>604</v>
      </c>
      <c r="B22">
        <v>1690</v>
      </c>
      <c r="C22">
        <v>49</v>
      </c>
      <c r="D22">
        <v>1</v>
      </c>
      <c r="E22">
        <v>30</v>
      </c>
      <c r="F22">
        <v>2</v>
      </c>
      <c r="G22">
        <v>2</v>
      </c>
      <c r="H22">
        <v>254</v>
      </c>
      <c r="I22">
        <v>353</v>
      </c>
      <c r="J22">
        <v>0</v>
      </c>
      <c r="K22">
        <v>1090</v>
      </c>
      <c r="L22">
        <v>1</v>
      </c>
      <c r="N22">
        <v>238</v>
      </c>
      <c r="O22">
        <v>1</v>
      </c>
      <c r="P22" t="str">
        <f t="shared" si="0"/>
        <v>No</v>
      </c>
      <c r="Q22">
        <v>21</v>
      </c>
      <c r="R22">
        <f t="shared" si="1"/>
        <v>21</v>
      </c>
      <c r="S22">
        <f t="shared" si="2"/>
        <v>0.99734042553191493</v>
      </c>
      <c r="T22">
        <f t="shared" si="4"/>
        <v>0.97423139473276632</v>
      </c>
      <c r="U22">
        <f t="shared" si="6"/>
        <v>7.0921985815602838E-6</v>
      </c>
      <c r="V22">
        <f t="shared" si="5"/>
        <v>6.8163962730037541E-5</v>
      </c>
      <c r="W22">
        <f t="shared" si="7"/>
        <v>6.4696244535839283E-5</v>
      </c>
    </row>
    <row r="23" spans="1:23" x14ac:dyDescent="0.3">
      <c r="A23">
        <v>441</v>
      </c>
      <c r="B23">
        <v>1469</v>
      </c>
      <c r="C23">
        <v>49</v>
      </c>
      <c r="D23">
        <v>1</v>
      </c>
      <c r="E23">
        <v>21</v>
      </c>
      <c r="F23">
        <v>2</v>
      </c>
      <c r="G23">
        <v>5</v>
      </c>
      <c r="H23">
        <v>80</v>
      </c>
      <c r="I23">
        <v>152</v>
      </c>
      <c r="J23">
        <v>0</v>
      </c>
      <c r="K23">
        <v>1730</v>
      </c>
      <c r="L23">
        <v>0</v>
      </c>
      <c r="N23">
        <v>251</v>
      </c>
      <c r="O23">
        <v>1</v>
      </c>
      <c r="P23" t="str">
        <f t="shared" si="0"/>
        <v>No</v>
      </c>
      <c r="Q23">
        <v>22</v>
      </c>
      <c r="R23">
        <f t="shared" si="1"/>
        <v>22</v>
      </c>
      <c r="S23">
        <f t="shared" si="2"/>
        <v>0.99733333333333329</v>
      </c>
      <c r="T23">
        <f t="shared" si="4"/>
        <v>0.9716334443468122</v>
      </c>
      <c r="U23">
        <f t="shared" si="6"/>
        <v>7.1301247771836004E-6</v>
      </c>
      <c r="V23">
        <f t="shared" si="5"/>
        <v>7.5294087507221143E-5</v>
      </c>
      <c r="W23">
        <f t="shared" si="7"/>
        <v>7.1083005911822583E-5</v>
      </c>
    </row>
    <row r="24" spans="1:23" x14ac:dyDescent="0.3">
      <c r="A24">
        <v>504</v>
      </c>
      <c r="B24">
        <v>1221</v>
      </c>
      <c r="C24">
        <v>49</v>
      </c>
      <c r="D24">
        <v>1</v>
      </c>
      <c r="E24">
        <v>24</v>
      </c>
      <c r="F24">
        <v>2</v>
      </c>
      <c r="G24">
        <v>2</v>
      </c>
      <c r="H24">
        <v>120</v>
      </c>
      <c r="I24">
        <v>117</v>
      </c>
      <c r="J24">
        <v>1</v>
      </c>
      <c r="K24">
        <v>1818</v>
      </c>
      <c r="L24">
        <v>0</v>
      </c>
      <c r="N24">
        <v>272</v>
      </c>
      <c r="O24">
        <v>1</v>
      </c>
      <c r="P24" t="str">
        <f t="shared" si="0"/>
        <v>No</v>
      </c>
      <c r="Q24">
        <v>23</v>
      </c>
      <c r="R24">
        <f t="shared" si="1"/>
        <v>23</v>
      </c>
      <c r="S24">
        <f t="shared" si="2"/>
        <v>0.99732620320855614</v>
      </c>
      <c r="T24">
        <f t="shared" si="4"/>
        <v>0.9690354939608582</v>
      </c>
      <c r="U24">
        <f t="shared" si="6"/>
        <v>7.1683560092328424E-6</v>
      </c>
      <c r="V24">
        <f t="shared" si="5"/>
        <v>8.2462443516453988E-5</v>
      </c>
      <c r="W24">
        <f t="shared" si="7"/>
        <v>7.7434690899063943E-5</v>
      </c>
    </row>
    <row r="25" spans="1:23" x14ac:dyDescent="0.3">
      <c r="A25">
        <v>631</v>
      </c>
      <c r="B25">
        <v>39</v>
      </c>
      <c r="C25">
        <v>49</v>
      </c>
      <c r="D25">
        <v>1</v>
      </c>
      <c r="E25">
        <v>56</v>
      </c>
      <c r="F25">
        <v>1</v>
      </c>
      <c r="G25">
        <v>3</v>
      </c>
      <c r="H25">
        <v>356</v>
      </c>
      <c r="I25">
        <v>64</v>
      </c>
      <c r="J25">
        <v>1</v>
      </c>
      <c r="K25">
        <v>1933</v>
      </c>
      <c r="L25">
        <v>0</v>
      </c>
      <c r="N25">
        <v>275</v>
      </c>
      <c r="O25">
        <v>1</v>
      </c>
      <c r="P25" t="str">
        <f t="shared" si="0"/>
        <v>No</v>
      </c>
      <c r="Q25">
        <v>24</v>
      </c>
      <c r="R25">
        <f t="shared" si="1"/>
        <v>24</v>
      </c>
      <c r="S25">
        <f t="shared" si="2"/>
        <v>0.99731903485254692</v>
      </c>
      <c r="T25">
        <f t="shared" si="4"/>
        <v>0.96643754357490419</v>
      </c>
      <c r="U25">
        <f t="shared" si="6"/>
        <v>7.2068955576695781E-6</v>
      </c>
      <c r="V25">
        <f t="shared" si="5"/>
        <v>8.9669339074123567E-5</v>
      </c>
      <c r="W25">
        <f t="shared" si="7"/>
        <v>8.3751299497563351E-5</v>
      </c>
    </row>
    <row r="26" spans="1:23" x14ac:dyDescent="0.3">
      <c r="A26">
        <v>26</v>
      </c>
      <c r="B26">
        <v>1181</v>
      </c>
      <c r="C26">
        <v>49</v>
      </c>
      <c r="D26">
        <v>1</v>
      </c>
      <c r="E26">
        <v>14</v>
      </c>
      <c r="F26">
        <v>2</v>
      </c>
      <c r="G26">
        <v>1</v>
      </c>
      <c r="H26">
        <v>0</v>
      </c>
      <c r="I26">
        <v>0</v>
      </c>
      <c r="J26">
        <v>0</v>
      </c>
      <c r="K26">
        <v>2051</v>
      </c>
      <c r="L26">
        <v>0</v>
      </c>
      <c r="N26">
        <v>281</v>
      </c>
      <c r="O26">
        <v>1</v>
      </c>
      <c r="P26" t="str">
        <f t="shared" si="0"/>
        <v>No</v>
      </c>
      <c r="Q26">
        <v>25</v>
      </c>
      <c r="R26">
        <f t="shared" si="1"/>
        <v>25</v>
      </c>
      <c r="S26">
        <f t="shared" si="2"/>
        <v>0.99731182795698925</v>
      </c>
      <c r="T26">
        <f t="shared" si="4"/>
        <v>0.96383959318895018</v>
      </c>
      <c r="U26">
        <f t="shared" si="6"/>
        <v>7.2457467466597106E-6</v>
      </c>
      <c r="V26">
        <f t="shared" si="5"/>
        <v>9.6915085820783276E-5</v>
      </c>
      <c r="W26">
        <f t="shared" si="7"/>
        <v>9.0032831707320807E-5</v>
      </c>
    </row>
    <row r="27" spans="1:23" x14ac:dyDescent="0.3">
      <c r="A27">
        <v>360</v>
      </c>
      <c r="B27">
        <v>803</v>
      </c>
      <c r="C27">
        <v>49</v>
      </c>
      <c r="D27">
        <v>1</v>
      </c>
      <c r="E27">
        <v>30</v>
      </c>
      <c r="F27">
        <v>2</v>
      </c>
      <c r="G27">
        <v>4</v>
      </c>
      <c r="H27">
        <v>40</v>
      </c>
      <c r="I27">
        <v>177</v>
      </c>
      <c r="J27">
        <v>0</v>
      </c>
      <c r="K27">
        <v>2227</v>
      </c>
      <c r="L27">
        <v>0</v>
      </c>
      <c r="N27">
        <v>305</v>
      </c>
      <c r="O27">
        <v>1</v>
      </c>
      <c r="P27" t="str">
        <f t="shared" si="0"/>
        <v>No</v>
      </c>
      <c r="Q27">
        <v>26</v>
      </c>
      <c r="R27">
        <f t="shared" si="1"/>
        <v>26</v>
      </c>
      <c r="S27">
        <f t="shared" si="2"/>
        <v>0.99730458221024254</v>
      </c>
      <c r="T27">
        <f t="shared" si="4"/>
        <v>0.96124164280299607</v>
      </c>
      <c r="U27">
        <f t="shared" si="6"/>
        <v>7.2849129452903038E-6</v>
      </c>
      <c r="V27">
        <f t="shared" si="5"/>
        <v>1.0419999876607359E-4</v>
      </c>
      <c r="W27">
        <f t="shared" si="7"/>
        <v>9.6279287528336295E-5</v>
      </c>
    </row>
    <row r="28" spans="1:23" x14ac:dyDescent="0.3">
      <c r="A28">
        <v>206</v>
      </c>
      <c r="B28">
        <v>1316</v>
      </c>
      <c r="C28">
        <v>50</v>
      </c>
      <c r="D28">
        <v>1</v>
      </c>
      <c r="E28">
        <v>70</v>
      </c>
      <c r="F28">
        <v>2</v>
      </c>
      <c r="G28">
        <v>19</v>
      </c>
      <c r="H28">
        <v>10</v>
      </c>
      <c r="I28">
        <v>57</v>
      </c>
      <c r="J28">
        <v>1</v>
      </c>
      <c r="K28">
        <v>272</v>
      </c>
      <c r="L28">
        <v>1</v>
      </c>
      <c r="N28">
        <v>307</v>
      </c>
      <c r="O28">
        <v>1</v>
      </c>
      <c r="P28" t="str">
        <f t="shared" si="0"/>
        <v>No</v>
      </c>
      <c r="Q28">
        <v>27</v>
      </c>
      <c r="R28">
        <f t="shared" si="1"/>
        <v>27</v>
      </c>
      <c r="S28">
        <f t="shared" si="2"/>
        <v>0.99729729729729732</v>
      </c>
      <c r="T28">
        <f t="shared" si="4"/>
        <v>0.95864369241704206</v>
      </c>
      <c r="U28">
        <f t="shared" si="6"/>
        <v>7.3243975683000074E-6</v>
      </c>
      <c r="V28">
        <f t="shared" si="5"/>
        <v>1.1152439633437359E-4</v>
      </c>
      <c r="W28">
        <f t="shared" si="7"/>
        <v>1.0249066696060983E-4</v>
      </c>
    </row>
    <row r="29" spans="1:23" x14ac:dyDescent="0.3">
      <c r="A29">
        <v>67</v>
      </c>
      <c r="B29">
        <v>779</v>
      </c>
      <c r="C29">
        <v>50</v>
      </c>
      <c r="D29">
        <v>1</v>
      </c>
      <c r="E29">
        <v>52</v>
      </c>
      <c r="F29">
        <v>2</v>
      </c>
      <c r="G29">
        <v>1</v>
      </c>
      <c r="H29">
        <v>0</v>
      </c>
      <c r="I29">
        <v>0</v>
      </c>
      <c r="J29">
        <v>0</v>
      </c>
      <c r="K29">
        <v>350</v>
      </c>
      <c r="L29">
        <v>1</v>
      </c>
      <c r="N29">
        <v>308</v>
      </c>
      <c r="O29">
        <v>1</v>
      </c>
      <c r="P29" t="str">
        <f t="shared" si="0"/>
        <v>No</v>
      </c>
      <c r="Q29">
        <v>28</v>
      </c>
      <c r="R29">
        <f t="shared" si="1"/>
        <v>28</v>
      </c>
      <c r="S29">
        <f t="shared" si="2"/>
        <v>0.99728997289972898</v>
      </c>
      <c r="T29">
        <f t="shared" si="4"/>
        <v>0.95604574203108805</v>
      </c>
      <c r="U29">
        <f t="shared" si="6"/>
        <v>7.3642040768233767E-6</v>
      </c>
      <c r="V29">
        <f t="shared" si="5"/>
        <v>1.1888860041119696E-4</v>
      </c>
      <c r="W29">
        <f t="shared" si="7"/>
        <v>1.0866697000414141E-4</v>
      </c>
    </row>
    <row r="30" spans="1:23" x14ac:dyDescent="0.3">
      <c r="A30">
        <v>88</v>
      </c>
      <c r="B30">
        <v>968</v>
      </c>
      <c r="C30">
        <v>50</v>
      </c>
      <c r="D30">
        <v>1</v>
      </c>
      <c r="E30">
        <v>25</v>
      </c>
      <c r="F30">
        <v>2</v>
      </c>
      <c r="G30">
        <v>3</v>
      </c>
      <c r="H30">
        <v>0</v>
      </c>
      <c r="I30">
        <v>496</v>
      </c>
      <c r="J30">
        <v>1</v>
      </c>
      <c r="K30">
        <v>502</v>
      </c>
      <c r="L30">
        <v>1</v>
      </c>
      <c r="N30">
        <v>308</v>
      </c>
      <c r="O30">
        <v>1</v>
      </c>
      <c r="P30" t="str">
        <f t="shared" si="0"/>
        <v>No</v>
      </c>
      <c r="Q30">
        <v>29</v>
      </c>
      <c r="R30">
        <f t="shared" si="1"/>
        <v>29</v>
      </c>
      <c r="S30">
        <f t="shared" si="2"/>
        <v>0.99728260869565222</v>
      </c>
      <c r="T30">
        <f t="shared" si="4"/>
        <v>0.95344779164513405</v>
      </c>
      <c r="U30">
        <f t="shared" si="6"/>
        <v>7.4043359791493901E-6</v>
      </c>
      <c r="V30">
        <f t="shared" si="5"/>
        <v>1.2629293639034636E-4</v>
      </c>
      <c r="W30">
        <f t="shared" si="7"/>
        <v>1.1480819665893105E-4</v>
      </c>
    </row>
    <row r="31" spans="1:23" x14ac:dyDescent="0.3">
      <c r="A31">
        <v>474</v>
      </c>
      <c r="B31">
        <v>1295</v>
      </c>
      <c r="C31">
        <v>50</v>
      </c>
      <c r="D31">
        <v>1</v>
      </c>
      <c r="E31">
        <v>23</v>
      </c>
      <c r="F31">
        <v>2</v>
      </c>
      <c r="G31">
        <v>8</v>
      </c>
      <c r="H31">
        <v>98</v>
      </c>
      <c r="I31">
        <v>30</v>
      </c>
      <c r="J31">
        <v>1</v>
      </c>
      <c r="K31">
        <v>554</v>
      </c>
      <c r="L31">
        <v>1</v>
      </c>
      <c r="N31">
        <v>319</v>
      </c>
      <c r="O31">
        <v>0</v>
      </c>
      <c r="P31" t="str">
        <f t="shared" si="0"/>
        <v>Yes</v>
      </c>
      <c r="Q31">
        <v>30</v>
      </c>
      <c r="R31" t="str">
        <f t="shared" si="1"/>
        <v>-</v>
      </c>
      <c r="S31" t="str">
        <f t="shared" si="2"/>
        <v>-</v>
      </c>
      <c r="T31">
        <f t="shared" si="4"/>
        <v>0.95344779164513405</v>
      </c>
      <c r="U31">
        <f t="shared" si="6"/>
        <v>0</v>
      </c>
      <c r="V31">
        <f t="shared" si="5"/>
        <v>1.2629293639034636E-4</v>
      </c>
      <c r="W31">
        <f t="shared" si="7"/>
        <v>1.1480819665893105E-4</v>
      </c>
    </row>
    <row r="32" spans="1:23" x14ac:dyDescent="0.3">
      <c r="A32">
        <v>444</v>
      </c>
      <c r="B32">
        <v>695</v>
      </c>
      <c r="C32">
        <v>50</v>
      </c>
      <c r="D32">
        <v>1</v>
      </c>
      <c r="E32">
        <v>21</v>
      </c>
      <c r="F32">
        <v>1</v>
      </c>
      <c r="G32">
        <v>1</v>
      </c>
      <c r="H32">
        <v>82</v>
      </c>
      <c r="I32">
        <v>2</v>
      </c>
      <c r="J32">
        <v>1</v>
      </c>
      <c r="K32">
        <v>1109</v>
      </c>
      <c r="L32">
        <v>0</v>
      </c>
      <c r="N32">
        <v>329</v>
      </c>
      <c r="O32">
        <v>1</v>
      </c>
      <c r="P32" t="str">
        <f t="shared" si="0"/>
        <v>No</v>
      </c>
      <c r="Q32">
        <v>31</v>
      </c>
      <c r="R32">
        <f t="shared" si="1"/>
        <v>31</v>
      </c>
      <c r="S32">
        <f t="shared" si="2"/>
        <v>0.99726775956284153</v>
      </c>
      <c r="T32">
        <f t="shared" si="4"/>
        <v>0.95084274303408178</v>
      </c>
      <c r="U32">
        <f t="shared" si="6"/>
        <v>7.4855902387903287E-6</v>
      </c>
      <c r="V32">
        <f t="shared" si="5"/>
        <v>1.3377852662913668E-4</v>
      </c>
      <c r="W32">
        <f t="shared" si="7"/>
        <v>1.2094942304513226E-4</v>
      </c>
    </row>
    <row r="33" spans="1:23" x14ac:dyDescent="0.3">
      <c r="A33">
        <v>442</v>
      </c>
      <c r="B33">
        <v>1393</v>
      </c>
      <c r="C33">
        <v>50</v>
      </c>
      <c r="D33">
        <v>1</v>
      </c>
      <c r="E33">
        <v>40</v>
      </c>
      <c r="F33">
        <v>2</v>
      </c>
      <c r="G33">
        <v>1</v>
      </c>
      <c r="H33">
        <v>80</v>
      </c>
      <c r="I33">
        <v>21</v>
      </c>
      <c r="J33">
        <v>0</v>
      </c>
      <c r="K33">
        <v>1264</v>
      </c>
      <c r="L33">
        <v>0</v>
      </c>
      <c r="N33">
        <v>344</v>
      </c>
      <c r="O33">
        <v>1</v>
      </c>
      <c r="P33" t="str">
        <f t="shared" si="0"/>
        <v>No</v>
      </c>
      <c r="Q33">
        <v>32</v>
      </c>
      <c r="R33">
        <f t="shared" si="1"/>
        <v>32</v>
      </c>
      <c r="S33">
        <f t="shared" si="2"/>
        <v>0.99726027397260275</v>
      </c>
      <c r="T33">
        <f t="shared" si="4"/>
        <v>0.94823769442302952</v>
      </c>
      <c r="U33">
        <f t="shared" si="6"/>
        <v>7.5267198554869787E-6</v>
      </c>
      <c r="V33">
        <f t="shared" si="5"/>
        <v>1.4130524648462366E-4</v>
      </c>
      <c r="W33">
        <f t="shared" si="7"/>
        <v>1.2705528006156015E-4</v>
      </c>
    </row>
    <row r="34" spans="1:23" x14ac:dyDescent="0.3">
      <c r="A34">
        <v>91</v>
      </c>
      <c r="B34">
        <v>939</v>
      </c>
      <c r="C34">
        <v>50</v>
      </c>
      <c r="D34">
        <v>1</v>
      </c>
      <c r="E34">
        <v>50</v>
      </c>
      <c r="F34">
        <v>2</v>
      </c>
      <c r="G34">
        <v>6</v>
      </c>
      <c r="H34">
        <v>1</v>
      </c>
      <c r="I34">
        <v>2</v>
      </c>
      <c r="J34">
        <v>1</v>
      </c>
      <c r="K34">
        <v>1729</v>
      </c>
      <c r="L34">
        <v>0</v>
      </c>
      <c r="N34">
        <v>348</v>
      </c>
      <c r="O34">
        <v>1</v>
      </c>
      <c r="P34" t="str">
        <f t="shared" si="0"/>
        <v>No</v>
      </c>
      <c r="Q34">
        <v>33</v>
      </c>
      <c r="R34">
        <f t="shared" si="1"/>
        <v>33</v>
      </c>
      <c r="S34">
        <f t="shared" si="2"/>
        <v>0.99725274725274726</v>
      </c>
      <c r="T34">
        <f t="shared" si="4"/>
        <v>0.94563264581197726</v>
      </c>
      <c r="U34">
        <f t="shared" si="6"/>
        <v>7.5681893863712046E-6</v>
      </c>
      <c r="V34">
        <f t="shared" si="5"/>
        <v>1.4887343587099486E-4</v>
      </c>
      <c r="W34">
        <f t="shared" si="7"/>
        <v>1.3312576770821473E-4</v>
      </c>
    </row>
    <row r="35" spans="1:23" x14ac:dyDescent="0.3">
      <c r="A35">
        <v>251</v>
      </c>
      <c r="B35">
        <v>1261</v>
      </c>
      <c r="C35">
        <v>50</v>
      </c>
      <c r="D35">
        <v>1</v>
      </c>
      <c r="E35">
        <v>27</v>
      </c>
      <c r="F35">
        <v>3</v>
      </c>
      <c r="G35">
        <v>1</v>
      </c>
      <c r="H35">
        <v>16</v>
      </c>
      <c r="I35">
        <v>12</v>
      </c>
      <c r="J35">
        <v>0</v>
      </c>
      <c r="K35">
        <v>1842</v>
      </c>
      <c r="L35">
        <v>0</v>
      </c>
      <c r="N35">
        <v>350</v>
      </c>
      <c r="O35">
        <v>1</v>
      </c>
      <c r="P35" t="str">
        <f t="shared" si="0"/>
        <v>No</v>
      </c>
      <c r="Q35">
        <v>34</v>
      </c>
      <c r="R35">
        <f t="shared" si="1"/>
        <v>34</v>
      </c>
      <c r="S35">
        <f t="shared" si="2"/>
        <v>0.99724517906336085</v>
      </c>
      <c r="T35">
        <f t="shared" si="4"/>
        <v>0.94302759720092499</v>
      </c>
      <c r="U35">
        <f t="shared" si="6"/>
        <v>7.6100025874008797E-6</v>
      </c>
      <c r="V35">
        <f t="shared" si="5"/>
        <v>1.5648343845839574E-4</v>
      </c>
      <c r="W35">
        <f t="shared" si="7"/>
        <v>1.3916088598509599E-4</v>
      </c>
    </row>
    <row r="36" spans="1:23" x14ac:dyDescent="0.3">
      <c r="A36">
        <v>323</v>
      </c>
      <c r="B36">
        <v>935</v>
      </c>
      <c r="C36">
        <v>51</v>
      </c>
      <c r="D36">
        <v>1</v>
      </c>
      <c r="E36">
        <v>70</v>
      </c>
      <c r="F36">
        <v>3</v>
      </c>
      <c r="G36">
        <v>6</v>
      </c>
      <c r="H36">
        <v>28</v>
      </c>
      <c r="I36">
        <v>5</v>
      </c>
      <c r="J36">
        <v>0</v>
      </c>
      <c r="K36">
        <v>113</v>
      </c>
      <c r="L36">
        <v>1</v>
      </c>
      <c r="N36">
        <v>353</v>
      </c>
      <c r="O36">
        <v>1</v>
      </c>
      <c r="P36" t="str">
        <f t="shared" si="0"/>
        <v>No</v>
      </c>
      <c r="Q36">
        <v>35</v>
      </c>
      <c r="R36">
        <f t="shared" si="1"/>
        <v>35</v>
      </c>
      <c r="S36">
        <f t="shared" si="2"/>
        <v>0.99723756906077343</v>
      </c>
      <c r="T36">
        <f t="shared" si="4"/>
        <v>0.94042254858987262</v>
      </c>
      <c r="U36">
        <f t="shared" si="6"/>
        <v>7.652163266555456E-6</v>
      </c>
      <c r="V36">
        <f t="shared" si="5"/>
        <v>1.6413560172495121E-4</v>
      </c>
      <c r="W36">
        <f t="shared" si="7"/>
        <v>1.4516063489220391E-4</v>
      </c>
    </row>
    <row r="37" spans="1:23" x14ac:dyDescent="0.3">
      <c r="A37">
        <v>137</v>
      </c>
      <c r="B37">
        <v>1130</v>
      </c>
      <c r="C37">
        <v>51</v>
      </c>
      <c r="D37">
        <v>1</v>
      </c>
      <c r="E37">
        <v>120</v>
      </c>
      <c r="F37">
        <v>2</v>
      </c>
      <c r="G37">
        <v>12</v>
      </c>
      <c r="H37">
        <v>3</v>
      </c>
      <c r="I37">
        <v>1</v>
      </c>
      <c r="J37">
        <v>0</v>
      </c>
      <c r="K37">
        <v>160</v>
      </c>
      <c r="L37">
        <v>1</v>
      </c>
      <c r="N37">
        <v>358</v>
      </c>
      <c r="O37">
        <v>1</v>
      </c>
      <c r="P37" t="str">
        <f t="shared" si="0"/>
        <v>No</v>
      </c>
      <c r="Q37">
        <v>36</v>
      </c>
      <c r="R37">
        <f t="shared" si="1"/>
        <v>36</v>
      </c>
      <c r="S37">
        <f t="shared" si="2"/>
        <v>0.99722991689750695</v>
      </c>
      <c r="T37">
        <f t="shared" si="4"/>
        <v>0.93781749997882036</v>
      </c>
      <c r="U37">
        <f t="shared" si="6"/>
        <v>7.6946752847029856E-6</v>
      </c>
      <c r="V37">
        <f t="shared" si="5"/>
        <v>1.7183027700965419E-4</v>
      </c>
      <c r="W37">
        <f t="shared" si="7"/>
        <v>1.5112501442953854E-4</v>
      </c>
    </row>
    <row r="38" spans="1:23" x14ac:dyDescent="0.3">
      <c r="A38">
        <v>671</v>
      </c>
      <c r="B38">
        <v>1640</v>
      </c>
      <c r="C38">
        <v>51</v>
      </c>
      <c r="D38">
        <v>1</v>
      </c>
      <c r="E38">
        <v>4</v>
      </c>
      <c r="F38">
        <v>1</v>
      </c>
      <c r="G38">
        <v>4</v>
      </c>
      <c r="H38">
        <v>638</v>
      </c>
      <c r="I38">
        <v>232</v>
      </c>
      <c r="J38">
        <v>1</v>
      </c>
      <c r="K38">
        <v>461</v>
      </c>
      <c r="L38">
        <v>0</v>
      </c>
      <c r="N38">
        <v>359</v>
      </c>
      <c r="O38">
        <v>1</v>
      </c>
      <c r="P38" t="str">
        <f t="shared" si="0"/>
        <v>No</v>
      </c>
      <c r="Q38">
        <v>37</v>
      </c>
      <c r="R38">
        <f t="shared" si="1"/>
        <v>37</v>
      </c>
      <c r="S38">
        <f t="shared" si="2"/>
        <v>0.99722222222222223</v>
      </c>
      <c r="T38">
        <f t="shared" si="4"/>
        <v>0.93521245136776809</v>
      </c>
      <c r="U38">
        <f t="shared" si="6"/>
        <v>7.7375425564840614E-6</v>
      </c>
      <c r="V38">
        <f t="shared" si="5"/>
        <v>1.7956781956613826E-4</v>
      </c>
      <c r="W38">
        <f t="shared" si="7"/>
        <v>1.5705402459709986E-4</v>
      </c>
    </row>
    <row r="39" spans="1:23" x14ac:dyDescent="0.3">
      <c r="A39">
        <v>14</v>
      </c>
      <c r="B39">
        <v>762</v>
      </c>
      <c r="C39">
        <v>51</v>
      </c>
      <c r="D39">
        <v>1</v>
      </c>
      <c r="E39">
        <v>25</v>
      </c>
      <c r="F39">
        <v>2</v>
      </c>
      <c r="G39">
        <v>2</v>
      </c>
      <c r="H39">
        <v>0</v>
      </c>
      <c r="I39">
        <v>80</v>
      </c>
      <c r="J39">
        <v>0</v>
      </c>
      <c r="K39">
        <v>503</v>
      </c>
      <c r="L39">
        <v>1</v>
      </c>
      <c r="N39">
        <v>359</v>
      </c>
      <c r="O39">
        <v>1</v>
      </c>
      <c r="P39" t="str">
        <f t="shared" si="0"/>
        <v>No</v>
      </c>
      <c r="Q39">
        <v>38</v>
      </c>
      <c r="R39">
        <f t="shared" si="1"/>
        <v>38</v>
      </c>
      <c r="S39">
        <f t="shared" si="2"/>
        <v>0.99721448467966578</v>
      </c>
      <c r="T39">
        <f t="shared" si="4"/>
        <v>0.93260740275671583</v>
      </c>
      <c r="U39">
        <f t="shared" si="6"/>
        <v>7.7807690512130218E-6</v>
      </c>
      <c r="V39">
        <f t="shared" si="5"/>
        <v>1.8734858861735128E-4</v>
      </c>
      <c r="W39">
        <f t="shared" si="7"/>
        <v>1.6294766539488785E-4</v>
      </c>
    </row>
    <row r="40" spans="1:23" x14ac:dyDescent="0.3">
      <c r="A40">
        <v>245</v>
      </c>
      <c r="B40">
        <v>726</v>
      </c>
      <c r="C40">
        <v>51</v>
      </c>
      <c r="D40">
        <v>1</v>
      </c>
      <c r="E40">
        <v>30</v>
      </c>
      <c r="F40">
        <v>3</v>
      </c>
      <c r="G40">
        <v>10</v>
      </c>
      <c r="H40">
        <v>15</v>
      </c>
      <c r="I40">
        <v>103</v>
      </c>
      <c r="J40">
        <v>0</v>
      </c>
      <c r="K40">
        <v>747</v>
      </c>
      <c r="L40">
        <v>1</v>
      </c>
      <c r="N40">
        <v>360</v>
      </c>
      <c r="O40">
        <v>1</v>
      </c>
      <c r="P40" t="str">
        <f t="shared" si="0"/>
        <v>No</v>
      </c>
      <c r="Q40">
        <v>39</v>
      </c>
      <c r="R40">
        <f t="shared" si="1"/>
        <v>39</v>
      </c>
      <c r="S40">
        <f t="shared" si="2"/>
        <v>0.9972067039106145</v>
      </c>
      <c r="T40">
        <f t="shared" si="4"/>
        <v>0.93000235414566357</v>
      </c>
      <c r="U40">
        <f t="shared" si="6"/>
        <v>7.8243587937968479E-6</v>
      </c>
      <c r="V40">
        <f t="shared" si="5"/>
        <v>1.9517294741114812E-4</v>
      </c>
      <c r="W40">
        <f t="shared" si="7"/>
        <v>1.6880593682290255E-4</v>
      </c>
    </row>
    <row r="41" spans="1:23" x14ac:dyDescent="0.3">
      <c r="A41">
        <v>516</v>
      </c>
      <c r="B41">
        <v>259</v>
      </c>
      <c r="C41">
        <v>51</v>
      </c>
      <c r="D41">
        <v>1</v>
      </c>
      <c r="E41">
        <v>40</v>
      </c>
      <c r="F41">
        <v>2</v>
      </c>
      <c r="G41">
        <v>8</v>
      </c>
      <c r="H41">
        <v>132</v>
      </c>
      <c r="I41">
        <v>64</v>
      </c>
      <c r="J41">
        <v>0</v>
      </c>
      <c r="K41">
        <v>867</v>
      </c>
      <c r="L41">
        <v>1</v>
      </c>
      <c r="N41">
        <v>368</v>
      </c>
      <c r="O41">
        <v>0</v>
      </c>
      <c r="P41" t="str">
        <f t="shared" si="0"/>
        <v>Yes</v>
      </c>
      <c r="Q41">
        <v>40</v>
      </c>
      <c r="R41" t="str">
        <f t="shared" si="1"/>
        <v>-</v>
      </c>
      <c r="S41" t="str">
        <f t="shared" si="2"/>
        <v>-</v>
      </c>
      <c r="T41">
        <f t="shared" si="4"/>
        <v>0.93000235414566357</v>
      </c>
      <c r="U41">
        <f t="shared" si="6"/>
        <v>0</v>
      </c>
      <c r="V41">
        <f t="shared" si="5"/>
        <v>1.9517294741114812E-4</v>
      </c>
      <c r="W41">
        <f t="shared" si="7"/>
        <v>1.6880593682290255E-4</v>
      </c>
    </row>
    <row r="42" spans="1:23" x14ac:dyDescent="0.3">
      <c r="A42">
        <v>406</v>
      </c>
      <c r="B42">
        <v>1395</v>
      </c>
      <c r="C42">
        <v>51</v>
      </c>
      <c r="D42">
        <v>1</v>
      </c>
      <c r="E42">
        <v>42</v>
      </c>
      <c r="F42">
        <v>2</v>
      </c>
      <c r="G42">
        <v>7</v>
      </c>
      <c r="H42">
        <v>58</v>
      </c>
      <c r="I42">
        <v>75</v>
      </c>
      <c r="J42">
        <v>1</v>
      </c>
      <c r="K42">
        <v>1078</v>
      </c>
      <c r="L42">
        <v>0</v>
      </c>
      <c r="N42">
        <v>369</v>
      </c>
      <c r="O42">
        <v>1</v>
      </c>
      <c r="P42" t="str">
        <f t="shared" si="0"/>
        <v>No</v>
      </c>
      <c r="Q42">
        <v>41</v>
      </c>
      <c r="R42">
        <f t="shared" si="1"/>
        <v>41</v>
      </c>
      <c r="S42">
        <f t="shared" si="2"/>
        <v>0.9971910112359551</v>
      </c>
      <c r="T42">
        <f t="shared" si="4"/>
        <v>0.92738998798233307</v>
      </c>
      <c r="U42">
        <f t="shared" si="6"/>
        <v>7.9126444057604047E-6</v>
      </c>
      <c r="V42">
        <f t="shared" si="5"/>
        <v>2.0308559181690853E-4</v>
      </c>
      <c r="W42">
        <f t="shared" si="7"/>
        <v>1.7466420796096599E-4</v>
      </c>
    </row>
    <row r="43" spans="1:23" x14ac:dyDescent="0.3">
      <c r="A43">
        <v>160</v>
      </c>
      <c r="B43">
        <v>94</v>
      </c>
      <c r="C43">
        <v>51</v>
      </c>
      <c r="D43">
        <v>1</v>
      </c>
      <c r="E43">
        <v>35</v>
      </c>
      <c r="F43">
        <v>3</v>
      </c>
      <c r="G43">
        <v>1</v>
      </c>
      <c r="H43">
        <v>6</v>
      </c>
      <c r="I43">
        <v>1</v>
      </c>
      <c r="J43">
        <v>0</v>
      </c>
      <c r="K43">
        <v>1193</v>
      </c>
      <c r="L43">
        <v>1</v>
      </c>
      <c r="N43">
        <v>370</v>
      </c>
      <c r="O43">
        <v>1</v>
      </c>
      <c r="P43" t="str">
        <f t="shared" si="0"/>
        <v>No</v>
      </c>
      <c r="Q43">
        <v>42</v>
      </c>
      <c r="R43">
        <f t="shared" si="1"/>
        <v>42</v>
      </c>
      <c r="S43">
        <f t="shared" si="2"/>
        <v>0.9971830985915493</v>
      </c>
      <c r="T43">
        <f t="shared" si="4"/>
        <v>0.92477762181900258</v>
      </c>
      <c r="U43">
        <f t="shared" si="6"/>
        <v>7.9573486114426665E-6</v>
      </c>
      <c r="V43">
        <f t="shared" si="5"/>
        <v>2.110429404283512E-4</v>
      </c>
      <c r="W43">
        <f t="shared" si="7"/>
        <v>1.8048680335188628E-4</v>
      </c>
    </row>
    <row r="44" spans="1:23" x14ac:dyDescent="0.3">
      <c r="A44">
        <v>464</v>
      </c>
      <c r="B44">
        <v>524</v>
      </c>
      <c r="C44">
        <v>51</v>
      </c>
      <c r="D44">
        <v>1</v>
      </c>
      <c r="E44">
        <v>19</v>
      </c>
      <c r="F44">
        <v>2</v>
      </c>
      <c r="G44">
        <v>2</v>
      </c>
      <c r="H44">
        <v>92</v>
      </c>
      <c r="I44">
        <v>245</v>
      </c>
      <c r="J44">
        <v>0</v>
      </c>
      <c r="K44">
        <v>1527</v>
      </c>
      <c r="L44">
        <v>0</v>
      </c>
      <c r="N44">
        <v>374</v>
      </c>
      <c r="O44">
        <v>1</v>
      </c>
      <c r="P44" t="str">
        <f t="shared" si="0"/>
        <v>No</v>
      </c>
      <c r="Q44">
        <v>43</v>
      </c>
      <c r="R44">
        <f t="shared" si="1"/>
        <v>43</v>
      </c>
      <c r="S44">
        <f t="shared" si="2"/>
        <v>0.99717514124293782</v>
      </c>
      <c r="T44">
        <f t="shared" si="4"/>
        <v>0.92216525565567209</v>
      </c>
      <c r="U44">
        <f t="shared" si="6"/>
        <v>8.0024327395528238E-6</v>
      </c>
      <c r="V44">
        <f t="shared" si="5"/>
        <v>2.1904537316790404E-4</v>
      </c>
      <c r="W44">
        <f t="shared" si="7"/>
        <v>1.8627372299566348E-4</v>
      </c>
    </row>
    <row r="45" spans="1:23" x14ac:dyDescent="0.3">
      <c r="A45">
        <v>75</v>
      </c>
      <c r="B45">
        <v>329</v>
      </c>
      <c r="C45">
        <v>51</v>
      </c>
      <c r="D45">
        <v>1</v>
      </c>
      <c r="E45">
        <v>32</v>
      </c>
      <c r="F45">
        <v>3</v>
      </c>
      <c r="G45">
        <v>10</v>
      </c>
      <c r="H45">
        <v>0</v>
      </c>
      <c r="I45">
        <v>0</v>
      </c>
      <c r="J45">
        <v>0</v>
      </c>
      <c r="K45">
        <v>1856</v>
      </c>
      <c r="L45">
        <v>0</v>
      </c>
      <c r="N45">
        <v>377</v>
      </c>
      <c r="O45">
        <v>1</v>
      </c>
      <c r="P45" t="str">
        <f t="shared" si="0"/>
        <v>No</v>
      </c>
      <c r="Q45">
        <v>44</v>
      </c>
      <c r="R45">
        <f t="shared" si="1"/>
        <v>44</v>
      </c>
      <c r="S45">
        <f t="shared" si="2"/>
        <v>0.99716713881019825</v>
      </c>
      <c r="T45">
        <f t="shared" si="4"/>
        <v>0.91955288949234149</v>
      </c>
      <c r="U45">
        <f t="shared" si="6"/>
        <v>8.0479011073911932E-6</v>
      </c>
      <c r="V45">
        <f t="shared" si="5"/>
        <v>2.2709327427529523E-4</v>
      </c>
      <c r="W45">
        <f t="shared" si="7"/>
        <v>1.9202496689229751E-4</v>
      </c>
    </row>
    <row r="46" spans="1:23" x14ac:dyDescent="0.3">
      <c r="A46">
        <v>458</v>
      </c>
      <c r="B46">
        <v>1088</v>
      </c>
      <c r="C46">
        <v>51</v>
      </c>
      <c r="D46">
        <v>1</v>
      </c>
      <c r="E46">
        <v>13</v>
      </c>
      <c r="F46">
        <v>2</v>
      </c>
      <c r="G46">
        <v>5</v>
      </c>
      <c r="H46">
        <v>89</v>
      </c>
      <c r="I46">
        <v>134</v>
      </c>
      <c r="J46">
        <v>0</v>
      </c>
      <c r="K46">
        <v>1979</v>
      </c>
      <c r="L46">
        <v>0</v>
      </c>
      <c r="N46">
        <v>379</v>
      </c>
      <c r="O46">
        <v>1</v>
      </c>
      <c r="P46" t="str">
        <f t="shared" si="0"/>
        <v>No</v>
      </c>
      <c r="Q46">
        <v>45</v>
      </c>
      <c r="R46">
        <f t="shared" si="1"/>
        <v>45</v>
      </c>
      <c r="S46">
        <f t="shared" si="2"/>
        <v>0.99715909090909094</v>
      </c>
      <c r="T46">
        <f t="shared" si="4"/>
        <v>0.91694052332901099</v>
      </c>
      <c r="U46">
        <f t="shared" si="6"/>
        <v>8.0937580937580943E-6</v>
      </c>
      <c r="V46">
        <f t="shared" si="5"/>
        <v>2.3518703236905333E-4</v>
      </c>
      <c r="W46">
        <f t="shared" si="7"/>
        <v>1.9774053504178848E-4</v>
      </c>
    </row>
    <row r="47" spans="1:23" x14ac:dyDescent="0.3">
      <c r="A47">
        <v>601</v>
      </c>
      <c r="B47">
        <v>623</v>
      </c>
      <c r="C47">
        <v>51</v>
      </c>
      <c r="D47">
        <v>1</v>
      </c>
      <c r="E47">
        <v>22</v>
      </c>
      <c r="F47">
        <v>2</v>
      </c>
      <c r="G47">
        <v>4</v>
      </c>
      <c r="H47">
        <v>250</v>
      </c>
      <c r="I47">
        <v>81</v>
      </c>
      <c r="J47">
        <v>1</v>
      </c>
      <c r="K47">
        <v>2010</v>
      </c>
      <c r="L47">
        <v>0</v>
      </c>
      <c r="N47">
        <v>385</v>
      </c>
      <c r="O47">
        <v>1</v>
      </c>
      <c r="P47" t="str">
        <f t="shared" si="0"/>
        <v>No</v>
      </c>
      <c r="Q47">
        <v>46</v>
      </c>
      <c r="R47">
        <f t="shared" si="1"/>
        <v>46</v>
      </c>
      <c r="S47">
        <f t="shared" si="2"/>
        <v>0.9971509971509972</v>
      </c>
      <c r="T47">
        <f t="shared" si="4"/>
        <v>0.9143281571656805</v>
      </c>
      <c r="U47">
        <f t="shared" si="6"/>
        <v>8.1400081400081394E-6</v>
      </c>
      <c r="V47">
        <f t="shared" si="5"/>
        <v>2.4332704050906146E-4</v>
      </c>
      <c r="W47">
        <f t="shared" si="7"/>
        <v>2.0342042744413632E-4</v>
      </c>
    </row>
    <row r="48" spans="1:23" x14ac:dyDescent="0.3">
      <c r="A48">
        <v>43</v>
      </c>
      <c r="B48">
        <v>666</v>
      </c>
      <c r="C48">
        <v>52</v>
      </c>
      <c r="D48">
        <v>1</v>
      </c>
      <c r="E48">
        <v>20</v>
      </c>
      <c r="F48">
        <v>2</v>
      </c>
      <c r="G48">
        <v>3</v>
      </c>
      <c r="H48">
        <v>0</v>
      </c>
      <c r="I48">
        <v>15</v>
      </c>
      <c r="J48">
        <v>1</v>
      </c>
      <c r="K48">
        <v>63</v>
      </c>
      <c r="L48">
        <v>0</v>
      </c>
      <c r="N48">
        <v>392</v>
      </c>
      <c r="O48">
        <v>1</v>
      </c>
      <c r="P48" t="str">
        <f t="shared" si="0"/>
        <v>No</v>
      </c>
      <c r="Q48">
        <v>47</v>
      </c>
      <c r="R48">
        <f t="shared" si="1"/>
        <v>47</v>
      </c>
      <c r="S48">
        <f t="shared" si="2"/>
        <v>0.99714285714285711</v>
      </c>
      <c r="T48">
        <f t="shared" si="4"/>
        <v>0.91171579100235001</v>
      </c>
      <c r="U48">
        <f t="shared" si="6"/>
        <v>8.1866557511256658E-6</v>
      </c>
      <c r="V48">
        <f t="shared" si="5"/>
        <v>2.5151369626018712E-4</v>
      </c>
      <c r="W48">
        <f t="shared" si="7"/>
        <v>2.0906464409934104E-4</v>
      </c>
    </row>
    <row r="49" spans="1:23" x14ac:dyDescent="0.3">
      <c r="A49">
        <v>174</v>
      </c>
      <c r="B49">
        <v>84</v>
      </c>
      <c r="C49">
        <v>52</v>
      </c>
      <c r="D49">
        <v>1</v>
      </c>
      <c r="E49">
        <v>20</v>
      </c>
      <c r="F49">
        <v>3</v>
      </c>
      <c r="G49">
        <v>10</v>
      </c>
      <c r="H49">
        <v>7</v>
      </c>
      <c r="I49">
        <v>8</v>
      </c>
      <c r="J49">
        <v>0</v>
      </c>
      <c r="K49">
        <v>251</v>
      </c>
      <c r="L49">
        <v>1</v>
      </c>
      <c r="N49">
        <v>394</v>
      </c>
      <c r="O49">
        <v>1</v>
      </c>
      <c r="P49" t="str">
        <f t="shared" si="0"/>
        <v>No</v>
      </c>
      <c r="Q49">
        <v>48</v>
      </c>
      <c r="R49">
        <f t="shared" si="1"/>
        <v>48</v>
      </c>
      <c r="S49">
        <f t="shared" si="2"/>
        <v>0.99713467048710602</v>
      </c>
      <c r="T49">
        <f t="shared" si="4"/>
        <v>0.90910342483901951</v>
      </c>
      <c r="U49">
        <f t="shared" si="6"/>
        <v>8.2337054968217889E-6</v>
      </c>
      <c r="V49">
        <f t="shared" si="5"/>
        <v>2.5974740175700891E-4</v>
      </c>
      <c r="W49">
        <f t="shared" si="7"/>
        <v>2.1467318500740268E-4</v>
      </c>
    </row>
    <row r="50" spans="1:23" x14ac:dyDescent="0.3">
      <c r="A50">
        <v>189</v>
      </c>
      <c r="B50">
        <v>1619</v>
      </c>
      <c r="C50">
        <v>52</v>
      </c>
      <c r="D50">
        <v>1</v>
      </c>
      <c r="E50">
        <v>35</v>
      </c>
      <c r="F50">
        <v>3</v>
      </c>
      <c r="G50">
        <v>1</v>
      </c>
      <c r="H50">
        <v>8</v>
      </c>
      <c r="I50">
        <v>5</v>
      </c>
      <c r="J50">
        <v>0</v>
      </c>
      <c r="K50">
        <v>308</v>
      </c>
      <c r="L50">
        <v>1</v>
      </c>
      <c r="N50">
        <v>403</v>
      </c>
      <c r="O50">
        <v>1</v>
      </c>
      <c r="P50" t="str">
        <f t="shared" si="0"/>
        <v>No</v>
      </c>
      <c r="Q50">
        <v>49</v>
      </c>
      <c r="R50">
        <f t="shared" si="1"/>
        <v>49</v>
      </c>
      <c r="S50">
        <f t="shared" si="2"/>
        <v>0.99712643678160917</v>
      </c>
      <c r="T50">
        <f t="shared" si="4"/>
        <v>0.90649105867568902</v>
      </c>
      <c r="U50">
        <f t="shared" si="6"/>
        <v>8.2811620126536158E-6</v>
      </c>
      <c r="V50">
        <f t="shared" si="5"/>
        <v>2.6802856376966253E-4</v>
      </c>
      <c r="W50">
        <f t="shared" si="7"/>
        <v>2.2024605016832116E-4</v>
      </c>
    </row>
    <row r="51" spans="1:23" x14ac:dyDescent="0.3">
      <c r="A51">
        <v>242</v>
      </c>
      <c r="B51">
        <v>921</v>
      </c>
      <c r="C51">
        <v>52</v>
      </c>
      <c r="D51">
        <v>1</v>
      </c>
      <c r="E51">
        <v>23</v>
      </c>
      <c r="F51">
        <v>2</v>
      </c>
      <c r="G51">
        <v>3</v>
      </c>
      <c r="H51">
        <v>15</v>
      </c>
      <c r="I51">
        <v>34</v>
      </c>
      <c r="J51">
        <v>0</v>
      </c>
      <c r="K51">
        <v>727</v>
      </c>
      <c r="L51">
        <v>1</v>
      </c>
      <c r="N51">
        <v>410</v>
      </c>
      <c r="O51">
        <v>1</v>
      </c>
      <c r="P51" t="str">
        <f t="shared" si="0"/>
        <v>No</v>
      </c>
      <c r="Q51">
        <v>50</v>
      </c>
      <c r="R51">
        <f t="shared" si="1"/>
        <v>50</v>
      </c>
      <c r="S51">
        <f t="shared" si="2"/>
        <v>0.99711815561959649</v>
      </c>
      <c r="T51">
        <f t="shared" si="4"/>
        <v>0.90387869251235842</v>
      </c>
      <c r="U51">
        <f t="shared" si="6"/>
        <v>8.3290300011660643E-6</v>
      </c>
      <c r="V51">
        <f t="shared" si="5"/>
        <v>2.7635759377082859E-4</v>
      </c>
      <c r="W51">
        <f t="shared" si="7"/>
        <v>2.2578323958209647E-4</v>
      </c>
    </row>
    <row r="52" spans="1:23" x14ac:dyDescent="0.3">
      <c r="A52">
        <v>219</v>
      </c>
      <c r="B52">
        <v>956</v>
      </c>
      <c r="C52">
        <v>52</v>
      </c>
      <c r="D52">
        <v>1</v>
      </c>
      <c r="E52">
        <v>35</v>
      </c>
      <c r="F52">
        <v>2</v>
      </c>
      <c r="G52">
        <v>21</v>
      </c>
      <c r="H52">
        <v>11</v>
      </c>
      <c r="I52">
        <v>57</v>
      </c>
      <c r="J52">
        <v>1</v>
      </c>
      <c r="K52">
        <v>859</v>
      </c>
      <c r="L52">
        <v>1</v>
      </c>
      <c r="N52">
        <v>417</v>
      </c>
      <c r="O52">
        <v>1</v>
      </c>
      <c r="P52" t="str">
        <f t="shared" si="0"/>
        <v>No</v>
      </c>
      <c r="Q52">
        <v>51</v>
      </c>
      <c r="R52">
        <f t="shared" si="1"/>
        <v>51</v>
      </c>
      <c r="S52">
        <f t="shared" si="2"/>
        <v>0.99710982658959535</v>
      </c>
      <c r="T52">
        <f t="shared" si="4"/>
        <v>0.90126632634902792</v>
      </c>
      <c r="U52">
        <f t="shared" si="6"/>
        <v>8.3773142330568822E-6</v>
      </c>
      <c r="V52">
        <f t="shared" si="5"/>
        <v>2.8473490800388549E-4</v>
      </c>
      <c r="W52">
        <f t="shared" si="7"/>
        <v>2.3128475324872878E-4</v>
      </c>
    </row>
    <row r="53" spans="1:23" x14ac:dyDescent="0.3">
      <c r="A53">
        <v>204</v>
      </c>
      <c r="B53">
        <v>511</v>
      </c>
      <c r="C53">
        <v>52</v>
      </c>
      <c r="D53">
        <v>1</v>
      </c>
      <c r="E53">
        <v>25</v>
      </c>
      <c r="F53">
        <v>3</v>
      </c>
      <c r="G53">
        <v>3</v>
      </c>
      <c r="H53">
        <v>10</v>
      </c>
      <c r="I53">
        <v>15</v>
      </c>
      <c r="J53">
        <v>0</v>
      </c>
      <c r="K53">
        <v>918</v>
      </c>
      <c r="L53">
        <v>0</v>
      </c>
      <c r="N53">
        <v>420</v>
      </c>
      <c r="O53">
        <v>1</v>
      </c>
      <c r="P53" t="str">
        <f t="shared" si="0"/>
        <v>No</v>
      </c>
      <c r="Q53">
        <v>52</v>
      </c>
      <c r="R53">
        <f t="shared" si="1"/>
        <v>52</v>
      </c>
      <c r="S53">
        <f t="shared" si="2"/>
        <v>0.99710144927536237</v>
      </c>
      <c r="T53">
        <f t="shared" si="4"/>
        <v>0.89865396018569743</v>
      </c>
      <c r="U53">
        <f t="shared" si="6"/>
        <v>8.4260195483653529E-6</v>
      </c>
      <c r="V53">
        <f t="shared" si="5"/>
        <v>2.9316092755225082E-4</v>
      </c>
      <c r="W53">
        <f t="shared" si="7"/>
        <v>2.367505911682179E-4</v>
      </c>
    </row>
    <row r="54" spans="1:23" x14ac:dyDescent="0.3">
      <c r="A54">
        <v>102</v>
      </c>
      <c r="B54">
        <v>1751</v>
      </c>
      <c r="C54">
        <v>52</v>
      </c>
      <c r="D54">
        <v>1</v>
      </c>
      <c r="E54">
        <v>20</v>
      </c>
      <c r="F54">
        <v>2</v>
      </c>
      <c r="G54">
        <v>1</v>
      </c>
      <c r="H54">
        <v>1</v>
      </c>
      <c r="I54">
        <v>8</v>
      </c>
      <c r="J54">
        <v>1</v>
      </c>
      <c r="K54">
        <v>936</v>
      </c>
      <c r="L54">
        <v>0</v>
      </c>
      <c r="N54">
        <v>426</v>
      </c>
      <c r="O54">
        <v>1</v>
      </c>
      <c r="P54" t="str">
        <f t="shared" si="0"/>
        <v>No</v>
      </c>
      <c r="Q54">
        <v>53</v>
      </c>
      <c r="R54">
        <f t="shared" si="1"/>
        <v>53</v>
      </c>
      <c r="S54">
        <f t="shared" si="2"/>
        <v>0.99709302325581395</v>
      </c>
      <c r="T54">
        <f t="shared" si="4"/>
        <v>0.89604159402236694</v>
      </c>
      <c r="U54">
        <f t="shared" si="6"/>
        <v>8.4751508576852671E-6</v>
      </c>
      <c r="V54">
        <f t="shared" si="5"/>
        <v>3.0163607840993608E-4</v>
      </c>
      <c r="W54">
        <f t="shared" si="7"/>
        <v>2.4218075334056394E-4</v>
      </c>
    </row>
    <row r="55" spans="1:23" x14ac:dyDescent="0.3">
      <c r="A55">
        <v>668</v>
      </c>
      <c r="B55">
        <v>434</v>
      </c>
      <c r="C55">
        <v>52</v>
      </c>
      <c r="D55">
        <v>1</v>
      </c>
      <c r="E55">
        <v>17</v>
      </c>
      <c r="F55">
        <v>2</v>
      </c>
      <c r="G55">
        <v>4</v>
      </c>
      <c r="H55">
        <v>558</v>
      </c>
      <c r="I55">
        <v>522</v>
      </c>
      <c r="J55">
        <v>0</v>
      </c>
      <c r="K55">
        <v>983</v>
      </c>
      <c r="L55">
        <v>1</v>
      </c>
      <c r="N55">
        <v>426</v>
      </c>
      <c r="O55">
        <v>1</v>
      </c>
      <c r="P55" t="str">
        <f t="shared" si="0"/>
        <v>No</v>
      </c>
      <c r="Q55">
        <v>54</v>
      </c>
      <c r="R55">
        <f t="shared" si="1"/>
        <v>54</v>
      </c>
      <c r="S55">
        <f t="shared" si="2"/>
        <v>0.99708454810495628</v>
      </c>
      <c r="T55">
        <f t="shared" si="4"/>
        <v>0.89342922785903645</v>
      </c>
      <c r="U55">
        <f t="shared" si="6"/>
        <v>8.5247131434027242E-6</v>
      </c>
      <c r="V55">
        <f t="shared" si="5"/>
        <v>3.101607915533388E-4</v>
      </c>
      <c r="W55">
        <f t="shared" si="7"/>
        <v>2.4757523976576685E-4</v>
      </c>
    </row>
    <row r="56" spans="1:23" x14ac:dyDescent="0.3">
      <c r="A56">
        <v>335</v>
      </c>
      <c r="B56">
        <v>56</v>
      </c>
      <c r="C56">
        <v>52</v>
      </c>
      <c r="D56">
        <v>1</v>
      </c>
      <c r="E56">
        <v>25</v>
      </c>
      <c r="F56">
        <v>2</v>
      </c>
      <c r="G56">
        <v>13</v>
      </c>
      <c r="H56">
        <v>31</v>
      </c>
      <c r="I56">
        <v>196</v>
      </c>
      <c r="J56">
        <v>1</v>
      </c>
      <c r="K56">
        <v>1043</v>
      </c>
      <c r="L56">
        <v>1</v>
      </c>
      <c r="N56">
        <v>429</v>
      </c>
      <c r="O56">
        <v>0</v>
      </c>
      <c r="P56" t="str">
        <f t="shared" si="0"/>
        <v>Yes</v>
      </c>
      <c r="Q56">
        <v>55</v>
      </c>
      <c r="R56" t="str">
        <f t="shared" si="1"/>
        <v>-</v>
      </c>
      <c r="S56" t="str">
        <f t="shared" si="2"/>
        <v>-</v>
      </c>
      <c r="T56">
        <f t="shared" si="4"/>
        <v>0.89342922785903645</v>
      </c>
      <c r="U56">
        <f t="shared" si="6"/>
        <v>0</v>
      </c>
      <c r="V56">
        <f t="shared" si="5"/>
        <v>3.101607915533388E-4</v>
      </c>
      <c r="W56">
        <f t="shared" si="7"/>
        <v>2.4757523976576685E-4</v>
      </c>
    </row>
    <row r="57" spans="1:23" x14ac:dyDescent="0.3">
      <c r="A57">
        <v>180</v>
      </c>
      <c r="B57">
        <v>812</v>
      </c>
      <c r="C57">
        <v>52</v>
      </c>
      <c r="D57">
        <v>1</v>
      </c>
      <c r="E57">
        <v>49</v>
      </c>
      <c r="F57">
        <v>3</v>
      </c>
      <c r="G57">
        <v>6</v>
      </c>
      <c r="H57">
        <v>8</v>
      </c>
      <c r="I57">
        <v>5</v>
      </c>
      <c r="J57">
        <v>1</v>
      </c>
      <c r="K57">
        <v>1140</v>
      </c>
      <c r="L57">
        <v>1</v>
      </c>
      <c r="N57">
        <v>432</v>
      </c>
      <c r="O57">
        <v>0</v>
      </c>
      <c r="P57" t="str">
        <f t="shared" si="0"/>
        <v>Yes</v>
      </c>
      <c r="Q57">
        <v>56</v>
      </c>
      <c r="R57" t="str">
        <f t="shared" si="1"/>
        <v>-</v>
      </c>
      <c r="S57" t="str">
        <f t="shared" si="2"/>
        <v>-</v>
      </c>
      <c r="T57">
        <f t="shared" si="4"/>
        <v>0.89342922785903645</v>
      </c>
      <c r="U57">
        <f t="shared" si="6"/>
        <v>0</v>
      </c>
      <c r="V57">
        <f t="shared" si="5"/>
        <v>3.101607915533388E-4</v>
      </c>
      <c r="W57">
        <f t="shared" si="7"/>
        <v>2.4757523976576685E-4</v>
      </c>
    </row>
    <row r="58" spans="1:23" x14ac:dyDescent="0.3">
      <c r="A58">
        <v>79</v>
      </c>
      <c r="B58">
        <v>133</v>
      </c>
      <c r="C58">
        <v>52</v>
      </c>
      <c r="D58">
        <v>1</v>
      </c>
      <c r="E58">
        <v>25</v>
      </c>
      <c r="F58">
        <v>2</v>
      </c>
      <c r="G58">
        <v>13</v>
      </c>
      <c r="H58">
        <v>0</v>
      </c>
      <c r="I58">
        <v>0</v>
      </c>
      <c r="J58">
        <v>1</v>
      </c>
      <c r="K58">
        <v>1826</v>
      </c>
      <c r="L58">
        <v>0</v>
      </c>
      <c r="N58">
        <v>436</v>
      </c>
      <c r="O58">
        <v>1</v>
      </c>
      <c r="P58" t="str">
        <f t="shared" si="0"/>
        <v>No</v>
      </c>
      <c r="Q58">
        <v>57</v>
      </c>
      <c r="R58">
        <f t="shared" si="1"/>
        <v>57</v>
      </c>
      <c r="S58">
        <f t="shared" si="2"/>
        <v>0.99705882352941178</v>
      </c>
      <c r="T58">
        <f t="shared" si="4"/>
        <v>0.89080149483592164</v>
      </c>
      <c r="U58">
        <f t="shared" si="6"/>
        <v>8.6760367863959742E-6</v>
      </c>
      <c r="V58">
        <f t="shared" si="5"/>
        <v>3.1883682833973477E-4</v>
      </c>
      <c r="W58">
        <f t="shared" si="7"/>
        <v>2.5300572855388085E-4</v>
      </c>
    </row>
    <row r="59" spans="1:23" x14ac:dyDescent="0.3">
      <c r="A59">
        <v>489</v>
      </c>
      <c r="B59">
        <v>88</v>
      </c>
      <c r="C59">
        <v>52</v>
      </c>
      <c r="D59">
        <v>1</v>
      </c>
      <c r="E59">
        <v>10</v>
      </c>
      <c r="F59">
        <v>2</v>
      </c>
      <c r="G59">
        <v>3</v>
      </c>
      <c r="H59">
        <v>109</v>
      </c>
      <c r="I59">
        <v>12</v>
      </c>
      <c r="J59">
        <v>0</v>
      </c>
      <c r="K59">
        <v>1897</v>
      </c>
      <c r="L59">
        <v>0</v>
      </c>
      <c r="N59">
        <v>449</v>
      </c>
      <c r="O59">
        <v>1</v>
      </c>
      <c r="P59" t="str">
        <f t="shared" si="0"/>
        <v>No</v>
      </c>
      <c r="Q59">
        <v>58</v>
      </c>
      <c r="R59">
        <f t="shared" si="1"/>
        <v>58</v>
      </c>
      <c r="S59">
        <f t="shared" si="2"/>
        <v>0.99705014749262533</v>
      </c>
      <c r="T59">
        <f t="shared" si="4"/>
        <v>0.88817376181280683</v>
      </c>
      <c r="U59">
        <f t="shared" si="6"/>
        <v>8.7273742821734657E-6</v>
      </c>
      <c r="V59">
        <f t="shared" si="5"/>
        <v>3.2756420262190826E-4</v>
      </c>
      <c r="W59">
        <f t="shared" si="7"/>
        <v>2.5839988311628385E-4</v>
      </c>
    </row>
    <row r="60" spans="1:23" x14ac:dyDescent="0.3">
      <c r="A60">
        <v>73</v>
      </c>
      <c r="B60">
        <v>919</v>
      </c>
      <c r="C60">
        <v>53</v>
      </c>
      <c r="D60">
        <v>1</v>
      </c>
      <c r="E60">
        <v>25</v>
      </c>
      <c r="F60">
        <v>3</v>
      </c>
      <c r="G60">
        <v>17</v>
      </c>
      <c r="H60">
        <v>0</v>
      </c>
      <c r="I60">
        <v>0</v>
      </c>
      <c r="J60">
        <v>1</v>
      </c>
      <c r="K60">
        <v>186</v>
      </c>
      <c r="L60">
        <v>0</v>
      </c>
      <c r="N60">
        <v>456</v>
      </c>
      <c r="O60">
        <v>1</v>
      </c>
      <c r="P60" t="str">
        <f t="shared" si="0"/>
        <v>No</v>
      </c>
      <c r="Q60">
        <v>59</v>
      </c>
      <c r="R60">
        <f t="shared" si="1"/>
        <v>59</v>
      </c>
      <c r="S60">
        <f t="shared" si="2"/>
        <v>0.99704142011834318</v>
      </c>
      <c r="T60">
        <f t="shared" si="4"/>
        <v>0.88554602878969202</v>
      </c>
      <c r="U60">
        <f t="shared" si="6"/>
        <v>8.7791687882991233E-6</v>
      </c>
      <c r="V60">
        <f t="shared" si="5"/>
        <v>3.363433714102074E-4</v>
      </c>
      <c r="W60">
        <f t="shared" si="7"/>
        <v>2.6375770345297587E-4</v>
      </c>
    </row>
    <row r="61" spans="1:23" x14ac:dyDescent="0.3">
      <c r="A61">
        <v>161</v>
      </c>
      <c r="B61">
        <v>44</v>
      </c>
      <c r="C61">
        <v>53</v>
      </c>
      <c r="D61">
        <v>1</v>
      </c>
      <c r="E61">
        <v>52</v>
      </c>
      <c r="F61">
        <v>2</v>
      </c>
      <c r="G61">
        <v>9</v>
      </c>
      <c r="H61">
        <v>6</v>
      </c>
      <c r="I61">
        <v>29</v>
      </c>
      <c r="J61">
        <v>0</v>
      </c>
      <c r="K61">
        <v>358</v>
      </c>
      <c r="L61">
        <v>1</v>
      </c>
      <c r="N61">
        <v>461</v>
      </c>
      <c r="O61">
        <v>0</v>
      </c>
      <c r="P61" t="str">
        <f t="shared" si="0"/>
        <v>Yes</v>
      </c>
      <c r="Q61">
        <v>60</v>
      </c>
      <c r="R61" t="str">
        <f t="shared" si="1"/>
        <v>-</v>
      </c>
      <c r="S61" t="str">
        <f t="shared" si="2"/>
        <v>-</v>
      </c>
      <c r="T61">
        <f t="shared" si="4"/>
        <v>0.88554602878969202</v>
      </c>
      <c r="U61">
        <f t="shared" si="6"/>
        <v>0</v>
      </c>
      <c r="V61">
        <f t="shared" si="5"/>
        <v>3.363433714102074E-4</v>
      </c>
      <c r="W61">
        <f t="shared" si="7"/>
        <v>2.6375770345297587E-4</v>
      </c>
    </row>
    <row r="62" spans="1:23" x14ac:dyDescent="0.3">
      <c r="A62">
        <v>96</v>
      </c>
      <c r="B62">
        <v>1107</v>
      </c>
      <c r="C62">
        <v>53</v>
      </c>
      <c r="D62">
        <v>1</v>
      </c>
      <c r="E62">
        <v>16</v>
      </c>
      <c r="F62">
        <v>3</v>
      </c>
      <c r="G62">
        <v>1</v>
      </c>
      <c r="H62">
        <v>1</v>
      </c>
      <c r="I62">
        <v>1</v>
      </c>
      <c r="J62">
        <v>0</v>
      </c>
      <c r="K62">
        <v>420</v>
      </c>
      <c r="L62">
        <v>1</v>
      </c>
      <c r="N62">
        <v>471</v>
      </c>
      <c r="O62">
        <v>1</v>
      </c>
      <c r="P62" t="str">
        <f t="shared" si="0"/>
        <v>No</v>
      </c>
      <c r="Q62">
        <v>61</v>
      </c>
      <c r="R62">
        <f t="shared" si="1"/>
        <v>61</v>
      </c>
      <c r="S62">
        <f t="shared" si="2"/>
        <v>0.99702380952380953</v>
      </c>
      <c r="T62">
        <f t="shared" si="4"/>
        <v>0.88291047513257981</v>
      </c>
      <c r="U62">
        <f t="shared" si="6"/>
        <v>8.8841506751954515E-6</v>
      </c>
      <c r="V62">
        <f t="shared" si="5"/>
        <v>3.4522752208540283E-4</v>
      </c>
      <c r="W62">
        <f t="shared" si="7"/>
        <v>2.6911552344671815E-4</v>
      </c>
    </row>
    <row r="63" spans="1:23" x14ac:dyDescent="0.3">
      <c r="A63">
        <v>112</v>
      </c>
      <c r="B63">
        <v>1199</v>
      </c>
      <c r="C63">
        <v>53</v>
      </c>
      <c r="D63">
        <v>1</v>
      </c>
      <c r="E63">
        <v>26</v>
      </c>
      <c r="F63">
        <v>3</v>
      </c>
      <c r="G63">
        <v>8</v>
      </c>
      <c r="H63">
        <v>1</v>
      </c>
      <c r="I63">
        <v>1</v>
      </c>
      <c r="J63">
        <v>0</v>
      </c>
      <c r="K63">
        <v>624</v>
      </c>
      <c r="L63">
        <v>1</v>
      </c>
      <c r="N63">
        <v>473</v>
      </c>
      <c r="O63">
        <v>1</v>
      </c>
      <c r="P63" t="str">
        <f t="shared" si="0"/>
        <v>No</v>
      </c>
      <c r="Q63">
        <v>62</v>
      </c>
      <c r="R63">
        <f t="shared" si="1"/>
        <v>62</v>
      </c>
      <c r="S63">
        <f t="shared" si="2"/>
        <v>0.9970149253731343</v>
      </c>
      <c r="T63">
        <f t="shared" si="4"/>
        <v>0.8802749214754676</v>
      </c>
      <c r="U63">
        <f t="shared" si="6"/>
        <v>8.9373491822325494E-6</v>
      </c>
      <c r="V63">
        <f t="shared" si="5"/>
        <v>3.5416487126763537E-4</v>
      </c>
      <c r="W63">
        <f t="shared" si="7"/>
        <v>2.7443666992906472E-4</v>
      </c>
    </row>
    <row r="64" spans="1:23" x14ac:dyDescent="0.3">
      <c r="A64">
        <v>106</v>
      </c>
      <c r="B64">
        <v>1687</v>
      </c>
      <c r="C64">
        <v>53</v>
      </c>
      <c r="D64">
        <v>1</v>
      </c>
      <c r="E64">
        <v>30</v>
      </c>
      <c r="F64">
        <v>3</v>
      </c>
      <c r="G64">
        <v>1</v>
      </c>
      <c r="H64">
        <v>1</v>
      </c>
      <c r="I64">
        <v>4</v>
      </c>
      <c r="J64">
        <v>0</v>
      </c>
      <c r="K64">
        <v>740</v>
      </c>
      <c r="L64">
        <v>0</v>
      </c>
      <c r="N64">
        <v>476</v>
      </c>
      <c r="O64">
        <v>1</v>
      </c>
      <c r="P64" t="str">
        <f t="shared" si="0"/>
        <v>No</v>
      </c>
      <c r="Q64">
        <v>63</v>
      </c>
      <c r="R64">
        <f t="shared" si="1"/>
        <v>63</v>
      </c>
      <c r="S64">
        <f t="shared" si="2"/>
        <v>0.99700598802395213</v>
      </c>
      <c r="T64">
        <f t="shared" si="4"/>
        <v>0.8776393678183555</v>
      </c>
      <c r="U64">
        <f t="shared" si="6"/>
        <v>8.9910269550988119E-6</v>
      </c>
      <c r="V64">
        <f t="shared" si="5"/>
        <v>3.6315589822273419E-4</v>
      </c>
      <c r="W64">
        <f t="shared" si="7"/>
        <v>2.7972114290001563E-4</v>
      </c>
    </row>
    <row r="65" spans="1:23" x14ac:dyDescent="0.3">
      <c r="A65">
        <v>250</v>
      </c>
      <c r="B65">
        <v>279</v>
      </c>
      <c r="C65">
        <v>53</v>
      </c>
      <c r="D65">
        <v>1</v>
      </c>
      <c r="E65">
        <v>16</v>
      </c>
      <c r="F65">
        <v>2</v>
      </c>
      <c r="G65">
        <v>1</v>
      </c>
      <c r="H65">
        <v>16</v>
      </c>
      <c r="I65">
        <v>120</v>
      </c>
      <c r="J65">
        <v>0</v>
      </c>
      <c r="K65">
        <v>1157</v>
      </c>
      <c r="L65">
        <v>1</v>
      </c>
      <c r="N65">
        <v>491</v>
      </c>
      <c r="O65">
        <v>1</v>
      </c>
      <c r="P65" t="str">
        <f t="shared" si="0"/>
        <v>No</v>
      </c>
      <c r="Q65">
        <v>64</v>
      </c>
      <c r="R65">
        <f t="shared" si="1"/>
        <v>64</v>
      </c>
      <c r="S65">
        <f t="shared" si="2"/>
        <v>0.99699699699699695</v>
      </c>
      <c r="T65">
        <f t="shared" si="4"/>
        <v>0.87500381416124329</v>
      </c>
      <c r="U65">
        <f t="shared" si="6"/>
        <v>9.0451897680813342E-6</v>
      </c>
      <c r="V65">
        <f t="shared" si="5"/>
        <v>3.7220108799081554E-4</v>
      </c>
      <c r="W65">
        <f t="shared" si="7"/>
        <v>2.8496894235957077E-4</v>
      </c>
    </row>
    <row r="66" spans="1:23" x14ac:dyDescent="0.3">
      <c r="A66">
        <v>434</v>
      </c>
      <c r="B66">
        <v>1303</v>
      </c>
      <c r="C66">
        <v>53</v>
      </c>
      <c r="D66">
        <v>1</v>
      </c>
      <c r="E66">
        <v>25</v>
      </c>
      <c r="F66">
        <v>2</v>
      </c>
      <c r="G66">
        <v>13</v>
      </c>
      <c r="H66">
        <v>77</v>
      </c>
      <c r="I66">
        <v>131</v>
      </c>
      <c r="J66">
        <v>0</v>
      </c>
      <c r="K66">
        <v>1170</v>
      </c>
      <c r="L66">
        <v>1</v>
      </c>
      <c r="N66">
        <v>495</v>
      </c>
      <c r="O66">
        <v>1</v>
      </c>
      <c r="P66" t="str">
        <f t="shared" si="0"/>
        <v>No</v>
      </c>
      <c r="Q66">
        <v>65</v>
      </c>
      <c r="R66">
        <f t="shared" si="1"/>
        <v>65</v>
      </c>
      <c r="S66">
        <f t="shared" si="2"/>
        <v>0.99698795180722888</v>
      </c>
      <c r="T66">
        <f t="shared" si="4"/>
        <v>0.87236826050413108</v>
      </c>
      <c r="U66">
        <f t="shared" si="6"/>
        <v>9.0998434826920976E-6</v>
      </c>
      <c r="V66">
        <f t="shared" si="5"/>
        <v>3.8130093147350765E-4</v>
      </c>
      <c r="W66">
        <f t="shared" si="7"/>
        <v>2.901800683077302E-4</v>
      </c>
    </row>
    <row r="67" spans="1:23" x14ac:dyDescent="0.3">
      <c r="A67">
        <v>100</v>
      </c>
      <c r="B67">
        <v>697</v>
      </c>
      <c r="C67">
        <v>53</v>
      </c>
      <c r="D67">
        <v>1</v>
      </c>
      <c r="E67">
        <v>20</v>
      </c>
      <c r="F67">
        <v>2</v>
      </c>
      <c r="G67">
        <v>1</v>
      </c>
      <c r="H67">
        <v>1</v>
      </c>
      <c r="I67">
        <v>1</v>
      </c>
      <c r="J67">
        <v>0</v>
      </c>
      <c r="K67">
        <v>1192</v>
      </c>
      <c r="L67">
        <v>1</v>
      </c>
      <c r="N67">
        <v>498</v>
      </c>
      <c r="O67">
        <v>1</v>
      </c>
      <c r="P67" t="str">
        <f t="shared" ref="P67:P130" si="8">IF(O67=0,"Yes","No")</f>
        <v>No</v>
      </c>
      <c r="Q67">
        <v>66</v>
      </c>
      <c r="R67">
        <f t="shared" ref="R67:R130" si="9">IF(O67=0,"-",Q67)</f>
        <v>66</v>
      </c>
      <c r="S67">
        <f t="shared" ref="S67:S130" si="10">IF(R67="-","-",(396-R67)/(396-R67+1))</f>
        <v>0.99697885196374625</v>
      </c>
      <c r="T67">
        <f t="shared" si="4"/>
        <v>0.86973270684701887</v>
      </c>
      <c r="U67">
        <f t="shared" si="6"/>
        <v>9.154994049253868E-6</v>
      </c>
      <c r="V67">
        <f t="shared" si="5"/>
        <v>3.9045592552276151E-4</v>
      </c>
      <c r="W67">
        <f t="shared" si="7"/>
        <v>2.9535452074449397E-4</v>
      </c>
    </row>
    <row r="68" spans="1:23" x14ac:dyDescent="0.3">
      <c r="A68">
        <v>655</v>
      </c>
      <c r="B68">
        <v>1667</v>
      </c>
      <c r="C68">
        <v>53</v>
      </c>
      <c r="D68">
        <v>1</v>
      </c>
      <c r="E68">
        <v>13</v>
      </c>
      <c r="F68">
        <v>2</v>
      </c>
      <c r="G68">
        <v>8</v>
      </c>
      <c r="H68">
        <v>423</v>
      </c>
      <c r="I68">
        <v>175</v>
      </c>
      <c r="J68">
        <v>0</v>
      </c>
      <c r="K68">
        <v>1205</v>
      </c>
      <c r="L68">
        <v>0</v>
      </c>
      <c r="N68">
        <v>502</v>
      </c>
      <c r="O68">
        <v>1</v>
      </c>
      <c r="P68" t="str">
        <f t="shared" si="8"/>
        <v>No</v>
      </c>
      <c r="Q68">
        <v>67</v>
      </c>
      <c r="R68">
        <f t="shared" si="9"/>
        <v>67</v>
      </c>
      <c r="S68">
        <f t="shared" si="10"/>
        <v>0.99696969696969695</v>
      </c>
      <c r="T68">
        <f t="shared" ref="T68:T131" si="11">IF(S68="-",T67*1,T67*S68)</f>
        <v>0.86709715318990666</v>
      </c>
      <c r="U68">
        <f t="shared" si="6"/>
        <v>9.2106475085198482E-6</v>
      </c>
      <c r="V68">
        <f t="shared" ref="V68:V131" si="12">V67+U68</f>
        <v>3.9966657303128135E-4</v>
      </c>
      <c r="W68">
        <f t="shared" si="7"/>
        <v>3.0049229966986197E-4</v>
      </c>
    </row>
    <row r="69" spans="1:23" x14ac:dyDescent="0.3">
      <c r="A69">
        <v>227</v>
      </c>
      <c r="B69">
        <v>1666</v>
      </c>
      <c r="C69">
        <v>53</v>
      </c>
      <c r="D69">
        <v>1</v>
      </c>
      <c r="E69">
        <v>23</v>
      </c>
      <c r="F69">
        <v>2</v>
      </c>
      <c r="G69">
        <v>3</v>
      </c>
      <c r="H69">
        <v>13</v>
      </c>
      <c r="I69">
        <v>7</v>
      </c>
      <c r="J69">
        <v>0</v>
      </c>
      <c r="K69">
        <v>1230</v>
      </c>
      <c r="L69">
        <v>0</v>
      </c>
      <c r="N69">
        <v>503</v>
      </c>
      <c r="O69">
        <v>1</v>
      </c>
      <c r="P69" t="str">
        <f t="shared" si="8"/>
        <v>No</v>
      </c>
      <c r="Q69">
        <v>68</v>
      </c>
      <c r="R69">
        <f t="shared" si="9"/>
        <v>68</v>
      </c>
      <c r="S69">
        <f t="shared" si="10"/>
        <v>0.99696048632218848</v>
      </c>
      <c r="T69">
        <f t="shared" si="11"/>
        <v>0.86446159953279456</v>
      </c>
      <c r="U69">
        <f t="shared" si="6"/>
        <v>9.2668099933278976E-6</v>
      </c>
      <c r="V69">
        <f t="shared" si="12"/>
        <v>4.0893338302460926E-4</v>
      </c>
      <c r="W69">
        <f t="shared" si="7"/>
        <v>3.0559340508383437E-4</v>
      </c>
    </row>
    <row r="70" spans="1:23" x14ac:dyDescent="0.3">
      <c r="A70">
        <v>258</v>
      </c>
      <c r="B70">
        <v>653</v>
      </c>
      <c r="C70">
        <v>53</v>
      </c>
      <c r="D70">
        <v>1</v>
      </c>
      <c r="E70">
        <v>10</v>
      </c>
      <c r="F70">
        <v>2</v>
      </c>
      <c r="G70">
        <v>1</v>
      </c>
      <c r="H70">
        <v>17</v>
      </c>
      <c r="I70">
        <v>61</v>
      </c>
      <c r="J70">
        <v>0</v>
      </c>
      <c r="K70">
        <v>1280</v>
      </c>
      <c r="L70">
        <v>1</v>
      </c>
      <c r="N70">
        <v>504</v>
      </c>
      <c r="O70">
        <v>1</v>
      </c>
      <c r="P70" t="str">
        <f t="shared" si="8"/>
        <v>No</v>
      </c>
      <c r="Q70">
        <v>69</v>
      </c>
      <c r="R70">
        <f t="shared" si="9"/>
        <v>69</v>
      </c>
      <c r="S70">
        <f t="shared" si="10"/>
        <v>0.99695121951219512</v>
      </c>
      <c r="T70">
        <f t="shared" si="11"/>
        <v>0.86182604587568234</v>
      </c>
      <c r="U70">
        <f t="shared" si="6"/>
        <v>9.3234877302901477E-6</v>
      </c>
      <c r="V70">
        <f t="shared" si="12"/>
        <v>4.1825687075489938E-4</v>
      </c>
      <c r="W70">
        <f t="shared" si="7"/>
        <v>3.1065783698641094E-4</v>
      </c>
    </row>
    <row r="71" spans="1:23" x14ac:dyDescent="0.3">
      <c r="A71">
        <v>627</v>
      </c>
      <c r="B71">
        <v>964</v>
      </c>
      <c r="C71">
        <v>53</v>
      </c>
      <c r="D71">
        <v>1</v>
      </c>
      <c r="E71">
        <v>37</v>
      </c>
      <c r="F71">
        <v>2</v>
      </c>
      <c r="G71">
        <v>5</v>
      </c>
      <c r="H71">
        <v>345</v>
      </c>
      <c r="I71">
        <v>47</v>
      </c>
      <c r="J71">
        <v>1</v>
      </c>
      <c r="K71">
        <v>1343</v>
      </c>
      <c r="L71">
        <v>1</v>
      </c>
      <c r="N71">
        <v>515</v>
      </c>
      <c r="O71">
        <v>1</v>
      </c>
      <c r="P71" t="str">
        <f t="shared" si="8"/>
        <v>No</v>
      </c>
      <c r="Q71">
        <v>70</v>
      </c>
      <c r="R71">
        <f t="shared" si="9"/>
        <v>70</v>
      </c>
      <c r="S71">
        <f t="shared" si="10"/>
        <v>0.99694189602446481</v>
      </c>
      <c r="T71">
        <f t="shared" si="11"/>
        <v>0.85919049221857013</v>
      </c>
      <c r="U71">
        <f t="shared" si="6"/>
        <v>9.3806870415189201E-6</v>
      </c>
      <c r="V71">
        <f t="shared" si="12"/>
        <v>4.2763755779641829E-4</v>
      </c>
      <c r="W71">
        <f t="shared" si="7"/>
        <v>3.1568559537759186E-4</v>
      </c>
    </row>
    <row r="72" spans="1:23" x14ac:dyDescent="0.3">
      <c r="A72">
        <v>371</v>
      </c>
      <c r="B72">
        <v>1590</v>
      </c>
      <c r="C72">
        <v>53</v>
      </c>
      <c r="D72">
        <v>1</v>
      </c>
      <c r="E72">
        <v>27</v>
      </c>
      <c r="F72">
        <v>3</v>
      </c>
      <c r="G72">
        <v>12</v>
      </c>
      <c r="H72">
        <v>44</v>
      </c>
      <c r="I72">
        <v>42</v>
      </c>
      <c r="J72">
        <v>1</v>
      </c>
      <c r="K72">
        <v>1357</v>
      </c>
      <c r="L72">
        <v>0</v>
      </c>
      <c r="N72">
        <v>518</v>
      </c>
      <c r="O72">
        <v>1</v>
      </c>
      <c r="P72" t="str">
        <f t="shared" si="8"/>
        <v>No</v>
      </c>
      <c r="Q72">
        <v>71</v>
      </c>
      <c r="R72">
        <f t="shared" si="9"/>
        <v>71</v>
      </c>
      <c r="S72">
        <f t="shared" si="10"/>
        <v>0.99693251533742333</v>
      </c>
      <c r="T72">
        <f t="shared" si="11"/>
        <v>0.85655493856145792</v>
      </c>
      <c r="U72">
        <f t="shared" si="6"/>
        <v>9.4384143463898065E-6</v>
      </c>
      <c r="V72">
        <f t="shared" si="12"/>
        <v>4.3707597214280808E-4</v>
      </c>
      <c r="W72">
        <f t="shared" si="7"/>
        <v>3.2067668025737706E-4</v>
      </c>
    </row>
    <row r="73" spans="1:23" x14ac:dyDescent="0.3">
      <c r="A73">
        <v>605</v>
      </c>
      <c r="B73">
        <v>1382</v>
      </c>
      <c r="C73">
        <v>53</v>
      </c>
      <c r="D73">
        <v>1</v>
      </c>
      <c r="E73">
        <v>48</v>
      </c>
      <c r="F73">
        <v>2</v>
      </c>
      <c r="G73">
        <v>7</v>
      </c>
      <c r="H73">
        <v>254</v>
      </c>
      <c r="I73">
        <v>117</v>
      </c>
      <c r="J73">
        <v>0</v>
      </c>
      <c r="K73">
        <v>1472</v>
      </c>
      <c r="L73">
        <v>0</v>
      </c>
      <c r="N73">
        <v>529</v>
      </c>
      <c r="O73">
        <v>0</v>
      </c>
      <c r="P73" t="str">
        <f t="shared" si="8"/>
        <v>Yes</v>
      </c>
      <c r="Q73">
        <v>72</v>
      </c>
      <c r="R73" t="str">
        <f t="shared" si="9"/>
        <v>-</v>
      </c>
      <c r="S73" t="str">
        <f t="shared" si="10"/>
        <v>-</v>
      </c>
      <c r="T73">
        <f t="shared" si="11"/>
        <v>0.85655493856145792</v>
      </c>
      <c r="U73">
        <f t="shared" ref="U73:U136" si="13">IF(R73="-",0,1/((396-R73)*(396-R73+1)))</f>
        <v>0</v>
      </c>
      <c r="V73">
        <f t="shared" si="12"/>
        <v>4.3707597214280808E-4</v>
      </c>
      <c r="W73">
        <f t="shared" ref="W73:W136" si="14">T73^2*V73</f>
        <v>3.2067668025737706E-4</v>
      </c>
    </row>
    <row r="74" spans="1:23" x14ac:dyDescent="0.3">
      <c r="A74">
        <v>44</v>
      </c>
      <c r="B74">
        <v>1368</v>
      </c>
      <c r="C74">
        <v>53</v>
      </c>
      <c r="D74">
        <v>1</v>
      </c>
      <c r="E74">
        <v>58</v>
      </c>
      <c r="F74">
        <v>2</v>
      </c>
      <c r="G74">
        <v>1</v>
      </c>
      <c r="H74">
        <v>0</v>
      </c>
      <c r="I74">
        <v>0</v>
      </c>
      <c r="J74">
        <v>1</v>
      </c>
      <c r="K74">
        <v>1483</v>
      </c>
      <c r="L74">
        <v>0</v>
      </c>
      <c r="N74">
        <v>529</v>
      </c>
      <c r="O74">
        <v>1</v>
      </c>
      <c r="P74" t="str">
        <f t="shared" si="8"/>
        <v>No</v>
      </c>
      <c r="Q74">
        <v>73</v>
      </c>
      <c r="R74">
        <f t="shared" si="9"/>
        <v>73</v>
      </c>
      <c r="S74">
        <f t="shared" si="10"/>
        <v>0.99691358024691357</v>
      </c>
      <c r="T74">
        <f t="shared" si="11"/>
        <v>0.85391125047947813</v>
      </c>
      <c r="U74">
        <f t="shared" si="13"/>
        <v>9.5554791117226609E-6</v>
      </c>
      <c r="V74">
        <f t="shared" si="12"/>
        <v>4.4663145125453072E-4</v>
      </c>
      <c r="W74">
        <f t="shared" si="14"/>
        <v>3.2566776475826163E-4</v>
      </c>
    </row>
    <row r="75" spans="1:23" x14ac:dyDescent="0.3">
      <c r="A75">
        <v>198</v>
      </c>
      <c r="B75">
        <v>1100</v>
      </c>
      <c r="C75">
        <v>53</v>
      </c>
      <c r="D75">
        <v>1</v>
      </c>
      <c r="E75">
        <v>25</v>
      </c>
      <c r="F75">
        <v>2</v>
      </c>
      <c r="G75">
        <v>2</v>
      </c>
      <c r="H75">
        <v>9</v>
      </c>
      <c r="I75">
        <v>1</v>
      </c>
      <c r="J75">
        <v>1</v>
      </c>
      <c r="K75">
        <v>1685</v>
      </c>
      <c r="L75">
        <v>0</v>
      </c>
      <c r="N75">
        <v>530</v>
      </c>
      <c r="O75">
        <v>1</v>
      </c>
      <c r="P75" t="str">
        <f t="shared" si="8"/>
        <v>No</v>
      </c>
      <c r="Q75">
        <v>74</v>
      </c>
      <c r="R75">
        <f t="shared" si="9"/>
        <v>74</v>
      </c>
      <c r="S75">
        <f t="shared" si="10"/>
        <v>0.99690402476780182</v>
      </c>
      <c r="T75">
        <f t="shared" si="11"/>
        <v>0.85126756239749835</v>
      </c>
      <c r="U75">
        <f t="shared" si="13"/>
        <v>9.6148299136588267E-6</v>
      </c>
      <c r="V75">
        <f t="shared" si="12"/>
        <v>4.5624628116818953E-4</v>
      </c>
      <c r="W75">
        <f t="shared" si="14"/>
        <v>3.3062181627251352E-4</v>
      </c>
    </row>
    <row r="76" spans="1:23" x14ac:dyDescent="0.3">
      <c r="A76">
        <v>395</v>
      </c>
      <c r="B76">
        <v>1304</v>
      </c>
      <c r="C76">
        <v>53</v>
      </c>
      <c r="D76">
        <v>1</v>
      </c>
      <c r="E76">
        <v>25</v>
      </c>
      <c r="F76">
        <v>2</v>
      </c>
      <c r="G76">
        <v>2</v>
      </c>
      <c r="H76">
        <v>54</v>
      </c>
      <c r="I76">
        <v>58</v>
      </c>
      <c r="J76">
        <v>0</v>
      </c>
      <c r="K76">
        <v>1729</v>
      </c>
      <c r="L76">
        <v>0</v>
      </c>
      <c r="N76">
        <v>537</v>
      </c>
      <c r="O76">
        <v>1</v>
      </c>
      <c r="P76" t="str">
        <f t="shared" si="8"/>
        <v>No</v>
      </c>
      <c r="Q76">
        <v>75</v>
      </c>
      <c r="R76">
        <f t="shared" si="9"/>
        <v>75</v>
      </c>
      <c r="S76">
        <f t="shared" si="10"/>
        <v>0.99689440993788825</v>
      </c>
      <c r="T76">
        <f t="shared" si="11"/>
        <v>0.84862387431551856</v>
      </c>
      <c r="U76">
        <f t="shared" si="13"/>
        <v>9.6747353959869201E-6</v>
      </c>
      <c r="V76">
        <f t="shared" si="12"/>
        <v>4.6592101656417646E-4</v>
      </c>
      <c r="W76">
        <f t="shared" si="14"/>
        <v>3.3553883480013275E-4</v>
      </c>
    </row>
    <row r="77" spans="1:23" x14ac:dyDescent="0.3">
      <c r="A77">
        <v>582</v>
      </c>
      <c r="B77">
        <v>1201</v>
      </c>
      <c r="C77">
        <v>53</v>
      </c>
      <c r="D77">
        <v>1</v>
      </c>
      <c r="E77">
        <v>10</v>
      </c>
      <c r="F77">
        <v>2</v>
      </c>
      <c r="G77">
        <v>2</v>
      </c>
      <c r="H77">
        <v>217</v>
      </c>
      <c r="I77">
        <v>20</v>
      </c>
      <c r="J77">
        <v>1</v>
      </c>
      <c r="K77">
        <v>1818</v>
      </c>
      <c r="L77">
        <v>0</v>
      </c>
      <c r="N77">
        <v>544</v>
      </c>
      <c r="O77">
        <v>1</v>
      </c>
      <c r="P77" t="str">
        <f t="shared" si="8"/>
        <v>No</v>
      </c>
      <c r="Q77">
        <v>76</v>
      </c>
      <c r="R77">
        <f t="shared" si="9"/>
        <v>76</v>
      </c>
      <c r="S77">
        <f t="shared" si="10"/>
        <v>0.99688473520249221</v>
      </c>
      <c r="T77">
        <f t="shared" si="11"/>
        <v>0.84598018623353877</v>
      </c>
      <c r="U77">
        <f t="shared" si="13"/>
        <v>9.7352024922118384E-6</v>
      </c>
      <c r="V77">
        <f t="shared" si="12"/>
        <v>4.7565621905638829E-4</v>
      </c>
      <c r="W77">
        <f t="shared" si="14"/>
        <v>3.4041882034111925E-4</v>
      </c>
    </row>
    <row r="78" spans="1:23" x14ac:dyDescent="0.3">
      <c r="A78">
        <v>301</v>
      </c>
      <c r="B78">
        <v>309</v>
      </c>
      <c r="C78">
        <v>53</v>
      </c>
      <c r="D78">
        <v>1</v>
      </c>
      <c r="E78">
        <v>17</v>
      </c>
      <c r="F78">
        <v>2</v>
      </c>
      <c r="G78">
        <v>1</v>
      </c>
      <c r="H78">
        <v>25</v>
      </c>
      <c r="I78">
        <v>30</v>
      </c>
      <c r="J78">
        <v>1</v>
      </c>
      <c r="K78">
        <v>2401</v>
      </c>
      <c r="L78">
        <v>0</v>
      </c>
      <c r="N78">
        <v>546</v>
      </c>
      <c r="O78">
        <v>0</v>
      </c>
      <c r="P78" t="str">
        <f t="shared" si="8"/>
        <v>Yes</v>
      </c>
      <c r="Q78">
        <v>77</v>
      </c>
      <c r="R78" t="str">
        <f t="shared" si="9"/>
        <v>-</v>
      </c>
      <c r="S78" t="str">
        <f t="shared" si="10"/>
        <v>-</v>
      </c>
      <c r="T78">
        <f t="shared" si="11"/>
        <v>0.84598018623353877</v>
      </c>
      <c r="U78">
        <f t="shared" si="13"/>
        <v>0</v>
      </c>
      <c r="V78">
        <f t="shared" si="12"/>
        <v>4.7565621905638829E-4</v>
      </c>
      <c r="W78">
        <f t="shared" si="14"/>
        <v>3.4041882034111925E-4</v>
      </c>
    </row>
    <row r="79" spans="1:23" x14ac:dyDescent="0.3">
      <c r="A79">
        <v>233</v>
      </c>
      <c r="B79">
        <v>433</v>
      </c>
      <c r="C79">
        <v>54</v>
      </c>
      <c r="D79">
        <v>1</v>
      </c>
      <c r="E79">
        <v>23</v>
      </c>
      <c r="F79">
        <v>3</v>
      </c>
      <c r="G79">
        <v>10</v>
      </c>
      <c r="H79">
        <v>13</v>
      </c>
      <c r="I79">
        <v>6</v>
      </c>
      <c r="J79">
        <v>0</v>
      </c>
      <c r="K79">
        <v>307</v>
      </c>
      <c r="L79">
        <v>1</v>
      </c>
      <c r="N79">
        <v>547</v>
      </c>
      <c r="O79">
        <v>1</v>
      </c>
      <c r="P79" t="str">
        <f t="shared" si="8"/>
        <v>No</v>
      </c>
      <c r="Q79">
        <v>78</v>
      </c>
      <c r="R79">
        <f t="shared" si="9"/>
        <v>78</v>
      </c>
      <c r="S79">
        <f t="shared" si="10"/>
        <v>0.99686520376175547</v>
      </c>
      <c r="T79">
        <f t="shared" si="11"/>
        <v>0.84332821072810449</v>
      </c>
      <c r="U79">
        <f t="shared" si="13"/>
        <v>9.8578498058003589E-6</v>
      </c>
      <c r="V79">
        <f t="shared" si="12"/>
        <v>4.8551406886218867E-4</v>
      </c>
      <c r="W79">
        <f t="shared" si="14"/>
        <v>3.4529880548484296E-4</v>
      </c>
    </row>
    <row r="80" spans="1:23" x14ac:dyDescent="0.3">
      <c r="A80">
        <v>336</v>
      </c>
      <c r="B80">
        <v>1061</v>
      </c>
      <c r="C80">
        <v>54</v>
      </c>
      <c r="D80">
        <v>1</v>
      </c>
      <c r="E80">
        <v>30</v>
      </c>
      <c r="F80">
        <v>2</v>
      </c>
      <c r="G80">
        <v>2</v>
      </c>
      <c r="H80">
        <v>31</v>
      </c>
      <c r="I80">
        <v>11</v>
      </c>
      <c r="J80">
        <v>0</v>
      </c>
      <c r="K80">
        <v>353</v>
      </c>
      <c r="L80">
        <v>1</v>
      </c>
      <c r="N80">
        <v>548</v>
      </c>
      <c r="O80">
        <v>1</v>
      </c>
      <c r="P80" t="str">
        <f t="shared" si="8"/>
        <v>No</v>
      </c>
      <c r="Q80">
        <v>79</v>
      </c>
      <c r="R80">
        <f t="shared" si="9"/>
        <v>79</v>
      </c>
      <c r="S80">
        <f t="shared" si="10"/>
        <v>0.99685534591194969</v>
      </c>
      <c r="T80">
        <f t="shared" si="11"/>
        <v>0.84067623522267021</v>
      </c>
      <c r="U80">
        <f t="shared" si="13"/>
        <v>9.920044441799099E-6</v>
      </c>
      <c r="V80">
        <f t="shared" si="12"/>
        <v>4.9543411330398772E-4</v>
      </c>
      <c r="W80">
        <f t="shared" si="14"/>
        <v>3.5014138730289895E-4</v>
      </c>
    </row>
    <row r="81" spans="1:23" x14ac:dyDescent="0.3">
      <c r="A81">
        <v>133</v>
      </c>
      <c r="B81">
        <v>282</v>
      </c>
      <c r="C81">
        <v>54</v>
      </c>
      <c r="D81">
        <v>1</v>
      </c>
      <c r="E81">
        <v>40</v>
      </c>
      <c r="F81">
        <v>3</v>
      </c>
      <c r="G81">
        <v>4</v>
      </c>
      <c r="H81">
        <v>3</v>
      </c>
      <c r="I81">
        <v>2</v>
      </c>
      <c r="J81">
        <v>1</v>
      </c>
      <c r="K81">
        <v>498</v>
      </c>
      <c r="L81">
        <v>1</v>
      </c>
      <c r="N81">
        <v>548</v>
      </c>
      <c r="O81">
        <v>1</v>
      </c>
      <c r="P81" t="str">
        <f t="shared" si="8"/>
        <v>No</v>
      </c>
      <c r="Q81">
        <v>80</v>
      </c>
      <c r="R81">
        <f t="shared" si="9"/>
        <v>80</v>
      </c>
      <c r="S81">
        <f t="shared" si="10"/>
        <v>0.99684542586750791</v>
      </c>
      <c r="T81">
        <f t="shared" si="11"/>
        <v>0.83802425971723593</v>
      </c>
      <c r="U81">
        <f t="shared" si="13"/>
        <v>9.9828295332028913E-6</v>
      </c>
      <c r="V81">
        <f t="shared" si="12"/>
        <v>5.0541694283719066E-4</v>
      </c>
      <c r="W81">
        <f t="shared" si="14"/>
        <v>3.5494656579528733E-4</v>
      </c>
    </row>
    <row r="82" spans="1:23" x14ac:dyDescent="0.3">
      <c r="A82">
        <v>111</v>
      </c>
      <c r="B82">
        <v>1701</v>
      </c>
      <c r="C82">
        <v>54</v>
      </c>
      <c r="D82">
        <v>1</v>
      </c>
      <c r="E82">
        <v>28</v>
      </c>
      <c r="F82">
        <v>3</v>
      </c>
      <c r="G82">
        <v>4</v>
      </c>
      <c r="H82">
        <v>1</v>
      </c>
      <c r="I82">
        <v>2</v>
      </c>
      <c r="J82">
        <v>0</v>
      </c>
      <c r="K82">
        <v>628</v>
      </c>
      <c r="L82">
        <v>0</v>
      </c>
      <c r="N82">
        <v>548</v>
      </c>
      <c r="O82">
        <v>1</v>
      </c>
      <c r="P82" t="str">
        <f t="shared" si="8"/>
        <v>No</v>
      </c>
      <c r="Q82">
        <v>81</v>
      </c>
      <c r="R82">
        <f t="shared" si="9"/>
        <v>81</v>
      </c>
      <c r="S82">
        <f t="shared" si="10"/>
        <v>0.99683544303797467</v>
      </c>
      <c r="T82">
        <f t="shared" si="11"/>
        <v>0.83537228421180165</v>
      </c>
      <c r="U82">
        <f t="shared" si="13"/>
        <v>1.0046212577858147E-5</v>
      </c>
      <c r="V82">
        <f t="shared" si="12"/>
        <v>5.1546315541504885E-4</v>
      </c>
      <c r="W82">
        <f t="shared" si="14"/>
        <v>3.597143409620081E-4</v>
      </c>
    </row>
    <row r="83" spans="1:23" x14ac:dyDescent="0.3">
      <c r="A83">
        <v>199</v>
      </c>
      <c r="B83">
        <v>1728</v>
      </c>
      <c r="C83">
        <v>54</v>
      </c>
      <c r="D83">
        <v>1</v>
      </c>
      <c r="E83">
        <v>19</v>
      </c>
      <c r="F83">
        <v>3</v>
      </c>
      <c r="G83">
        <v>9</v>
      </c>
      <c r="H83">
        <v>9</v>
      </c>
      <c r="I83">
        <v>2</v>
      </c>
      <c r="J83">
        <v>1</v>
      </c>
      <c r="K83">
        <v>828</v>
      </c>
      <c r="L83">
        <v>0</v>
      </c>
      <c r="N83">
        <v>550</v>
      </c>
      <c r="O83">
        <v>1</v>
      </c>
      <c r="P83" t="str">
        <f t="shared" si="8"/>
        <v>No</v>
      </c>
      <c r="Q83">
        <v>82</v>
      </c>
      <c r="R83">
        <f t="shared" si="9"/>
        <v>82</v>
      </c>
      <c r="S83">
        <f t="shared" si="10"/>
        <v>0.99682539682539684</v>
      </c>
      <c r="T83">
        <f t="shared" si="11"/>
        <v>0.83272030870636737</v>
      </c>
      <c r="U83">
        <f t="shared" si="13"/>
        <v>1.0110201193003741E-5</v>
      </c>
      <c r="V83">
        <f t="shared" si="12"/>
        <v>5.2557335660805265E-4</v>
      </c>
      <c r="W83">
        <f t="shared" si="14"/>
        <v>3.6444471280306127E-4</v>
      </c>
    </row>
    <row r="84" spans="1:23" x14ac:dyDescent="0.3">
      <c r="A84">
        <v>303</v>
      </c>
      <c r="B84">
        <v>1111</v>
      </c>
      <c r="C84">
        <v>54</v>
      </c>
      <c r="D84">
        <v>1</v>
      </c>
      <c r="E84">
        <v>21</v>
      </c>
      <c r="F84">
        <v>2</v>
      </c>
      <c r="G84">
        <v>7</v>
      </c>
      <c r="H84">
        <v>25</v>
      </c>
      <c r="I84">
        <v>88</v>
      </c>
      <c r="J84">
        <v>1</v>
      </c>
      <c r="K84">
        <v>888</v>
      </c>
      <c r="L84">
        <v>0</v>
      </c>
      <c r="N84">
        <v>552</v>
      </c>
      <c r="O84">
        <v>1</v>
      </c>
      <c r="P84" t="str">
        <f t="shared" si="8"/>
        <v>No</v>
      </c>
      <c r="Q84">
        <v>83</v>
      </c>
      <c r="R84">
        <f t="shared" si="9"/>
        <v>83</v>
      </c>
      <c r="S84">
        <f t="shared" si="10"/>
        <v>0.99681528662420382</v>
      </c>
      <c r="T84">
        <f t="shared" si="11"/>
        <v>0.8300683332009331</v>
      </c>
      <c r="U84">
        <f t="shared" si="13"/>
        <v>1.0174803117559675E-5</v>
      </c>
      <c r="V84">
        <f t="shared" si="12"/>
        <v>5.3574815972561236E-4</v>
      </c>
      <c r="W84">
        <f t="shared" si="14"/>
        <v>3.6913768131844671E-4</v>
      </c>
    </row>
    <row r="85" spans="1:23" x14ac:dyDescent="0.3">
      <c r="A85">
        <v>244</v>
      </c>
      <c r="B85">
        <v>1335</v>
      </c>
      <c r="C85">
        <v>54</v>
      </c>
      <c r="D85">
        <v>1</v>
      </c>
      <c r="E85">
        <v>30</v>
      </c>
      <c r="F85">
        <v>2</v>
      </c>
      <c r="G85">
        <v>6</v>
      </c>
      <c r="H85">
        <v>15</v>
      </c>
      <c r="I85">
        <v>81</v>
      </c>
      <c r="J85">
        <v>1</v>
      </c>
      <c r="K85">
        <v>1036</v>
      </c>
      <c r="L85">
        <v>1</v>
      </c>
      <c r="N85">
        <v>553</v>
      </c>
      <c r="O85">
        <v>0</v>
      </c>
      <c r="P85" t="str">
        <f t="shared" si="8"/>
        <v>Yes</v>
      </c>
      <c r="Q85">
        <v>84</v>
      </c>
      <c r="R85" t="str">
        <f t="shared" si="9"/>
        <v>-</v>
      </c>
      <c r="S85" t="str">
        <f t="shared" si="10"/>
        <v>-</v>
      </c>
      <c r="T85">
        <f t="shared" si="11"/>
        <v>0.8300683332009331</v>
      </c>
      <c r="U85">
        <f t="shared" si="13"/>
        <v>0</v>
      </c>
      <c r="V85">
        <f t="shared" si="12"/>
        <v>5.3574815972561236E-4</v>
      </c>
      <c r="W85">
        <f t="shared" si="14"/>
        <v>3.6913768131844671E-4</v>
      </c>
    </row>
    <row r="86" spans="1:23" x14ac:dyDescent="0.3">
      <c r="A86">
        <v>310</v>
      </c>
      <c r="B86">
        <v>1741</v>
      </c>
      <c r="C86">
        <v>54</v>
      </c>
      <c r="D86">
        <v>1</v>
      </c>
      <c r="E86">
        <v>29</v>
      </c>
      <c r="F86">
        <v>2</v>
      </c>
      <c r="G86">
        <v>10</v>
      </c>
      <c r="H86">
        <v>26</v>
      </c>
      <c r="I86">
        <v>284</v>
      </c>
      <c r="J86">
        <v>1</v>
      </c>
      <c r="K86">
        <v>1062</v>
      </c>
      <c r="L86">
        <v>0</v>
      </c>
      <c r="N86">
        <v>554</v>
      </c>
      <c r="O86">
        <v>1</v>
      </c>
      <c r="P86" t="str">
        <f t="shared" si="8"/>
        <v>No</v>
      </c>
      <c r="Q86">
        <v>85</v>
      </c>
      <c r="R86">
        <f t="shared" si="9"/>
        <v>85</v>
      </c>
      <c r="S86">
        <f t="shared" si="10"/>
        <v>0.99679487179487181</v>
      </c>
      <c r="T86">
        <f t="shared" si="11"/>
        <v>0.82740785777400705</v>
      </c>
      <c r="U86">
        <f t="shared" si="13"/>
        <v>1.0305878473081046E-5</v>
      </c>
      <c r="V86">
        <f t="shared" si="12"/>
        <v>5.4605403819869337E-4</v>
      </c>
      <c r="W86">
        <f t="shared" si="14"/>
        <v>3.7383064941014655E-4</v>
      </c>
    </row>
    <row r="87" spans="1:23" x14ac:dyDescent="0.3">
      <c r="A87">
        <v>103</v>
      </c>
      <c r="B87">
        <v>1249</v>
      </c>
      <c r="C87">
        <v>54</v>
      </c>
      <c r="D87">
        <v>1</v>
      </c>
      <c r="E87">
        <v>30</v>
      </c>
      <c r="F87">
        <v>3</v>
      </c>
      <c r="G87">
        <v>3</v>
      </c>
      <c r="H87">
        <v>1</v>
      </c>
      <c r="I87">
        <v>0</v>
      </c>
      <c r="J87">
        <v>0</v>
      </c>
      <c r="K87">
        <v>1089</v>
      </c>
      <c r="L87">
        <v>0</v>
      </c>
      <c r="N87">
        <v>554</v>
      </c>
      <c r="O87">
        <v>1</v>
      </c>
      <c r="P87" t="str">
        <f t="shared" si="8"/>
        <v>No</v>
      </c>
      <c r="Q87">
        <v>86</v>
      </c>
      <c r="R87">
        <f t="shared" si="9"/>
        <v>86</v>
      </c>
      <c r="S87">
        <f t="shared" si="10"/>
        <v>0.99678456591639875</v>
      </c>
      <c r="T87">
        <f t="shared" si="11"/>
        <v>0.824747382347081</v>
      </c>
      <c r="U87">
        <f t="shared" si="13"/>
        <v>1.0372368011617052E-5</v>
      </c>
      <c r="V87">
        <f t="shared" si="12"/>
        <v>5.5642640621031045E-4</v>
      </c>
      <c r="W87">
        <f t="shared" si="14"/>
        <v>3.7848582906656889E-4</v>
      </c>
    </row>
    <row r="88" spans="1:23" x14ac:dyDescent="0.3">
      <c r="A88">
        <v>580</v>
      </c>
      <c r="B88">
        <v>1442</v>
      </c>
      <c r="C88">
        <v>54</v>
      </c>
      <c r="D88">
        <v>1</v>
      </c>
      <c r="E88">
        <v>22</v>
      </c>
      <c r="F88">
        <v>2</v>
      </c>
      <c r="G88">
        <v>2</v>
      </c>
      <c r="H88">
        <v>211</v>
      </c>
      <c r="I88">
        <v>129</v>
      </c>
      <c r="J88">
        <v>0</v>
      </c>
      <c r="K88">
        <v>1340</v>
      </c>
      <c r="L88">
        <v>0</v>
      </c>
      <c r="N88">
        <v>559</v>
      </c>
      <c r="O88">
        <v>1</v>
      </c>
      <c r="P88" t="str">
        <f t="shared" si="8"/>
        <v>No</v>
      </c>
      <c r="Q88">
        <v>87</v>
      </c>
      <c r="R88">
        <f t="shared" si="9"/>
        <v>87</v>
      </c>
      <c r="S88">
        <f t="shared" si="10"/>
        <v>0.99677419354838714</v>
      </c>
      <c r="T88">
        <f t="shared" si="11"/>
        <v>0.82208690692015496</v>
      </c>
      <c r="U88">
        <f t="shared" si="13"/>
        <v>1.0439503079653408E-5</v>
      </c>
      <c r="V88">
        <f t="shared" si="12"/>
        <v>5.6686590928996391E-4</v>
      </c>
      <c r="W88">
        <f t="shared" si="14"/>
        <v>3.8310322028771356E-4</v>
      </c>
    </row>
    <row r="89" spans="1:23" x14ac:dyDescent="0.3">
      <c r="A89">
        <v>519</v>
      </c>
      <c r="B89">
        <v>1263</v>
      </c>
      <c r="C89">
        <v>54</v>
      </c>
      <c r="D89">
        <v>1</v>
      </c>
      <c r="E89">
        <v>30</v>
      </c>
      <c r="F89">
        <v>2</v>
      </c>
      <c r="G89">
        <v>1</v>
      </c>
      <c r="H89">
        <v>135</v>
      </c>
      <c r="I89">
        <v>6</v>
      </c>
      <c r="J89">
        <v>0</v>
      </c>
      <c r="K89">
        <v>1371</v>
      </c>
      <c r="L89">
        <v>1</v>
      </c>
      <c r="N89">
        <v>563</v>
      </c>
      <c r="O89">
        <v>1</v>
      </c>
      <c r="P89" t="str">
        <f t="shared" si="8"/>
        <v>No</v>
      </c>
      <c r="Q89">
        <v>88</v>
      </c>
      <c r="R89">
        <f t="shared" si="9"/>
        <v>88</v>
      </c>
      <c r="S89">
        <f t="shared" si="10"/>
        <v>0.99676375404530748</v>
      </c>
      <c r="T89">
        <f t="shared" si="11"/>
        <v>0.81942643149322891</v>
      </c>
      <c r="U89">
        <f t="shared" si="13"/>
        <v>1.0507292060690119E-5</v>
      </c>
      <c r="V89">
        <f t="shared" si="12"/>
        <v>5.7737320135065398E-4</v>
      </c>
      <c r="W89">
        <f t="shared" si="14"/>
        <v>3.8768282307358062E-4</v>
      </c>
    </row>
    <row r="90" spans="1:23" x14ac:dyDescent="0.3">
      <c r="A90">
        <v>159</v>
      </c>
      <c r="B90">
        <v>264</v>
      </c>
      <c r="C90">
        <v>54</v>
      </c>
      <c r="D90">
        <v>1</v>
      </c>
      <c r="E90">
        <v>21</v>
      </c>
      <c r="F90">
        <v>2</v>
      </c>
      <c r="G90">
        <v>7</v>
      </c>
      <c r="H90">
        <v>6</v>
      </c>
      <c r="I90">
        <v>8</v>
      </c>
      <c r="J90">
        <v>0</v>
      </c>
      <c r="K90">
        <v>1388</v>
      </c>
      <c r="L90">
        <v>1</v>
      </c>
      <c r="N90">
        <v>564</v>
      </c>
      <c r="O90">
        <v>1</v>
      </c>
      <c r="P90" t="str">
        <f t="shared" si="8"/>
        <v>No</v>
      </c>
      <c r="Q90">
        <v>89</v>
      </c>
      <c r="R90">
        <f t="shared" si="9"/>
        <v>89</v>
      </c>
      <c r="S90">
        <f t="shared" si="10"/>
        <v>0.99675324675324672</v>
      </c>
      <c r="T90">
        <f t="shared" si="11"/>
        <v>0.81676595606630287</v>
      </c>
      <c r="U90">
        <f t="shared" si="13"/>
        <v>1.0575743474766275E-5</v>
      </c>
      <c r="V90">
        <f t="shared" si="12"/>
        <v>5.879489448254203E-4</v>
      </c>
      <c r="W90">
        <f t="shared" si="14"/>
        <v>3.9222463742417002E-4</v>
      </c>
    </row>
    <row r="91" spans="1:23" x14ac:dyDescent="0.3">
      <c r="A91">
        <v>322</v>
      </c>
      <c r="B91">
        <v>785</v>
      </c>
      <c r="C91">
        <v>54</v>
      </c>
      <c r="D91">
        <v>1</v>
      </c>
      <c r="E91">
        <v>27</v>
      </c>
      <c r="F91">
        <v>3</v>
      </c>
      <c r="G91">
        <v>1</v>
      </c>
      <c r="H91">
        <v>27</v>
      </c>
      <c r="I91">
        <v>792</v>
      </c>
      <c r="J91">
        <v>0</v>
      </c>
      <c r="K91">
        <v>1598</v>
      </c>
      <c r="L91">
        <v>0</v>
      </c>
      <c r="N91">
        <v>570</v>
      </c>
      <c r="O91">
        <v>0</v>
      </c>
      <c r="P91" t="str">
        <f t="shared" si="8"/>
        <v>Yes</v>
      </c>
      <c r="Q91">
        <v>90</v>
      </c>
      <c r="R91" t="str">
        <f t="shared" si="9"/>
        <v>-</v>
      </c>
      <c r="S91" t="str">
        <f t="shared" si="10"/>
        <v>-</v>
      </c>
      <c r="T91">
        <f t="shared" si="11"/>
        <v>0.81676595606630287</v>
      </c>
      <c r="U91">
        <f t="shared" si="13"/>
        <v>0</v>
      </c>
      <c r="V91">
        <f t="shared" si="12"/>
        <v>5.879489448254203E-4</v>
      </c>
      <c r="W91">
        <f t="shared" si="14"/>
        <v>3.9222463742417002E-4</v>
      </c>
    </row>
    <row r="92" spans="1:23" x14ac:dyDescent="0.3">
      <c r="A92">
        <v>105</v>
      </c>
      <c r="B92">
        <v>668</v>
      </c>
      <c r="C92">
        <v>54</v>
      </c>
      <c r="D92">
        <v>1</v>
      </c>
      <c r="E92">
        <v>25</v>
      </c>
      <c r="F92">
        <v>3</v>
      </c>
      <c r="G92">
        <v>3</v>
      </c>
      <c r="H92">
        <v>1</v>
      </c>
      <c r="I92">
        <v>83</v>
      </c>
      <c r="J92">
        <v>1</v>
      </c>
      <c r="K92">
        <v>1655</v>
      </c>
      <c r="L92">
        <v>0</v>
      </c>
      <c r="N92">
        <v>573</v>
      </c>
      <c r="O92">
        <v>1</v>
      </c>
      <c r="P92" t="str">
        <f t="shared" si="8"/>
        <v>No</v>
      </c>
      <c r="Q92">
        <v>91</v>
      </c>
      <c r="R92">
        <f t="shared" si="9"/>
        <v>91</v>
      </c>
      <c r="S92">
        <f t="shared" si="10"/>
        <v>0.99673202614379086</v>
      </c>
      <c r="T92">
        <f t="shared" si="11"/>
        <v>0.81409678627523652</v>
      </c>
      <c r="U92">
        <f t="shared" si="13"/>
        <v>1.0714668381013607E-5</v>
      </c>
      <c r="V92">
        <f t="shared" si="12"/>
        <v>5.9866361320643391E-4</v>
      </c>
      <c r="W92">
        <f t="shared" si="14"/>
        <v>3.967664513259432E-4</v>
      </c>
    </row>
    <row r="93" spans="1:23" x14ac:dyDescent="0.3">
      <c r="A93">
        <v>172</v>
      </c>
      <c r="B93">
        <v>970</v>
      </c>
      <c r="C93">
        <v>54</v>
      </c>
      <c r="D93">
        <v>1</v>
      </c>
      <c r="E93">
        <v>50</v>
      </c>
      <c r="F93">
        <v>3</v>
      </c>
      <c r="G93">
        <v>6</v>
      </c>
      <c r="H93">
        <v>7</v>
      </c>
      <c r="I93">
        <v>0</v>
      </c>
      <c r="J93">
        <v>0</v>
      </c>
      <c r="K93">
        <v>1675</v>
      </c>
      <c r="L93">
        <v>0</v>
      </c>
      <c r="N93">
        <v>575</v>
      </c>
      <c r="O93">
        <v>1</v>
      </c>
      <c r="P93" t="str">
        <f t="shared" si="8"/>
        <v>No</v>
      </c>
      <c r="Q93">
        <v>92</v>
      </c>
      <c r="R93">
        <f t="shared" si="9"/>
        <v>92</v>
      </c>
      <c r="S93">
        <f t="shared" si="10"/>
        <v>0.99672131147540988</v>
      </c>
      <c r="T93">
        <f t="shared" si="11"/>
        <v>0.81142761648417017</v>
      </c>
      <c r="U93">
        <f t="shared" si="13"/>
        <v>1.0785159620362381E-5</v>
      </c>
      <c r="V93">
        <f t="shared" si="12"/>
        <v>6.0944877282679633E-4</v>
      </c>
      <c r="W93">
        <f t="shared" si="14"/>
        <v>4.0127007772763348E-4</v>
      </c>
    </row>
    <row r="94" spans="1:23" x14ac:dyDescent="0.3">
      <c r="A94">
        <v>152</v>
      </c>
      <c r="B94">
        <v>557</v>
      </c>
      <c r="C94">
        <v>54</v>
      </c>
      <c r="D94">
        <v>1</v>
      </c>
      <c r="E94">
        <v>25</v>
      </c>
      <c r="F94">
        <v>2</v>
      </c>
      <c r="G94">
        <v>1</v>
      </c>
      <c r="H94">
        <v>5</v>
      </c>
      <c r="I94">
        <v>57</v>
      </c>
      <c r="J94">
        <v>1</v>
      </c>
      <c r="K94">
        <v>1884</v>
      </c>
      <c r="L94">
        <v>0</v>
      </c>
      <c r="N94">
        <v>577</v>
      </c>
      <c r="O94">
        <v>1</v>
      </c>
      <c r="P94" t="str">
        <f t="shared" si="8"/>
        <v>No</v>
      </c>
      <c r="Q94">
        <v>93</v>
      </c>
      <c r="R94">
        <f t="shared" si="9"/>
        <v>93</v>
      </c>
      <c r="S94">
        <f t="shared" si="10"/>
        <v>0.99671052631578949</v>
      </c>
      <c r="T94">
        <f t="shared" si="11"/>
        <v>0.80875844669310382</v>
      </c>
      <c r="U94">
        <f t="shared" si="13"/>
        <v>1.0856348792774015E-5</v>
      </c>
      <c r="V94">
        <f t="shared" si="12"/>
        <v>6.2030512161957035E-4</v>
      </c>
      <c r="W94">
        <f t="shared" si="14"/>
        <v>4.0573551662924096E-4</v>
      </c>
    </row>
    <row r="95" spans="1:23" x14ac:dyDescent="0.3">
      <c r="A95">
        <v>523</v>
      </c>
      <c r="B95">
        <v>285</v>
      </c>
      <c r="C95">
        <v>54</v>
      </c>
      <c r="D95">
        <v>1</v>
      </c>
      <c r="E95">
        <v>27</v>
      </c>
      <c r="F95">
        <v>2</v>
      </c>
      <c r="G95">
        <v>5</v>
      </c>
      <c r="H95">
        <v>138</v>
      </c>
      <c r="I95">
        <v>23</v>
      </c>
      <c r="J95">
        <v>0</v>
      </c>
      <c r="K95">
        <v>2138</v>
      </c>
      <c r="L95">
        <v>0</v>
      </c>
      <c r="N95">
        <v>586</v>
      </c>
      <c r="O95">
        <v>1</v>
      </c>
      <c r="P95" t="str">
        <f t="shared" si="8"/>
        <v>No</v>
      </c>
      <c r="Q95">
        <v>94</v>
      </c>
      <c r="R95">
        <f t="shared" si="9"/>
        <v>94</v>
      </c>
      <c r="S95">
        <f t="shared" si="10"/>
        <v>0.99669966996699666</v>
      </c>
      <c r="T95">
        <f t="shared" si="11"/>
        <v>0.80608927690203747</v>
      </c>
      <c r="U95">
        <f t="shared" si="13"/>
        <v>1.0928245142395034E-5</v>
      </c>
      <c r="V95">
        <f t="shared" si="12"/>
        <v>6.3123336676196534E-4</v>
      </c>
      <c r="W95">
        <f t="shared" si="14"/>
        <v>4.101627680307655E-4</v>
      </c>
    </row>
    <row r="96" spans="1:23" x14ac:dyDescent="0.3">
      <c r="A96">
        <v>169</v>
      </c>
      <c r="B96">
        <v>72</v>
      </c>
      <c r="C96">
        <v>54</v>
      </c>
      <c r="D96">
        <v>1</v>
      </c>
      <c r="E96">
        <v>21</v>
      </c>
      <c r="F96">
        <v>2</v>
      </c>
      <c r="G96">
        <v>1</v>
      </c>
      <c r="H96">
        <v>7</v>
      </c>
      <c r="I96">
        <v>139</v>
      </c>
      <c r="J96">
        <v>1</v>
      </c>
      <c r="K96">
        <v>2372</v>
      </c>
      <c r="L96">
        <v>0</v>
      </c>
      <c r="N96">
        <v>594</v>
      </c>
      <c r="O96">
        <v>1</v>
      </c>
      <c r="P96" t="str">
        <f t="shared" si="8"/>
        <v>No</v>
      </c>
      <c r="Q96">
        <v>95</v>
      </c>
      <c r="R96">
        <f t="shared" si="9"/>
        <v>95</v>
      </c>
      <c r="S96">
        <f t="shared" si="10"/>
        <v>0.99668874172185429</v>
      </c>
      <c r="T96">
        <f t="shared" si="11"/>
        <v>0.80342010711097112</v>
      </c>
      <c r="U96">
        <f t="shared" si="13"/>
        <v>1.100085806692922E-5</v>
      </c>
      <c r="V96">
        <f t="shared" si="12"/>
        <v>6.4223422482889453E-4</v>
      </c>
      <c r="W96">
        <f t="shared" si="14"/>
        <v>4.1455183193220719E-4</v>
      </c>
    </row>
    <row r="97" spans="1:23" x14ac:dyDescent="0.3">
      <c r="A97">
        <v>200</v>
      </c>
      <c r="B97">
        <v>664</v>
      </c>
      <c r="C97">
        <v>55</v>
      </c>
      <c r="D97">
        <v>1</v>
      </c>
      <c r="E97">
        <v>20</v>
      </c>
      <c r="F97">
        <v>1</v>
      </c>
      <c r="G97">
        <v>4</v>
      </c>
      <c r="H97">
        <v>10</v>
      </c>
      <c r="I97">
        <v>128</v>
      </c>
      <c r="J97">
        <v>1</v>
      </c>
      <c r="K97">
        <v>114</v>
      </c>
      <c r="L97">
        <v>0</v>
      </c>
      <c r="N97">
        <v>594</v>
      </c>
      <c r="O97">
        <v>1</v>
      </c>
      <c r="P97" t="str">
        <f t="shared" si="8"/>
        <v>No</v>
      </c>
      <c r="Q97">
        <v>96</v>
      </c>
      <c r="R97">
        <f t="shared" si="9"/>
        <v>96</v>
      </c>
      <c r="S97">
        <f t="shared" si="10"/>
        <v>0.99667774086378735</v>
      </c>
      <c r="T97">
        <f t="shared" si="11"/>
        <v>0.80075093731990477</v>
      </c>
      <c r="U97">
        <f t="shared" si="13"/>
        <v>1.1074197120708749E-5</v>
      </c>
      <c r="V97">
        <f t="shared" si="12"/>
        <v>6.5330842194960331E-4</v>
      </c>
      <c r="W97">
        <f t="shared" si="14"/>
        <v>4.1890270833356598E-4</v>
      </c>
    </row>
    <row r="98" spans="1:23" x14ac:dyDescent="0.3">
      <c r="A98">
        <v>2</v>
      </c>
      <c r="B98">
        <v>1575</v>
      </c>
      <c r="C98">
        <v>55</v>
      </c>
      <c r="D98">
        <v>1</v>
      </c>
      <c r="E98">
        <v>20</v>
      </c>
      <c r="F98">
        <v>3</v>
      </c>
      <c r="G98">
        <v>16</v>
      </c>
      <c r="H98">
        <v>0</v>
      </c>
      <c r="I98">
        <v>0</v>
      </c>
      <c r="J98">
        <v>0</v>
      </c>
      <c r="K98">
        <v>403</v>
      </c>
      <c r="L98">
        <v>1</v>
      </c>
      <c r="N98">
        <v>596</v>
      </c>
      <c r="O98">
        <v>0</v>
      </c>
      <c r="P98" t="str">
        <f t="shared" si="8"/>
        <v>Yes</v>
      </c>
      <c r="Q98">
        <v>97</v>
      </c>
      <c r="R98" t="str">
        <f t="shared" si="9"/>
        <v>-</v>
      </c>
      <c r="S98" t="str">
        <f t="shared" si="10"/>
        <v>-</v>
      </c>
      <c r="T98">
        <f t="shared" si="11"/>
        <v>0.80075093731990477</v>
      </c>
      <c r="U98">
        <f t="shared" si="13"/>
        <v>0</v>
      </c>
      <c r="V98">
        <f t="shared" si="12"/>
        <v>6.5330842194960331E-4</v>
      </c>
      <c r="W98">
        <f t="shared" si="14"/>
        <v>4.1890270833356598E-4</v>
      </c>
    </row>
    <row r="99" spans="1:23" x14ac:dyDescent="0.3">
      <c r="A99">
        <v>77</v>
      </c>
      <c r="B99">
        <v>1564</v>
      </c>
      <c r="C99">
        <v>55</v>
      </c>
      <c r="D99">
        <v>1</v>
      </c>
      <c r="E99">
        <v>40</v>
      </c>
      <c r="F99">
        <v>2</v>
      </c>
      <c r="G99">
        <v>13</v>
      </c>
      <c r="H99">
        <v>0</v>
      </c>
      <c r="I99">
        <v>0</v>
      </c>
      <c r="J99">
        <v>0</v>
      </c>
      <c r="K99">
        <v>546</v>
      </c>
      <c r="L99">
        <v>0</v>
      </c>
      <c r="N99">
        <v>598</v>
      </c>
      <c r="O99">
        <v>1</v>
      </c>
      <c r="P99" t="str">
        <f t="shared" si="8"/>
        <v>No</v>
      </c>
      <c r="Q99">
        <v>98</v>
      </c>
      <c r="R99">
        <f t="shared" si="9"/>
        <v>98</v>
      </c>
      <c r="S99">
        <f t="shared" si="10"/>
        <v>0.99665551839464883</v>
      </c>
      <c r="T99">
        <f t="shared" si="11"/>
        <v>0.79807284053957062</v>
      </c>
      <c r="U99">
        <f t="shared" si="13"/>
        <v>1.1223092635406613E-5</v>
      </c>
      <c r="V99">
        <f t="shared" si="12"/>
        <v>6.6453151458500991E-4</v>
      </c>
      <c r="W99">
        <f t="shared" si="14"/>
        <v>4.2325358425482508E-4</v>
      </c>
    </row>
    <row r="100" spans="1:23" x14ac:dyDescent="0.3">
      <c r="A100">
        <v>240</v>
      </c>
      <c r="B100">
        <v>381</v>
      </c>
      <c r="C100">
        <v>55</v>
      </c>
      <c r="D100">
        <v>1</v>
      </c>
      <c r="E100">
        <v>50</v>
      </c>
      <c r="F100">
        <v>2</v>
      </c>
      <c r="G100">
        <v>1</v>
      </c>
      <c r="H100">
        <v>14</v>
      </c>
      <c r="I100">
        <v>203</v>
      </c>
      <c r="J100">
        <v>1</v>
      </c>
      <c r="K100">
        <v>729</v>
      </c>
      <c r="L100">
        <v>1</v>
      </c>
      <c r="N100">
        <v>615</v>
      </c>
      <c r="O100">
        <v>0</v>
      </c>
      <c r="P100" t="str">
        <f t="shared" si="8"/>
        <v>Yes</v>
      </c>
      <c r="Q100">
        <v>99</v>
      </c>
      <c r="R100" t="str">
        <f t="shared" si="9"/>
        <v>-</v>
      </c>
      <c r="S100" t="str">
        <f t="shared" si="10"/>
        <v>-</v>
      </c>
      <c r="T100">
        <f t="shared" si="11"/>
        <v>0.79807284053957062</v>
      </c>
      <c r="U100">
        <f t="shared" si="13"/>
        <v>0</v>
      </c>
      <c r="V100">
        <f t="shared" si="12"/>
        <v>6.6453151458500991E-4</v>
      </c>
      <c r="W100">
        <f t="shared" si="14"/>
        <v>4.2325358425482508E-4</v>
      </c>
    </row>
    <row r="101" spans="1:23" x14ac:dyDescent="0.3">
      <c r="A101">
        <v>619</v>
      </c>
      <c r="B101">
        <v>1268</v>
      </c>
      <c r="C101">
        <v>55</v>
      </c>
      <c r="D101">
        <v>1</v>
      </c>
      <c r="E101">
        <v>65</v>
      </c>
      <c r="F101">
        <v>1</v>
      </c>
      <c r="G101">
        <v>4</v>
      </c>
      <c r="H101">
        <v>312</v>
      </c>
      <c r="I101">
        <v>76</v>
      </c>
      <c r="J101">
        <v>0</v>
      </c>
      <c r="K101">
        <v>865</v>
      </c>
      <c r="L101">
        <v>1</v>
      </c>
      <c r="N101">
        <v>623</v>
      </c>
      <c r="O101">
        <v>0</v>
      </c>
      <c r="P101" t="str">
        <f t="shared" si="8"/>
        <v>Yes</v>
      </c>
      <c r="Q101">
        <v>100</v>
      </c>
      <c r="R101" t="str">
        <f t="shared" si="9"/>
        <v>-</v>
      </c>
      <c r="S101" t="str">
        <f t="shared" si="10"/>
        <v>-</v>
      </c>
      <c r="T101">
        <f t="shared" si="11"/>
        <v>0.79807284053957062</v>
      </c>
      <c r="U101">
        <f t="shared" si="13"/>
        <v>0</v>
      </c>
      <c r="V101">
        <f t="shared" si="12"/>
        <v>6.6453151458500991E-4</v>
      </c>
      <c r="W101">
        <f t="shared" si="14"/>
        <v>4.2325358425482508E-4</v>
      </c>
    </row>
    <row r="102" spans="1:23" x14ac:dyDescent="0.3">
      <c r="A102">
        <v>254</v>
      </c>
      <c r="B102">
        <v>724</v>
      </c>
      <c r="C102">
        <v>55</v>
      </c>
      <c r="D102">
        <v>1</v>
      </c>
      <c r="E102">
        <v>15</v>
      </c>
      <c r="F102">
        <v>2</v>
      </c>
      <c r="G102">
        <v>3</v>
      </c>
      <c r="H102">
        <v>16</v>
      </c>
      <c r="I102">
        <v>14</v>
      </c>
      <c r="J102">
        <v>1</v>
      </c>
      <c r="K102">
        <v>964</v>
      </c>
      <c r="L102">
        <v>1</v>
      </c>
      <c r="N102">
        <v>624</v>
      </c>
      <c r="O102">
        <v>1</v>
      </c>
      <c r="P102" t="str">
        <f t="shared" si="8"/>
        <v>No</v>
      </c>
      <c r="Q102">
        <v>101</v>
      </c>
      <c r="R102">
        <f t="shared" si="9"/>
        <v>101</v>
      </c>
      <c r="S102">
        <f t="shared" si="10"/>
        <v>0.9966216216216216</v>
      </c>
      <c r="T102">
        <f t="shared" si="11"/>
        <v>0.79537664851072065</v>
      </c>
      <c r="U102">
        <f t="shared" si="13"/>
        <v>1.1452130096197893E-5</v>
      </c>
      <c r="V102">
        <f t="shared" si="12"/>
        <v>6.7598364468120784E-4</v>
      </c>
      <c r="W102">
        <f t="shared" si="14"/>
        <v>4.2764348601798688E-4</v>
      </c>
    </row>
    <row r="103" spans="1:23" x14ac:dyDescent="0.3">
      <c r="A103">
        <v>490</v>
      </c>
      <c r="B103">
        <v>1394</v>
      </c>
      <c r="C103">
        <v>55</v>
      </c>
      <c r="D103">
        <v>1</v>
      </c>
      <c r="E103">
        <v>34</v>
      </c>
      <c r="F103">
        <v>2</v>
      </c>
      <c r="G103">
        <v>6</v>
      </c>
      <c r="H103">
        <v>109</v>
      </c>
      <c r="I103">
        <v>477</v>
      </c>
      <c r="J103">
        <v>0</v>
      </c>
      <c r="K103">
        <v>1095</v>
      </c>
      <c r="L103">
        <v>0</v>
      </c>
      <c r="N103">
        <v>624</v>
      </c>
      <c r="O103">
        <v>1</v>
      </c>
      <c r="P103" t="str">
        <f t="shared" si="8"/>
        <v>No</v>
      </c>
      <c r="Q103">
        <v>102</v>
      </c>
      <c r="R103">
        <f t="shared" si="9"/>
        <v>102</v>
      </c>
      <c r="S103">
        <f t="shared" si="10"/>
        <v>0.99661016949152548</v>
      </c>
      <c r="T103">
        <f t="shared" si="11"/>
        <v>0.7926804564818708</v>
      </c>
      <c r="U103">
        <f t="shared" si="13"/>
        <v>1.1530035743110804E-5</v>
      </c>
      <c r="V103">
        <f t="shared" si="12"/>
        <v>6.8751368042431862E-4</v>
      </c>
      <c r="W103">
        <f t="shared" si="14"/>
        <v>4.3199393142507578E-4</v>
      </c>
    </row>
    <row r="104" spans="1:23" x14ac:dyDescent="0.3">
      <c r="A104">
        <v>443</v>
      </c>
      <c r="B104">
        <v>817</v>
      </c>
      <c r="C104">
        <v>55</v>
      </c>
      <c r="D104">
        <v>1</v>
      </c>
      <c r="E104">
        <v>37</v>
      </c>
      <c r="F104">
        <v>2</v>
      </c>
      <c r="G104">
        <v>1</v>
      </c>
      <c r="H104">
        <v>82</v>
      </c>
      <c r="I104">
        <v>234</v>
      </c>
      <c r="J104">
        <v>0</v>
      </c>
      <c r="K104">
        <v>1105</v>
      </c>
      <c r="L104">
        <v>1</v>
      </c>
      <c r="N104">
        <v>628</v>
      </c>
      <c r="O104">
        <v>0</v>
      </c>
      <c r="P104" t="str">
        <f t="shared" si="8"/>
        <v>Yes</v>
      </c>
      <c r="Q104">
        <v>103</v>
      </c>
      <c r="R104" t="str">
        <f t="shared" si="9"/>
        <v>-</v>
      </c>
      <c r="S104" t="str">
        <f t="shared" si="10"/>
        <v>-</v>
      </c>
      <c r="T104">
        <f t="shared" si="11"/>
        <v>0.7926804564818708</v>
      </c>
      <c r="U104">
        <f t="shared" si="13"/>
        <v>0</v>
      </c>
      <c r="V104">
        <f t="shared" si="12"/>
        <v>6.8751368042431862E-4</v>
      </c>
      <c r="W104">
        <f t="shared" si="14"/>
        <v>4.3199393142507578E-4</v>
      </c>
    </row>
    <row r="105" spans="1:23" x14ac:dyDescent="0.3">
      <c r="A105">
        <v>412</v>
      </c>
      <c r="B105">
        <v>1250</v>
      </c>
      <c r="C105">
        <v>55</v>
      </c>
      <c r="D105">
        <v>1</v>
      </c>
      <c r="E105">
        <v>12</v>
      </c>
      <c r="F105">
        <v>2</v>
      </c>
      <c r="G105">
        <v>1</v>
      </c>
      <c r="H105">
        <v>63</v>
      </c>
      <c r="I105">
        <v>19</v>
      </c>
      <c r="J105">
        <v>0</v>
      </c>
      <c r="K105">
        <v>1243</v>
      </c>
      <c r="L105">
        <v>0</v>
      </c>
      <c r="N105">
        <v>629</v>
      </c>
      <c r="O105">
        <v>1</v>
      </c>
      <c r="P105" t="str">
        <f t="shared" si="8"/>
        <v>No</v>
      </c>
      <c r="Q105">
        <v>104</v>
      </c>
      <c r="R105">
        <f t="shared" si="9"/>
        <v>104</v>
      </c>
      <c r="S105">
        <f t="shared" si="10"/>
        <v>0.9965870307167235</v>
      </c>
      <c r="T105">
        <f t="shared" si="11"/>
        <v>0.78997506243244453</v>
      </c>
      <c r="U105">
        <f t="shared" si="13"/>
        <v>1.168825097012483E-5</v>
      </c>
      <c r="V105">
        <f t="shared" si="12"/>
        <v>6.9920193139444344E-4</v>
      </c>
      <c r="W105">
        <f t="shared" si="14"/>
        <v>4.3634437631336293E-4</v>
      </c>
    </row>
    <row r="106" spans="1:23" x14ac:dyDescent="0.3">
      <c r="A106">
        <v>471</v>
      </c>
      <c r="B106">
        <v>1143</v>
      </c>
      <c r="C106">
        <v>55</v>
      </c>
      <c r="D106">
        <v>1</v>
      </c>
      <c r="E106">
        <v>15</v>
      </c>
      <c r="F106">
        <v>3</v>
      </c>
      <c r="G106">
        <v>3</v>
      </c>
      <c r="H106">
        <v>97</v>
      </c>
      <c r="I106">
        <v>194</v>
      </c>
      <c r="J106">
        <v>1</v>
      </c>
      <c r="K106">
        <v>1341</v>
      </c>
      <c r="L106">
        <v>0</v>
      </c>
      <c r="N106">
        <v>632</v>
      </c>
      <c r="O106">
        <v>1</v>
      </c>
      <c r="P106" t="str">
        <f t="shared" si="8"/>
        <v>No</v>
      </c>
      <c r="Q106">
        <v>105</v>
      </c>
      <c r="R106">
        <f t="shared" si="9"/>
        <v>105</v>
      </c>
      <c r="S106">
        <f t="shared" si="10"/>
        <v>0.99657534246575341</v>
      </c>
      <c r="T106">
        <f t="shared" si="11"/>
        <v>0.78726966838301837</v>
      </c>
      <c r="U106">
        <f t="shared" si="13"/>
        <v>1.1768582591912629E-5</v>
      </c>
      <c r="V106">
        <f t="shared" si="12"/>
        <v>7.1097051398635609E-4</v>
      </c>
      <c r="W106">
        <f t="shared" si="14"/>
        <v>4.4065492512694609E-4</v>
      </c>
    </row>
    <row r="107" spans="1:23" x14ac:dyDescent="0.3">
      <c r="A107">
        <v>312</v>
      </c>
      <c r="B107">
        <v>1526</v>
      </c>
      <c r="C107">
        <v>55</v>
      </c>
      <c r="D107">
        <v>1</v>
      </c>
      <c r="E107">
        <v>25</v>
      </c>
      <c r="F107">
        <v>1</v>
      </c>
      <c r="G107">
        <v>2</v>
      </c>
      <c r="H107">
        <v>26</v>
      </c>
      <c r="I107">
        <v>53</v>
      </c>
      <c r="J107">
        <v>0</v>
      </c>
      <c r="K107">
        <v>1349</v>
      </c>
      <c r="L107">
        <v>0</v>
      </c>
      <c r="N107">
        <v>637</v>
      </c>
      <c r="O107">
        <v>1</v>
      </c>
      <c r="P107" t="str">
        <f t="shared" si="8"/>
        <v>No</v>
      </c>
      <c r="Q107">
        <v>106</v>
      </c>
      <c r="R107">
        <f t="shared" si="9"/>
        <v>106</v>
      </c>
      <c r="S107">
        <f t="shared" si="10"/>
        <v>0.99656357388316152</v>
      </c>
      <c r="T107">
        <f t="shared" si="11"/>
        <v>0.78456427433359222</v>
      </c>
      <c r="U107">
        <f t="shared" si="13"/>
        <v>1.1849745230477546E-5</v>
      </c>
      <c r="V107">
        <f t="shared" si="12"/>
        <v>7.2282025921683365E-4</v>
      </c>
      <c r="W107">
        <f t="shared" si="14"/>
        <v>4.4492557786582522E-4</v>
      </c>
    </row>
    <row r="108" spans="1:23" x14ac:dyDescent="0.3">
      <c r="A108">
        <v>502</v>
      </c>
      <c r="B108">
        <v>922</v>
      </c>
      <c r="C108">
        <v>55</v>
      </c>
      <c r="D108">
        <v>1</v>
      </c>
      <c r="E108">
        <v>23</v>
      </c>
      <c r="F108">
        <v>2</v>
      </c>
      <c r="G108">
        <v>9</v>
      </c>
      <c r="H108">
        <v>116</v>
      </c>
      <c r="I108">
        <v>15</v>
      </c>
      <c r="J108">
        <v>0</v>
      </c>
      <c r="K108">
        <v>1701</v>
      </c>
      <c r="L108">
        <v>1</v>
      </c>
      <c r="N108">
        <v>652</v>
      </c>
      <c r="O108">
        <v>0</v>
      </c>
      <c r="P108" t="str">
        <f t="shared" si="8"/>
        <v>Yes</v>
      </c>
      <c r="Q108">
        <v>107</v>
      </c>
      <c r="R108" t="str">
        <f t="shared" si="9"/>
        <v>-</v>
      </c>
      <c r="S108" t="str">
        <f t="shared" si="10"/>
        <v>-</v>
      </c>
      <c r="T108">
        <f t="shared" si="11"/>
        <v>0.78456427433359222</v>
      </c>
      <c r="U108">
        <f t="shared" si="13"/>
        <v>0</v>
      </c>
      <c r="V108">
        <f t="shared" si="12"/>
        <v>7.2282025921683365E-4</v>
      </c>
      <c r="W108">
        <f t="shared" si="14"/>
        <v>4.4492557786582522E-4</v>
      </c>
    </row>
    <row r="109" spans="1:23" x14ac:dyDescent="0.3">
      <c r="A109">
        <v>415</v>
      </c>
      <c r="B109">
        <v>208</v>
      </c>
      <c r="C109">
        <v>55</v>
      </c>
      <c r="D109">
        <v>1</v>
      </c>
      <c r="E109">
        <v>40</v>
      </c>
      <c r="F109">
        <v>1</v>
      </c>
      <c r="G109">
        <v>2</v>
      </c>
      <c r="H109">
        <v>64</v>
      </c>
      <c r="I109">
        <v>81</v>
      </c>
      <c r="J109">
        <v>0</v>
      </c>
      <c r="K109">
        <v>1976</v>
      </c>
      <c r="L109">
        <v>0</v>
      </c>
      <c r="N109">
        <v>662</v>
      </c>
      <c r="O109">
        <v>1</v>
      </c>
      <c r="P109" t="str">
        <f t="shared" si="8"/>
        <v>No</v>
      </c>
      <c r="Q109">
        <v>108</v>
      </c>
      <c r="R109">
        <f t="shared" si="9"/>
        <v>108</v>
      </c>
      <c r="S109">
        <f t="shared" si="10"/>
        <v>0.9965397923875432</v>
      </c>
      <c r="T109">
        <f t="shared" si="11"/>
        <v>0.78184951905908151</v>
      </c>
      <c r="U109">
        <f t="shared" si="13"/>
        <v>1.2014609765474818E-5</v>
      </c>
      <c r="V109">
        <f t="shared" si="12"/>
        <v>7.3483486898230849E-4</v>
      </c>
      <c r="W109">
        <f t="shared" si="14"/>
        <v>4.4919623006263882E-4</v>
      </c>
    </row>
    <row r="110" spans="1:23" x14ac:dyDescent="0.3">
      <c r="A110">
        <v>16</v>
      </c>
      <c r="B110">
        <v>1339</v>
      </c>
      <c r="C110">
        <v>56</v>
      </c>
      <c r="D110">
        <v>1</v>
      </c>
      <c r="E110">
        <v>25</v>
      </c>
      <c r="F110">
        <v>2</v>
      </c>
      <c r="G110">
        <v>11</v>
      </c>
      <c r="H110">
        <v>0</v>
      </c>
      <c r="I110">
        <v>36</v>
      </c>
      <c r="J110">
        <v>0</v>
      </c>
      <c r="K110">
        <v>359</v>
      </c>
      <c r="L110">
        <v>1</v>
      </c>
      <c r="N110">
        <v>675</v>
      </c>
      <c r="O110">
        <v>1</v>
      </c>
      <c r="P110" t="str">
        <f t="shared" si="8"/>
        <v>No</v>
      </c>
      <c r="Q110">
        <v>109</v>
      </c>
      <c r="R110">
        <f t="shared" si="9"/>
        <v>109</v>
      </c>
      <c r="S110">
        <f t="shared" si="10"/>
        <v>0.99652777777777779</v>
      </c>
      <c r="T110">
        <f t="shared" si="11"/>
        <v>0.77913476378457081</v>
      </c>
      <c r="U110">
        <f t="shared" si="13"/>
        <v>1.2098335269066976E-5</v>
      </c>
      <c r="V110">
        <f t="shared" si="12"/>
        <v>7.4693320425137544E-4</v>
      </c>
      <c r="W110">
        <f t="shared" si="14"/>
        <v>4.5342653373814471E-4</v>
      </c>
    </row>
    <row r="111" spans="1:23" x14ac:dyDescent="0.3">
      <c r="A111">
        <v>498</v>
      </c>
      <c r="B111">
        <v>1716</v>
      </c>
      <c r="C111">
        <v>56</v>
      </c>
      <c r="D111">
        <v>1</v>
      </c>
      <c r="E111">
        <v>42</v>
      </c>
      <c r="F111">
        <v>1</v>
      </c>
      <c r="G111">
        <v>5</v>
      </c>
      <c r="H111">
        <v>113</v>
      </c>
      <c r="I111">
        <v>700</v>
      </c>
      <c r="J111">
        <v>1</v>
      </c>
      <c r="K111">
        <v>662</v>
      </c>
      <c r="L111">
        <v>1</v>
      </c>
      <c r="N111">
        <v>687</v>
      </c>
      <c r="O111">
        <v>1</v>
      </c>
      <c r="P111" t="str">
        <f t="shared" si="8"/>
        <v>No</v>
      </c>
      <c r="Q111">
        <v>110</v>
      </c>
      <c r="R111">
        <f t="shared" si="9"/>
        <v>110</v>
      </c>
      <c r="S111">
        <f t="shared" si="10"/>
        <v>0.99651567944250874</v>
      </c>
      <c r="T111">
        <f t="shared" si="11"/>
        <v>0.7764200085100601</v>
      </c>
      <c r="U111">
        <f t="shared" si="13"/>
        <v>1.2182939012207305E-5</v>
      </c>
      <c r="V111">
        <f t="shared" si="12"/>
        <v>7.5911614326358275E-4</v>
      </c>
      <c r="W111">
        <f t="shared" si="14"/>
        <v>4.5761648889234283E-4</v>
      </c>
    </row>
    <row r="112" spans="1:23" x14ac:dyDescent="0.3">
      <c r="A112">
        <v>33</v>
      </c>
      <c r="B112">
        <v>588</v>
      </c>
      <c r="C112">
        <v>56</v>
      </c>
      <c r="D112">
        <v>1</v>
      </c>
      <c r="E112">
        <v>40</v>
      </c>
      <c r="F112">
        <v>3</v>
      </c>
      <c r="G112">
        <v>1</v>
      </c>
      <c r="H112">
        <v>0</v>
      </c>
      <c r="I112">
        <v>3</v>
      </c>
      <c r="J112">
        <v>0</v>
      </c>
      <c r="K112">
        <v>1013</v>
      </c>
      <c r="L112">
        <v>0</v>
      </c>
      <c r="N112">
        <v>695</v>
      </c>
      <c r="O112">
        <v>0</v>
      </c>
      <c r="P112" t="str">
        <f t="shared" si="8"/>
        <v>Yes</v>
      </c>
      <c r="Q112">
        <v>111</v>
      </c>
      <c r="R112" t="str">
        <f t="shared" si="9"/>
        <v>-</v>
      </c>
      <c r="S112" t="str">
        <f t="shared" si="10"/>
        <v>-</v>
      </c>
      <c r="T112">
        <f t="shared" si="11"/>
        <v>0.7764200085100601</v>
      </c>
      <c r="U112">
        <f t="shared" si="13"/>
        <v>0</v>
      </c>
      <c r="V112">
        <f t="shared" si="12"/>
        <v>7.5911614326358275E-4</v>
      </c>
      <c r="W112">
        <f t="shared" si="14"/>
        <v>4.5761648889234283E-4</v>
      </c>
    </row>
    <row r="113" spans="1:23" x14ac:dyDescent="0.3">
      <c r="A113">
        <v>393</v>
      </c>
      <c r="B113">
        <v>1694</v>
      </c>
      <c r="C113">
        <v>56</v>
      </c>
      <c r="D113">
        <v>1</v>
      </c>
      <c r="E113">
        <v>32</v>
      </c>
      <c r="F113">
        <v>2</v>
      </c>
      <c r="G113">
        <v>2</v>
      </c>
      <c r="H113">
        <v>53</v>
      </c>
      <c r="I113">
        <v>174</v>
      </c>
      <c r="J113">
        <v>1</v>
      </c>
      <c r="K113">
        <v>1219</v>
      </c>
      <c r="L113">
        <v>0</v>
      </c>
      <c r="N113">
        <v>698</v>
      </c>
      <c r="O113">
        <v>1</v>
      </c>
      <c r="P113" t="str">
        <f t="shared" si="8"/>
        <v>No</v>
      </c>
      <c r="Q113">
        <v>112</v>
      </c>
      <c r="R113">
        <f t="shared" si="9"/>
        <v>112</v>
      </c>
      <c r="S113">
        <f t="shared" si="10"/>
        <v>0.99649122807017543</v>
      </c>
      <c r="T113">
        <f t="shared" si="11"/>
        <v>0.77369572777844586</v>
      </c>
      <c r="U113">
        <f t="shared" si="13"/>
        <v>1.2354830738818879E-5</v>
      </c>
      <c r="V113">
        <f t="shared" si="12"/>
        <v>7.7147097400240164E-4</v>
      </c>
      <c r="W113">
        <f t="shared" si="14"/>
        <v>4.618064434797998E-4</v>
      </c>
    </row>
    <row r="114" spans="1:23" x14ac:dyDescent="0.3">
      <c r="A114">
        <v>377</v>
      </c>
      <c r="B114">
        <v>1627</v>
      </c>
      <c r="C114">
        <v>56</v>
      </c>
      <c r="D114">
        <v>1</v>
      </c>
      <c r="E114">
        <v>55</v>
      </c>
      <c r="F114">
        <v>3</v>
      </c>
      <c r="G114">
        <v>3</v>
      </c>
      <c r="H114">
        <v>46</v>
      </c>
      <c r="I114">
        <v>31</v>
      </c>
      <c r="J114">
        <v>0</v>
      </c>
      <c r="K114">
        <v>1343</v>
      </c>
      <c r="L114">
        <v>0</v>
      </c>
      <c r="N114">
        <v>712</v>
      </c>
      <c r="O114">
        <v>1</v>
      </c>
      <c r="P114" t="str">
        <f t="shared" si="8"/>
        <v>No</v>
      </c>
      <c r="Q114">
        <v>113</v>
      </c>
      <c r="R114">
        <f t="shared" si="9"/>
        <v>113</v>
      </c>
      <c r="S114">
        <f t="shared" si="10"/>
        <v>0.99647887323943662</v>
      </c>
      <c r="T114">
        <f t="shared" si="11"/>
        <v>0.77097144704683163</v>
      </c>
      <c r="U114">
        <f t="shared" si="13"/>
        <v>1.2442144030259294E-5</v>
      </c>
      <c r="V114">
        <f t="shared" si="12"/>
        <v>7.8391311803266092E-4</v>
      </c>
      <c r="W114">
        <f t="shared" si="14"/>
        <v>4.6595558379628279E-4</v>
      </c>
    </row>
    <row r="115" spans="1:23" x14ac:dyDescent="0.3">
      <c r="A115">
        <v>493</v>
      </c>
      <c r="B115">
        <v>1582</v>
      </c>
      <c r="C115">
        <v>56</v>
      </c>
      <c r="D115">
        <v>1</v>
      </c>
      <c r="E115">
        <v>8</v>
      </c>
      <c r="F115">
        <v>2</v>
      </c>
      <c r="G115">
        <v>1</v>
      </c>
      <c r="H115">
        <v>110</v>
      </c>
      <c r="I115">
        <v>0</v>
      </c>
      <c r="J115">
        <v>0</v>
      </c>
      <c r="K115">
        <v>1358</v>
      </c>
      <c r="L115">
        <v>0</v>
      </c>
      <c r="N115">
        <v>714</v>
      </c>
      <c r="O115">
        <v>1</v>
      </c>
      <c r="P115" t="str">
        <f t="shared" si="8"/>
        <v>No</v>
      </c>
      <c r="Q115">
        <v>114</v>
      </c>
      <c r="R115">
        <f t="shared" si="9"/>
        <v>114</v>
      </c>
      <c r="S115">
        <f t="shared" si="10"/>
        <v>0.99646643109540634</v>
      </c>
      <c r="T115">
        <f t="shared" si="11"/>
        <v>0.76824716631521739</v>
      </c>
      <c r="U115">
        <f t="shared" si="13"/>
        <v>1.2530386186502269E-5</v>
      </c>
      <c r="V115">
        <f t="shared" si="12"/>
        <v>7.9644350421916314E-4</v>
      </c>
      <c r="W115">
        <f t="shared" si="14"/>
        <v>4.7006390984179186E-4</v>
      </c>
    </row>
    <row r="116" spans="1:23" x14ac:dyDescent="0.3">
      <c r="A116">
        <v>373</v>
      </c>
      <c r="B116">
        <v>436</v>
      </c>
      <c r="C116">
        <v>56</v>
      </c>
      <c r="D116">
        <v>1</v>
      </c>
      <c r="E116">
        <v>31</v>
      </c>
      <c r="F116">
        <v>2</v>
      </c>
      <c r="G116">
        <v>1</v>
      </c>
      <c r="H116">
        <v>45</v>
      </c>
      <c r="I116">
        <v>286</v>
      </c>
      <c r="J116">
        <v>0</v>
      </c>
      <c r="K116">
        <v>1525</v>
      </c>
      <c r="L116">
        <v>1</v>
      </c>
      <c r="N116">
        <v>717</v>
      </c>
      <c r="O116">
        <v>0</v>
      </c>
      <c r="P116" t="str">
        <f t="shared" si="8"/>
        <v>Yes</v>
      </c>
      <c r="Q116">
        <v>115</v>
      </c>
      <c r="R116" t="str">
        <f t="shared" si="9"/>
        <v>-</v>
      </c>
      <c r="S116" t="str">
        <f t="shared" si="10"/>
        <v>-</v>
      </c>
      <c r="T116">
        <f t="shared" si="11"/>
        <v>0.76824716631521739</v>
      </c>
      <c r="U116">
        <f t="shared" si="13"/>
        <v>0</v>
      </c>
      <c r="V116">
        <f t="shared" si="12"/>
        <v>7.9644350421916314E-4</v>
      </c>
      <c r="W116">
        <f t="shared" si="14"/>
        <v>4.7006390984179186E-4</v>
      </c>
    </row>
    <row r="117" spans="1:23" x14ac:dyDescent="0.3">
      <c r="A117">
        <v>3</v>
      </c>
      <c r="B117">
        <v>1140</v>
      </c>
      <c r="C117">
        <v>56</v>
      </c>
      <c r="D117">
        <v>1</v>
      </c>
      <c r="E117">
        <v>40</v>
      </c>
      <c r="F117">
        <v>3</v>
      </c>
      <c r="G117">
        <v>3</v>
      </c>
      <c r="H117">
        <v>0</v>
      </c>
      <c r="I117">
        <v>0</v>
      </c>
      <c r="J117">
        <v>0</v>
      </c>
      <c r="K117">
        <v>1603</v>
      </c>
      <c r="L117">
        <v>0</v>
      </c>
      <c r="N117">
        <v>722</v>
      </c>
      <c r="O117">
        <v>0</v>
      </c>
      <c r="P117" t="str">
        <f t="shared" si="8"/>
        <v>Yes</v>
      </c>
      <c r="Q117">
        <v>116</v>
      </c>
      <c r="R117" t="str">
        <f t="shared" si="9"/>
        <v>-</v>
      </c>
      <c r="S117" t="str">
        <f t="shared" si="10"/>
        <v>-</v>
      </c>
      <c r="T117">
        <f t="shared" si="11"/>
        <v>0.76824716631521739</v>
      </c>
      <c r="U117">
        <f t="shared" si="13"/>
        <v>0</v>
      </c>
      <c r="V117">
        <f t="shared" si="12"/>
        <v>7.9644350421916314E-4</v>
      </c>
      <c r="W117">
        <f t="shared" si="14"/>
        <v>4.7006390984179186E-4</v>
      </c>
    </row>
    <row r="118" spans="1:23" x14ac:dyDescent="0.3">
      <c r="A118">
        <v>328</v>
      </c>
      <c r="B118">
        <v>1360</v>
      </c>
      <c r="C118">
        <v>56</v>
      </c>
      <c r="D118">
        <v>1</v>
      </c>
      <c r="E118">
        <v>22</v>
      </c>
      <c r="F118">
        <v>2</v>
      </c>
      <c r="G118">
        <v>1</v>
      </c>
      <c r="H118">
        <v>28</v>
      </c>
      <c r="I118">
        <v>23</v>
      </c>
      <c r="J118">
        <v>0</v>
      </c>
      <c r="K118">
        <v>1684</v>
      </c>
      <c r="L118">
        <v>1</v>
      </c>
      <c r="N118">
        <v>722</v>
      </c>
      <c r="O118">
        <v>1</v>
      </c>
      <c r="P118" t="str">
        <f t="shared" si="8"/>
        <v>No</v>
      </c>
      <c r="Q118">
        <v>117</v>
      </c>
      <c r="R118">
        <f t="shared" si="9"/>
        <v>117</v>
      </c>
      <c r="S118">
        <f t="shared" si="10"/>
        <v>0.99642857142857144</v>
      </c>
      <c r="T118">
        <f t="shared" si="11"/>
        <v>0.76550342643552016</v>
      </c>
      <c r="U118">
        <f t="shared" si="13"/>
        <v>1.2800819252432156E-5</v>
      </c>
      <c r="V118">
        <f t="shared" si="12"/>
        <v>8.092443234715953E-4</v>
      </c>
      <c r="W118">
        <f t="shared" si="14"/>
        <v>4.7421352862447185E-4</v>
      </c>
    </row>
    <row r="119" spans="1:23" x14ac:dyDescent="0.3">
      <c r="A119">
        <v>141</v>
      </c>
      <c r="B119">
        <v>440</v>
      </c>
      <c r="C119">
        <v>56</v>
      </c>
      <c r="D119">
        <v>1</v>
      </c>
      <c r="E119">
        <v>16</v>
      </c>
      <c r="F119">
        <v>2</v>
      </c>
      <c r="G119">
        <v>10</v>
      </c>
      <c r="H119">
        <v>4</v>
      </c>
      <c r="I119">
        <v>2</v>
      </c>
      <c r="J119">
        <v>0</v>
      </c>
      <c r="K119">
        <v>1730</v>
      </c>
      <c r="L119">
        <v>1</v>
      </c>
      <c r="N119">
        <v>723</v>
      </c>
      <c r="O119">
        <v>0</v>
      </c>
      <c r="P119" t="str">
        <f t="shared" si="8"/>
        <v>Yes</v>
      </c>
      <c r="Q119">
        <v>118</v>
      </c>
      <c r="R119" t="str">
        <f t="shared" si="9"/>
        <v>-</v>
      </c>
      <c r="S119" t="str">
        <f t="shared" si="10"/>
        <v>-</v>
      </c>
      <c r="T119">
        <f t="shared" si="11"/>
        <v>0.76550342643552016</v>
      </c>
      <c r="U119">
        <f t="shared" si="13"/>
        <v>0</v>
      </c>
      <c r="V119">
        <f t="shared" si="12"/>
        <v>8.092443234715953E-4</v>
      </c>
      <c r="W119">
        <f t="shared" si="14"/>
        <v>4.7421352862447185E-4</v>
      </c>
    </row>
    <row r="120" spans="1:23" x14ac:dyDescent="0.3">
      <c r="A120">
        <v>117</v>
      </c>
      <c r="B120">
        <v>1007</v>
      </c>
      <c r="C120">
        <v>56</v>
      </c>
      <c r="D120">
        <v>1</v>
      </c>
      <c r="E120">
        <v>20</v>
      </c>
      <c r="F120">
        <v>1</v>
      </c>
      <c r="G120">
        <v>1</v>
      </c>
      <c r="H120">
        <v>2</v>
      </c>
      <c r="I120">
        <v>334</v>
      </c>
      <c r="J120">
        <v>1</v>
      </c>
      <c r="K120">
        <v>1756</v>
      </c>
      <c r="L120">
        <v>0</v>
      </c>
      <c r="N120">
        <v>727</v>
      </c>
      <c r="O120">
        <v>1</v>
      </c>
      <c r="P120" t="str">
        <f t="shared" si="8"/>
        <v>No</v>
      </c>
      <c r="Q120">
        <v>119</v>
      </c>
      <c r="R120">
        <f t="shared" si="9"/>
        <v>119</v>
      </c>
      <c r="S120">
        <f t="shared" si="10"/>
        <v>0.99640287769784175</v>
      </c>
      <c r="T120">
        <f t="shared" si="11"/>
        <v>0.76274981698791045</v>
      </c>
      <c r="U120">
        <f t="shared" si="13"/>
        <v>1.2986001090824092E-5</v>
      </c>
      <c r="V120">
        <f t="shared" si="12"/>
        <v>8.2223032456241944E-4</v>
      </c>
      <c r="W120">
        <f t="shared" si="14"/>
        <v>4.7836314678645543E-4</v>
      </c>
    </row>
    <row r="121" spans="1:23" x14ac:dyDescent="0.3">
      <c r="A121">
        <v>39</v>
      </c>
      <c r="B121">
        <v>64</v>
      </c>
      <c r="C121">
        <v>56</v>
      </c>
      <c r="D121">
        <v>1</v>
      </c>
      <c r="E121">
        <v>40</v>
      </c>
      <c r="F121">
        <v>2</v>
      </c>
      <c r="G121">
        <v>3</v>
      </c>
      <c r="H121">
        <v>0</v>
      </c>
      <c r="I121">
        <v>3</v>
      </c>
      <c r="J121">
        <v>1</v>
      </c>
      <c r="K121">
        <v>1763</v>
      </c>
      <c r="L121">
        <v>1</v>
      </c>
      <c r="N121">
        <v>729</v>
      </c>
      <c r="O121">
        <v>1</v>
      </c>
      <c r="P121" t="str">
        <f t="shared" si="8"/>
        <v>No</v>
      </c>
      <c r="Q121">
        <v>120</v>
      </c>
      <c r="R121">
        <f t="shared" si="9"/>
        <v>120</v>
      </c>
      <c r="S121">
        <f t="shared" si="10"/>
        <v>0.99638989169675085</v>
      </c>
      <c r="T121">
        <f t="shared" si="11"/>
        <v>0.75999620754030062</v>
      </c>
      <c r="U121">
        <f t="shared" si="13"/>
        <v>1.3080102548003977E-5</v>
      </c>
      <c r="V121">
        <f t="shared" si="12"/>
        <v>8.3531042711042344E-4</v>
      </c>
      <c r="W121">
        <f t="shared" si="14"/>
        <v>4.8247048753167511E-4</v>
      </c>
    </row>
    <row r="122" spans="1:23" x14ac:dyDescent="0.3">
      <c r="A122">
        <v>410</v>
      </c>
      <c r="B122">
        <v>408</v>
      </c>
      <c r="C122">
        <v>56</v>
      </c>
      <c r="D122">
        <v>1</v>
      </c>
      <c r="E122">
        <v>12</v>
      </c>
      <c r="F122">
        <v>2</v>
      </c>
      <c r="G122">
        <v>7</v>
      </c>
      <c r="H122">
        <v>61</v>
      </c>
      <c r="I122">
        <v>77</v>
      </c>
      <c r="J122">
        <v>1</v>
      </c>
      <c r="K122">
        <v>2018</v>
      </c>
      <c r="L122">
        <v>1</v>
      </c>
      <c r="N122">
        <v>730</v>
      </c>
      <c r="O122">
        <v>1</v>
      </c>
      <c r="P122" t="str">
        <f t="shared" si="8"/>
        <v>No</v>
      </c>
      <c r="Q122">
        <v>121</v>
      </c>
      <c r="R122">
        <f t="shared" si="9"/>
        <v>121</v>
      </c>
      <c r="S122">
        <f t="shared" si="10"/>
        <v>0.99637681159420288</v>
      </c>
      <c r="T122">
        <f t="shared" si="11"/>
        <v>0.75724259809269079</v>
      </c>
      <c r="U122">
        <f t="shared" si="13"/>
        <v>1.3175230566534915E-5</v>
      </c>
      <c r="V122">
        <f t="shared" si="12"/>
        <v>8.4848565767695831E-4</v>
      </c>
      <c r="W122">
        <f t="shared" si="14"/>
        <v>4.8653555086013086E-4</v>
      </c>
    </row>
    <row r="123" spans="1:23" x14ac:dyDescent="0.3">
      <c r="A123">
        <v>49</v>
      </c>
      <c r="B123">
        <v>651</v>
      </c>
      <c r="C123">
        <v>56</v>
      </c>
      <c r="D123">
        <v>1</v>
      </c>
      <c r="E123">
        <v>40</v>
      </c>
      <c r="F123">
        <v>2</v>
      </c>
      <c r="G123">
        <v>3</v>
      </c>
      <c r="H123">
        <v>0</v>
      </c>
      <c r="I123">
        <v>59</v>
      </c>
      <c r="J123">
        <v>1</v>
      </c>
      <c r="K123">
        <v>2030</v>
      </c>
      <c r="L123">
        <v>1</v>
      </c>
      <c r="N123">
        <v>731</v>
      </c>
      <c r="O123">
        <v>1</v>
      </c>
      <c r="P123" t="str">
        <f t="shared" si="8"/>
        <v>No</v>
      </c>
      <c r="Q123">
        <v>122</v>
      </c>
      <c r="R123">
        <f t="shared" si="9"/>
        <v>122</v>
      </c>
      <c r="S123">
        <f t="shared" si="10"/>
        <v>0.99636363636363634</v>
      </c>
      <c r="T123">
        <f t="shared" si="11"/>
        <v>0.75448898864508096</v>
      </c>
      <c r="U123">
        <f t="shared" si="13"/>
        <v>1.3271400132714001E-5</v>
      </c>
      <c r="V123">
        <f t="shared" si="12"/>
        <v>8.617570578096723E-4</v>
      </c>
      <c r="W123">
        <f t="shared" si="14"/>
        <v>4.9055833677182287E-4</v>
      </c>
    </row>
    <row r="124" spans="1:23" x14ac:dyDescent="0.3">
      <c r="A124">
        <v>611</v>
      </c>
      <c r="B124">
        <v>181</v>
      </c>
      <c r="C124">
        <v>56</v>
      </c>
      <c r="D124">
        <v>1</v>
      </c>
      <c r="E124">
        <v>11</v>
      </c>
      <c r="F124">
        <v>2</v>
      </c>
      <c r="G124">
        <v>1</v>
      </c>
      <c r="H124">
        <v>270</v>
      </c>
      <c r="I124">
        <v>369</v>
      </c>
      <c r="J124">
        <v>1</v>
      </c>
      <c r="K124">
        <v>2449</v>
      </c>
      <c r="L124">
        <v>0</v>
      </c>
      <c r="N124">
        <v>733</v>
      </c>
      <c r="O124">
        <v>0</v>
      </c>
      <c r="P124" t="str">
        <f t="shared" si="8"/>
        <v>Yes</v>
      </c>
      <c r="Q124">
        <v>123</v>
      </c>
      <c r="R124" t="str">
        <f t="shared" si="9"/>
        <v>-</v>
      </c>
      <c r="S124" t="str">
        <f t="shared" si="10"/>
        <v>-</v>
      </c>
      <c r="T124">
        <f t="shared" si="11"/>
        <v>0.75448898864508096</v>
      </c>
      <c r="U124">
        <f t="shared" si="13"/>
        <v>0</v>
      </c>
      <c r="V124">
        <f t="shared" si="12"/>
        <v>8.617570578096723E-4</v>
      </c>
      <c r="W124">
        <f t="shared" si="14"/>
        <v>4.9055833677182287E-4</v>
      </c>
    </row>
    <row r="125" spans="1:23" x14ac:dyDescent="0.3">
      <c r="A125">
        <v>215</v>
      </c>
      <c r="B125">
        <v>1494</v>
      </c>
      <c r="C125">
        <v>57</v>
      </c>
      <c r="D125">
        <v>1</v>
      </c>
      <c r="E125">
        <v>60</v>
      </c>
      <c r="F125">
        <v>3</v>
      </c>
      <c r="G125">
        <v>18</v>
      </c>
      <c r="H125">
        <v>11</v>
      </c>
      <c r="I125">
        <v>13</v>
      </c>
      <c r="J125">
        <v>1</v>
      </c>
      <c r="K125">
        <v>15</v>
      </c>
      <c r="L125">
        <v>0</v>
      </c>
      <c r="N125">
        <v>734</v>
      </c>
      <c r="O125">
        <v>0</v>
      </c>
      <c r="P125" t="str">
        <f t="shared" si="8"/>
        <v>Yes</v>
      </c>
      <c r="Q125">
        <v>124</v>
      </c>
      <c r="R125" t="str">
        <f t="shared" si="9"/>
        <v>-</v>
      </c>
      <c r="S125" t="str">
        <f t="shared" si="10"/>
        <v>-</v>
      </c>
      <c r="T125">
        <f t="shared" si="11"/>
        <v>0.75448898864508096</v>
      </c>
      <c r="U125">
        <f t="shared" si="13"/>
        <v>0</v>
      </c>
      <c r="V125">
        <f t="shared" si="12"/>
        <v>8.617570578096723E-4</v>
      </c>
      <c r="W125">
        <f t="shared" si="14"/>
        <v>4.9055833677182287E-4</v>
      </c>
    </row>
    <row r="126" spans="1:23" x14ac:dyDescent="0.3">
      <c r="A126">
        <v>282</v>
      </c>
      <c r="B126">
        <v>1621</v>
      </c>
      <c r="C126">
        <v>57</v>
      </c>
      <c r="D126">
        <v>1</v>
      </c>
      <c r="E126">
        <v>50</v>
      </c>
      <c r="F126">
        <v>3</v>
      </c>
      <c r="G126">
        <v>13</v>
      </c>
      <c r="H126">
        <v>22</v>
      </c>
      <c r="I126">
        <v>47</v>
      </c>
      <c r="J126">
        <v>0</v>
      </c>
      <c r="K126">
        <v>98</v>
      </c>
      <c r="L126">
        <v>1</v>
      </c>
      <c r="N126">
        <v>737</v>
      </c>
      <c r="O126">
        <v>0</v>
      </c>
      <c r="P126" t="str">
        <f t="shared" si="8"/>
        <v>Yes</v>
      </c>
      <c r="Q126">
        <v>125</v>
      </c>
      <c r="R126" t="str">
        <f t="shared" si="9"/>
        <v>-</v>
      </c>
      <c r="S126" t="str">
        <f t="shared" si="10"/>
        <v>-</v>
      </c>
      <c r="T126">
        <f t="shared" si="11"/>
        <v>0.75448898864508096</v>
      </c>
      <c r="U126">
        <f t="shared" si="13"/>
        <v>0</v>
      </c>
      <c r="V126">
        <f t="shared" si="12"/>
        <v>8.617570578096723E-4</v>
      </c>
      <c r="W126">
        <f t="shared" si="14"/>
        <v>4.9055833677182287E-4</v>
      </c>
    </row>
    <row r="127" spans="1:23" x14ac:dyDescent="0.3">
      <c r="A127">
        <v>662</v>
      </c>
      <c r="B127">
        <v>1565</v>
      </c>
      <c r="C127">
        <v>57</v>
      </c>
      <c r="D127">
        <v>1</v>
      </c>
      <c r="E127">
        <v>17</v>
      </c>
      <c r="F127">
        <v>2</v>
      </c>
      <c r="G127">
        <v>3</v>
      </c>
      <c r="H127">
        <v>502</v>
      </c>
      <c r="I127">
        <v>145</v>
      </c>
      <c r="J127">
        <v>1</v>
      </c>
      <c r="K127">
        <v>213</v>
      </c>
      <c r="L127">
        <v>0</v>
      </c>
      <c r="N127">
        <v>740</v>
      </c>
      <c r="O127">
        <v>0</v>
      </c>
      <c r="P127" t="str">
        <f t="shared" si="8"/>
        <v>Yes</v>
      </c>
      <c r="Q127">
        <v>126</v>
      </c>
      <c r="R127" t="str">
        <f t="shared" si="9"/>
        <v>-</v>
      </c>
      <c r="S127" t="str">
        <f t="shared" si="10"/>
        <v>-</v>
      </c>
      <c r="T127">
        <f t="shared" si="11"/>
        <v>0.75448898864508096</v>
      </c>
      <c r="U127">
        <f t="shared" si="13"/>
        <v>0</v>
      </c>
      <c r="V127">
        <f t="shared" si="12"/>
        <v>8.617570578096723E-4</v>
      </c>
      <c r="W127">
        <f t="shared" si="14"/>
        <v>4.9055833677182287E-4</v>
      </c>
    </row>
    <row r="128" spans="1:23" x14ac:dyDescent="0.3">
      <c r="A128">
        <v>386</v>
      </c>
      <c r="B128">
        <v>183</v>
      </c>
      <c r="C128">
        <v>57</v>
      </c>
      <c r="D128">
        <v>1</v>
      </c>
      <c r="E128">
        <v>25</v>
      </c>
      <c r="F128">
        <v>2</v>
      </c>
      <c r="G128">
        <v>3</v>
      </c>
      <c r="H128">
        <v>48</v>
      </c>
      <c r="I128">
        <v>65</v>
      </c>
      <c r="J128">
        <v>0</v>
      </c>
      <c r="K128">
        <v>456</v>
      </c>
      <c r="L128">
        <v>1</v>
      </c>
      <c r="N128">
        <v>740</v>
      </c>
      <c r="O128">
        <v>0</v>
      </c>
      <c r="P128" t="str">
        <f t="shared" si="8"/>
        <v>Yes</v>
      </c>
      <c r="Q128">
        <v>127</v>
      </c>
      <c r="R128" t="str">
        <f t="shared" si="9"/>
        <v>-</v>
      </c>
      <c r="S128" t="str">
        <f t="shared" si="10"/>
        <v>-</v>
      </c>
      <c r="T128">
        <f t="shared" si="11"/>
        <v>0.75448898864508096</v>
      </c>
      <c r="U128">
        <f t="shared" si="13"/>
        <v>0</v>
      </c>
      <c r="V128">
        <f t="shared" si="12"/>
        <v>8.617570578096723E-4</v>
      </c>
      <c r="W128">
        <f t="shared" si="14"/>
        <v>4.9055833677182287E-4</v>
      </c>
    </row>
    <row r="129" spans="1:23" x14ac:dyDescent="0.3">
      <c r="A129">
        <v>263</v>
      </c>
      <c r="B129">
        <v>900</v>
      </c>
      <c r="C129">
        <v>57</v>
      </c>
      <c r="D129">
        <v>1</v>
      </c>
      <c r="E129">
        <v>35</v>
      </c>
      <c r="F129">
        <v>2</v>
      </c>
      <c r="G129">
        <v>4</v>
      </c>
      <c r="H129">
        <v>18</v>
      </c>
      <c r="I129">
        <v>0</v>
      </c>
      <c r="J129">
        <v>1</v>
      </c>
      <c r="K129">
        <v>473</v>
      </c>
      <c r="L129">
        <v>1</v>
      </c>
      <c r="N129">
        <v>742</v>
      </c>
      <c r="O129">
        <v>1</v>
      </c>
      <c r="P129" t="str">
        <f t="shared" si="8"/>
        <v>No</v>
      </c>
      <c r="Q129">
        <v>128</v>
      </c>
      <c r="R129">
        <f t="shared" si="9"/>
        <v>128</v>
      </c>
      <c r="S129">
        <f t="shared" si="10"/>
        <v>0.99628252788104088</v>
      </c>
      <c r="T129">
        <f t="shared" si="11"/>
        <v>0.75168419686573118</v>
      </c>
      <c r="U129">
        <f t="shared" si="13"/>
        <v>1.3871164622981745E-5</v>
      </c>
      <c r="V129">
        <f t="shared" si="12"/>
        <v>8.7562822243265404E-4</v>
      </c>
      <c r="W129">
        <f t="shared" si="14"/>
        <v>4.9475545431618031E-4</v>
      </c>
    </row>
    <row r="130" spans="1:23" x14ac:dyDescent="0.3">
      <c r="A130">
        <v>358</v>
      </c>
      <c r="B130">
        <v>1064</v>
      </c>
      <c r="C130">
        <v>57</v>
      </c>
      <c r="D130">
        <v>1</v>
      </c>
      <c r="E130">
        <v>20</v>
      </c>
      <c r="F130">
        <v>2</v>
      </c>
      <c r="G130">
        <v>3</v>
      </c>
      <c r="H130">
        <v>39</v>
      </c>
      <c r="I130">
        <v>83</v>
      </c>
      <c r="J130">
        <v>0</v>
      </c>
      <c r="K130">
        <v>495</v>
      </c>
      <c r="L130">
        <v>1</v>
      </c>
      <c r="N130">
        <v>745</v>
      </c>
      <c r="O130">
        <v>1</v>
      </c>
      <c r="P130" t="str">
        <f t="shared" si="8"/>
        <v>No</v>
      </c>
      <c r="Q130">
        <v>129</v>
      </c>
      <c r="R130">
        <f t="shared" si="9"/>
        <v>129</v>
      </c>
      <c r="S130">
        <f t="shared" si="10"/>
        <v>0.99626865671641796</v>
      </c>
      <c r="T130">
        <f t="shared" si="11"/>
        <v>0.74887940508638151</v>
      </c>
      <c r="U130">
        <f t="shared" si="13"/>
        <v>1.3975068477835541E-5</v>
      </c>
      <c r="V130">
        <f t="shared" si="12"/>
        <v>8.8960329091048959E-4</v>
      </c>
      <c r="W130">
        <f t="shared" si="14"/>
        <v>4.9890764085692562E-4</v>
      </c>
    </row>
    <row r="131" spans="1:23" x14ac:dyDescent="0.3">
      <c r="A131">
        <v>448</v>
      </c>
      <c r="B131">
        <v>896</v>
      </c>
      <c r="C131">
        <v>57</v>
      </c>
      <c r="D131">
        <v>1</v>
      </c>
      <c r="E131">
        <v>12</v>
      </c>
      <c r="F131">
        <v>1</v>
      </c>
      <c r="G131">
        <v>1</v>
      </c>
      <c r="H131">
        <v>84</v>
      </c>
      <c r="I131">
        <v>24</v>
      </c>
      <c r="J131">
        <v>0</v>
      </c>
      <c r="K131">
        <v>761</v>
      </c>
      <c r="L131">
        <v>0</v>
      </c>
      <c r="N131">
        <v>747</v>
      </c>
      <c r="O131">
        <v>0</v>
      </c>
      <c r="P131" t="str">
        <f t="shared" ref="P131:P194" si="15">IF(O131=0,"Yes","No")</f>
        <v>Yes</v>
      </c>
      <c r="Q131">
        <v>130</v>
      </c>
      <c r="R131" t="str">
        <f t="shared" ref="R131:R194" si="16">IF(O131=0,"-",Q131)</f>
        <v>-</v>
      </c>
      <c r="S131" t="str">
        <f t="shared" ref="S131:S194" si="17">IF(R131="-","-",(396-R131)/(396-R131+1))</f>
        <v>-</v>
      </c>
      <c r="T131">
        <f t="shared" si="11"/>
        <v>0.74887940508638151</v>
      </c>
      <c r="U131">
        <f t="shared" si="13"/>
        <v>0</v>
      </c>
      <c r="V131">
        <f t="shared" si="12"/>
        <v>8.8960329091048959E-4</v>
      </c>
      <c r="W131">
        <f t="shared" si="14"/>
        <v>4.9890764085692562E-4</v>
      </c>
    </row>
    <row r="132" spans="1:23" x14ac:dyDescent="0.3">
      <c r="A132">
        <v>430</v>
      </c>
      <c r="B132">
        <v>1421</v>
      </c>
      <c r="C132">
        <v>57</v>
      </c>
      <c r="D132">
        <v>1</v>
      </c>
      <c r="E132">
        <v>18</v>
      </c>
      <c r="F132">
        <v>2</v>
      </c>
      <c r="G132">
        <v>6</v>
      </c>
      <c r="H132">
        <v>74</v>
      </c>
      <c r="I132">
        <v>124</v>
      </c>
      <c r="J132">
        <v>0</v>
      </c>
      <c r="K132">
        <v>798</v>
      </c>
      <c r="L132">
        <v>0</v>
      </c>
      <c r="N132">
        <v>747</v>
      </c>
      <c r="O132">
        <v>1</v>
      </c>
      <c r="P132" t="str">
        <f t="shared" si="15"/>
        <v>No</v>
      </c>
      <c r="Q132">
        <v>131</v>
      </c>
      <c r="R132">
        <f t="shared" si="16"/>
        <v>131</v>
      </c>
      <c r="S132">
        <f t="shared" si="17"/>
        <v>0.99624060150375937</v>
      </c>
      <c r="T132">
        <f t="shared" ref="T132:T195" si="18">IF(S132="-",T131*1,T131*S132)</f>
        <v>0.74606406897703414</v>
      </c>
      <c r="U132">
        <f t="shared" si="13"/>
        <v>1.4186409419775854E-5</v>
      </c>
      <c r="V132">
        <f t="shared" ref="V132:V195" si="19">V131+U132</f>
        <v>9.0378970033026546E-4</v>
      </c>
      <c r="W132">
        <f t="shared" si="14"/>
        <v>5.030598266621833E-4</v>
      </c>
    </row>
    <row r="133" spans="1:23" x14ac:dyDescent="0.3">
      <c r="A133">
        <v>359</v>
      </c>
      <c r="B133">
        <v>1196</v>
      </c>
      <c r="C133">
        <v>57</v>
      </c>
      <c r="D133">
        <v>1</v>
      </c>
      <c r="E133">
        <v>30</v>
      </c>
      <c r="F133">
        <v>2</v>
      </c>
      <c r="G133">
        <v>8</v>
      </c>
      <c r="H133">
        <v>40</v>
      </c>
      <c r="I133">
        <v>40</v>
      </c>
      <c r="J133">
        <v>1</v>
      </c>
      <c r="K133">
        <v>836</v>
      </c>
      <c r="L133">
        <v>1</v>
      </c>
      <c r="N133">
        <v>751</v>
      </c>
      <c r="O133">
        <v>0</v>
      </c>
      <c r="P133" t="str">
        <f t="shared" si="15"/>
        <v>Yes</v>
      </c>
      <c r="Q133">
        <v>132</v>
      </c>
      <c r="R133" t="str">
        <f t="shared" si="16"/>
        <v>-</v>
      </c>
      <c r="S133" t="str">
        <f t="shared" si="17"/>
        <v>-</v>
      </c>
      <c r="T133">
        <f t="shared" si="18"/>
        <v>0.74606406897703414</v>
      </c>
      <c r="U133">
        <f t="shared" si="13"/>
        <v>0</v>
      </c>
      <c r="V133">
        <f t="shared" si="19"/>
        <v>9.0378970033026546E-4</v>
      </c>
      <c r="W133">
        <f t="shared" si="14"/>
        <v>5.030598266621833E-4</v>
      </c>
    </row>
    <row r="134" spans="1:23" x14ac:dyDescent="0.3">
      <c r="A134">
        <v>286</v>
      </c>
      <c r="B134">
        <v>694</v>
      </c>
      <c r="C134">
        <v>57</v>
      </c>
      <c r="D134">
        <v>1</v>
      </c>
      <c r="E134">
        <v>55</v>
      </c>
      <c r="F134">
        <v>3</v>
      </c>
      <c r="G134">
        <v>6</v>
      </c>
      <c r="H134">
        <v>22</v>
      </c>
      <c r="I134">
        <v>186</v>
      </c>
      <c r="J134">
        <v>0</v>
      </c>
      <c r="K134">
        <v>859</v>
      </c>
      <c r="L134">
        <v>0</v>
      </c>
      <c r="N134">
        <v>753</v>
      </c>
      <c r="O134">
        <v>0</v>
      </c>
      <c r="P134" t="str">
        <f t="shared" si="15"/>
        <v>Yes</v>
      </c>
      <c r="Q134">
        <v>133</v>
      </c>
      <c r="R134" t="str">
        <f t="shared" si="16"/>
        <v>-</v>
      </c>
      <c r="S134" t="str">
        <f t="shared" si="17"/>
        <v>-</v>
      </c>
      <c r="T134">
        <f t="shared" si="18"/>
        <v>0.74606406897703414</v>
      </c>
      <c r="U134">
        <f t="shared" si="13"/>
        <v>0</v>
      </c>
      <c r="V134">
        <f t="shared" si="19"/>
        <v>9.0378970033026546E-4</v>
      </c>
      <c r="W134">
        <f t="shared" si="14"/>
        <v>5.030598266621833E-4</v>
      </c>
    </row>
    <row r="135" spans="1:23" x14ac:dyDescent="0.3">
      <c r="A135">
        <v>546</v>
      </c>
      <c r="B135">
        <v>652</v>
      </c>
      <c r="C135">
        <v>57</v>
      </c>
      <c r="D135">
        <v>1</v>
      </c>
      <c r="E135">
        <v>26</v>
      </c>
      <c r="F135">
        <v>2</v>
      </c>
      <c r="G135">
        <v>1</v>
      </c>
      <c r="H135">
        <v>166</v>
      </c>
      <c r="I135">
        <v>521</v>
      </c>
      <c r="J135">
        <v>0</v>
      </c>
      <c r="K135">
        <v>1002</v>
      </c>
      <c r="L135">
        <v>1</v>
      </c>
      <c r="N135">
        <v>754</v>
      </c>
      <c r="O135">
        <v>1</v>
      </c>
      <c r="P135" t="str">
        <f t="shared" si="15"/>
        <v>No</v>
      </c>
      <c r="Q135">
        <v>134</v>
      </c>
      <c r="R135">
        <f t="shared" si="16"/>
        <v>134</v>
      </c>
      <c r="S135">
        <f t="shared" si="17"/>
        <v>0.99619771863117867</v>
      </c>
      <c r="T135">
        <f t="shared" si="18"/>
        <v>0.74322732346761577</v>
      </c>
      <c r="U135">
        <f t="shared" si="13"/>
        <v>1.4512524308478216E-5</v>
      </c>
      <c r="V135">
        <f t="shared" si="19"/>
        <v>9.1830222463874366E-4</v>
      </c>
      <c r="W135">
        <f t="shared" si="14"/>
        <v>5.0725807720973374E-4</v>
      </c>
    </row>
    <row r="136" spans="1:23" x14ac:dyDescent="0.3">
      <c r="A136">
        <v>309</v>
      </c>
      <c r="B136">
        <v>1226</v>
      </c>
      <c r="C136">
        <v>57</v>
      </c>
      <c r="D136">
        <v>1</v>
      </c>
      <c r="E136">
        <v>25</v>
      </c>
      <c r="F136">
        <v>2</v>
      </c>
      <c r="G136">
        <v>1</v>
      </c>
      <c r="H136">
        <v>26</v>
      </c>
      <c r="I136">
        <v>299</v>
      </c>
      <c r="J136">
        <v>0</v>
      </c>
      <c r="K136">
        <v>1253</v>
      </c>
      <c r="L136">
        <v>1</v>
      </c>
      <c r="N136">
        <v>758</v>
      </c>
      <c r="O136">
        <v>0</v>
      </c>
      <c r="P136" t="str">
        <f t="shared" si="15"/>
        <v>Yes</v>
      </c>
      <c r="Q136">
        <v>135</v>
      </c>
      <c r="R136" t="str">
        <f t="shared" si="16"/>
        <v>-</v>
      </c>
      <c r="S136" t="str">
        <f t="shared" si="17"/>
        <v>-</v>
      </c>
      <c r="T136">
        <f t="shared" si="18"/>
        <v>0.74322732346761577</v>
      </c>
      <c r="U136">
        <f t="shared" si="13"/>
        <v>0</v>
      </c>
      <c r="V136">
        <f t="shared" si="19"/>
        <v>9.1830222463874366E-4</v>
      </c>
      <c r="W136">
        <f t="shared" si="14"/>
        <v>5.0725807720973374E-4</v>
      </c>
    </row>
    <row r="137" spans="1:23" x14ac:dyDescent="0.3">
      <c r="A137">
        <v>552</v>
      </c>
      <c r="B137">
        <v>1589</v>
      </c>
      <c r="C137">
        <v>57</v>
      </c>
      <c r="D137">
        <v>1</v>
      </c>
      <c r="E137">
        <v>36</v>
      </c>
      <c r="F137">
        <v>3</v>
      </c>
      <c r="G137">
        <v>1</v>
      </c>
      <c r="H137">
        <v>170</v>
      </c>
      <c r="I137">
        <v>192</v>
      </c>
      <c r="J137">
        <v>1</v>
      </c>
      <c r="K137">
        <v>1329</v>
      </c>
      <c r="L137">
        <v>0</v>
      </c>
      <c r="N137">
        <v>761</v>
      </c>
      <c r="O137">
        <v>0</v>
      </c>
      <c r="P137" t="str">
        <f t="shared" si="15"/>
        <v>Yes</v>
      </c>
      <c r="Q137">
        <v>136</v>
      </c>
      <c r="R137" t="str">
        <f t="shared" si="16"/>
        <v>-</v>
      </c>
      <c r="S137" t="str">
        <f t="shared" si="17"/>
        <v>-</v>
      </c>
      <c r="T137">
        <f t="shared" si="18"/>
        <v>0.74322732346761577</v>
      </c>
      <c r="U137">
        <f t="shared" ref="U137:U200" si="20">IF(R137="-",0,1/((396-R137)*(396-R137+1)))</f>
        <v>0</v>
      </c>
      <c r="V137">
        <f t="shared" si="19"/>
        <v>9.1830222463874366E-4</v>
      </c>
      <c r="W137">
        <f t="shared" ref="W137:W200" si="21">T137^2*V137</f>
        <v>5.0725807720973374E-4</v>
      </c>
    </row>
    <row r="138" spans="1:23" x14ac:dyDescent="0.3">
      <c r="A138">
        <v>684</v>
      </c>
      <c r="B138">
        <v>1525</v>
      </c>
      <c r="C138">
        <v>57</v>
      </c>
      <c r="D138">
        <v>1</v>
      </c>
      <c r="E138">
        <v>35</v>
      </c>
      <c r="F138">
        <v>3</v>
      </c>
      <c r="G138">
        <v>1</v>
      </c>
      <c r="H138">
        <v>1490</v>
      </c>
      <c r="I138">
        <v>209</v>
      </c>
      <c r="J138">
        <v>1</v>
      </c>
      <c r="K138">
        <v>1342</v>
      </c>
      <c r="L138">
        <v>0</v>
      </c>
      <c r="N138">
        <v>768</v>
      </c>
      <c r="O138">
        <v>0</v>
      </c>
      <c r="P138" t="str">
        <f t="shared" si="15"/>
        <v>Yes</v>
      </c>
      <c r="Q138">
        <v>137</v>
      </c>
      <c r="R138" t="str">
        <f t="shared" si="16"/>
        <v>-</v>
      </c>
      <c r="S138" t="str">
        <f t="shared" si="17"/>
        <v>-</v>
      </c>
      <c r="T138">
        <f t="shared" si="18"/>
        <v>0.74322732346761577</v>
      </c>
      <c r="U138">
        <f t="shared" si="20"/>
        <v>0</v>
      </c>
      <c r="V138">
        <f t="shared" si="19"/>
        <v>9.1830222463874366E-4</v>
      </c>
      <c r="W138">
        <f t="shared" si="21"/>
        <v>5.0725807720973374E-4</v>
      </c>
    </row>
    <row r="139" spans="1:23" x14ac:dyDescent="0.3">
      <c r="A139">
        <v>462</v>
      </c>
      <c r="B139">
        <v>531</v>
      </c>
      <c r="C139">
        <v>57</v>
      </c>
      <c r="D139">
        <v>1</v>
      </c>
      <c r="E139">
        <v>15</v>
      </c>
      <c r="F139">
        <v>2</v>
      </c>
      <c r="G139">
        <v>1</v>
      </c>
      <c r="H139">
        <v>91</v>
      </c>
      <c r="I139">
        <v>125</v>
      </c>
      <c r="J139">
        <v>0</v>
      </c>
      <c r="K139">
        <v>1441</v>
      </c>
      <c r="L139">
        <v>0</v>
      </c>
      <c r="N139">
        <v>770</v>
      </c>
      <c r="O139">
        <v>0</v>
      </c>
      <c r="P139" t="str">
        <f t="shared" si="15"/>
        <v>Yes</v>
      </c>
      <c r="Q139">
        <v>138</v>
      </c>
      <c r="R139" t="str">
        <f t="shared" si="16"/>
        <v>-</v>
      </c>
      <c r="S139" t="str">
        <f t="shared" si="17"/>
        <v>-</v>
      </c>
      <c r="T139">
        <f t="shared" si="18"/>
        <v>0.74322732346761577</v>
      </c>
      <c r="U139">
        <f t="shared" si="20"/>
        <v>0</v>
      </c>
      <c r="V139">
        <f t="shared" si="19"/>
        <v>9.1830222463874366E-4</v>
      </c>
      <c r="W139">
        <f t="shared" si="21"/>
        <v>5.0725807720973374E-4</v>
      </c>
    </row>
    <row r="140" spans="1:23" x14ac:dyDescent="0.3">
      <c r="A140">
        <v>370</v>
      </c>
      <c r="B140">
        <v>856</v>
      </c>
      <c r="C140">
        <v>57</v>
      </c>
      <c r="D140">
        <v>1</v>
      </c>
      <c r="E140">
        <v>15</v>
      </c>
      <c r="F140">
        <v>2</v>
      </c>
      <c r="G140">
        <v>3</v>
      </c>
      <c r="H140">
        <v>44</v>
      </c>
      <c r="I140">
        <v>78</v>
      </c>
      <c r="J140">
        <v>1</v>
      </c>
      <c r="K140">
        <v>1481</v>
      </c>
      <c r="L140">
        <v>1</v>
      </c>
      <c r="N140">
        <v>772</v>
      </c>
      <c r="O140">
        <v>0</v>
      </c>
      <c r="P140" t="str">
        <f t="shared" si="15"/>
        <v>Yes</v>
      </c>
      <c r="Q140">
        <v>139</v>
      </c>
      <c r="R140" t="str">
        <f t="shared" si="16"/>
        <v>-</v>
      </c>
      <c r="S140" t="str">
        <f t="shared" si="17"/>
        <v>-</v>
      </c>
      <c r="T140">
        <f t="shared" si="18"/>
        <v>0.74322732346761577</v>
      </c>
      <c r="U140">
        <f t="shared" si="20"/>
        <v>0</v>
      </c>
      <c r="V140">
        <f t="shared" si="19"/>
        <v>9.1830222463874366E-4</v>
      </c>
      <c r="W140">
        <f t="shared" si="21"/>
        <v>5.0725807720973374E-4</v>
      </c>
    </row>
    <row r="141" spans="1:23" x14ac:dyDescent="0.3">
      <c r="A141">
        <v>257</v>
      </c>
      <c r="B141">
        <v>543</v>
      </c>
      <c r="C141">
        <v>57</v>
      </c>
      <c r="D141">
        <v>1</v>
      </c>
      <c r="E141">
        <v>30</v>
      </c>
      <c r="F141">
        <v>2</v>
      </c>
      <c r="G141">
        <v>1</v>
      </c>
      <c r="H141">
        <v>17</v>
      </c>
      <c r="I141">
        <v>83</v>
      </c>
      <c r="J141">
        <v>1</v>
      </c>
      <c r="K141">
        <v>1641</v>
      </c>
      <c r="L141">
        <v>1</v>
      </c>
      <c r="N141">
        <v>772</v>
      </c>
      <c r="O141">
        <v>1</v>
      </c>
      <c r="P141" t="str">
        <f t="shared" si="15"/>
        <v>No</v>
      </c>
      <c r="Q141">
        <v>140</v>
      </c>
      <c r="R141">
        <f t="shared" si="16"/>
        <v>140</v>
      </c>
      <c r="S141">
        <f t="shared" si="17"/>
        <v>0.99610894941634243</v>
      </c>
      <c r="T141">
        <f t="shared" si="18"/>
        <v>0.74033538835684687</v>
      </c>
      <c r="U141">
        <f t="shared" si="20"/>
        <v>1.5199416342412452E-5</v>
      </c>
      <c r="V141">
        <f t="shared" si="19"/>
        <v>9.3350164098115617E-4</v>
      </c>
      <c r="W141">
        <f t="shared" si="21"/>
        <v>5.1164897026713396E-4</v>
      </c>
    </row>
    <row r="142" spans="1:23" x14ac:dyDescent="0.3">
      <c r="A142">
        <v>563</v>
      </c>
      <c r="B142">
        <v>1361</v>
      </c>
      <c r="C142">
        <v>57</v>
      </c>
      <c r="D142">
        <v>1</v>
      </c>
      <c r="E142">
        <v>21</v>
      </c>
      <c r="F142">
        <v>2</v>
      </c>
      <c r="G142">
        <v>2</v>
      </c>
      <c r="H142">
        <v>184</v>
      </c>
      <c r="I142">
        <v>294</v>
      </c>
      <c r="J142">
        <v>0</v>
      </c>
      <c r="K142">
        <v>1701</v>
      </c>
      <c r="L142">
        <v>0</v>
      </c>
      <c r="N142">
        <v>784</v>
      </c>
      <c r="O142">
        <v>1</v>
      </c>
      <c r="P142" t="str">
        <f t="shared" si="15"/>
        <v>No</v>
      </c>
      <c r="Q142">
        <v>141</v>
      </c>
      <c r="R142">
        <f t="shared" si="16"/>
        <v>141</v>
      </c>
      <c r="S142">
        <f t="shared" si="17"/>
        <v>0.99609375</v>
      </c>
      <c r="T142">
        <f t="shared" si="18"/>
        <v>0.73744345324607796</v>
      </c>
      <c r="U142">
        <f t="shared" si="20"/>
        <v>1.5318627450980392E-5</v>
      </c>
      <c r="V142">
        <f t="shared" si="19"/>
        <v>9.488202684321365E-4</v>
      </c>
      <c r="W142">
        <f t="shared" si="21"/>
        <v>5.1599013941910617E-4</v>
      </c>
    </row>
    <row r="143" spans="1:23" x14ac:dyDescent="0.3">
      <c r="A143">
        <v>368</v>
      </c>
      <c r="B143">
        <v>766</v>
      </c>
      <c r="C143">
        <v>57</v>
      </c>
      <c r="D143">
        <v>1</v>
      </c>
      <c r="E143">
        <v>32</v>
      </c>
      <c r="F143">
        <v>2</v>
      </c>
      <c r="G143">
        <v>2</v>
      </c>
      <c r="H143">
        <v>43</v>
      </c>
      <c r="I143">
        <v>287</v>
      </c>
      <c r="J143">
        <v>1</v>
      </c>
      <c r="K143">
        <v>1722</v>
      </c>
      <c r="L143">
        <v>0</v>
      </c>
      <c r="N143">
        <v>795</v>
      </c>
      <c r="O143">
        <v>1</v>
      </c>
      <c r="P143" t="str">
        <f t="shared" si="15"/>
        <v>No</v>
      </c>
      <c r="Q143">
        <v>142</v>
      </c>
      <c r="R143">
        <f t="shared" si="16"/>
        <v>142</v>
      </c>
      <c r="S143">
        <f t="shared" si="17"/>
        <v>0.99607843137254903</v>
      </c>
      <c r="T143">
        <f t="shared" si="18"/>
        <v>0.73455151813530906</v>
      </c>
      <c r="U143">
        <f t="shared" si="20"/>
        <v>1.5439246564767639E-5</v>
      </c>
      <c r="V143">
        <f t="shared" si="19"/>
        <v>9.6425951499690414E-4</v>
      </c>
      <c r="W143">
        <f t="shared" si="21"/>
        <v>5.2028158466565025E-4</v>
      </c>
    </row>
    <row r="144" spans="1:23" x14ac:dyDescent="0.3">
      <c r="A144">
        <v>93</v>
      </c>
      <c r="B144">
        <v>1081</v>
      </c>
      <c r="C144">
        <v>57</v>
      </c>
      <c r="D144">
        <v>1</v>
      </c>
      <c r="E144">
        <v>7</v>
      </c>
      <c r="F144">
        <v>2</v>
      </c>
      <c r="G144">
        <v>1</v>
      </c>
      <c r="H144">
        <v>1</v>
      </c>
      <c r="I144">
        <v>1</v>
      </c>
      <c r="J144">
        <v>1</v>
      </c>
      <c r="K144">
        <v>2030</v>
      </c>
      <c r="L144">
        <v>0</v>
      </c>
      <c r="N144">
        <v>797</v>
      </c>
      <c r="O144">
        <v>1</v>
      </c>
      <c r="P144" t="str">
        <f t="shared" si="15"/>
        <v>No</v>
      </c>
      <c r="Q144">
        <v>143</v>
      </c>
      <c r="R144">
        <f t="shared" si="16"/>
        <v>143</v>
      </c>
      <c r="S144">
        <f t="shared" si="17"/>
        <v>0.99606299212598426</v>
      </c>
      <c r="T144">
        <f t="shared" si="18"/>
        <v>0.73165958302454015</v>
      </c>
      <c r="U144">
        <f t="shared" si="20"/>
        <v>1.5561295944726277E-5</v>
      </c>
      <c r="V144">
        <f t="shared" si="19"/>
        <v>9.7982081094163042E-4</v>
      </c>
      <c r="W144">
        <f t="shared" si="21"/>
        <v>5.2452330600676609E-4</v>
      </c>
    </row>
    <row r="145" spans="1:23" x14ac:dyDescent="0.3">
      <c r="A145">
        <v>253</v>
      </c>
      <c r="B145">
        <v>537</v>
      </c>
      <c r="C145">
        <v>57</v>
      </c>
      <c r="D145">
        <v>1</v>
      </c>
      <c r="E145">
        <v>22</v>
      </c>
      <c r="F145">
        <v>2</v>
      </c>
      <c r="G145">
        <v>4</v>
      </c>
      <c r="H145">
        <v>16</v>
      </c>
      <c r="I145">
        <v>5</v>
      </c>
      <c r="J145">
        <v>1</v>
      </c>
      <c r="K145">
        <v>2612</v>
      </c>
      <c r="L145">
        <v>0</v>
      </c>
      <c r="N145">
        <v>797</v>
      </c>
      <c r="O145">
        <v>1</v>
      </c>
      <c r="P145" t="str">
        <f t="shared" si="15"/>
        <v>No</v>
      </c>
      <c r="Q145">
        <v>144</v>
      </c>
      <c r="R145">
        <f t="shared" si="16"/>
        <v>144</v>
      </c>
      <c r="S145">
        <f t="shared" si="17"/>
        <v>0.99604743083003955</v>
      </c>
      <c r="T145">
        <f t="shared" si="18"/>
        <v>0.72876764791377124</v>
      </c>
      <c r="U145">
        <f t="shared" si="20"/>
        <v>1.5684798293493945E-5</v>
      </c>
      <c r="V145">
        <f t="shared" si="19"/>
        <v>9.9550560923512442E-4</v>
      </c>
      <c r="W145">
        <f t="shared" si="21"/>
        <v>5.2871530344245424E-4</v>
      </c>
    </row>
    <row r="146" spans="1:23" x14ac:dyDescent="0.3">
      <c r="A146">
        <v>20</v>
      </c>
      <c r="B146">
        <v>1185</v>
      </c>
      <c r="C146">
        <v>58</v>
      </c>
      <c r="D146">
        <v>1</v>
      </c>
      <c r="E146">
        <v>45</v>
      </c>
      <c r="F146">
        <v>3</v>
      </c>
      <c r="G146">
        <v>4</v>
      </c>
      <c r="H146">
        <v>0</v>
      </c>
      <c r="I146">
        <v>0</v>
      </c>
      <c r="J146">
        <v>0</v>
      </c>
      <c r="K146">
        <v>370</v>
      </c>
      <c r="L146">
        <v>1</v>
      </c>
      <c r="N146">
        <v>798</v>
      </c>
      <c r="O146">
        <v>0</v>
      </c>
      <c r="P146" t="str">
        <f t="shared" si="15"/>
        <v>Yes</v>
      </c>
      <c r="Q146">
        <v>145</v>
      </c>
      <c r="R146" t="str">
        <f t="shared" si="16"/>
        <v>-</v>
      </c>
      <c r="S146" t="str">
        <f t="shared" si="17"/>
        <v>-</v>
      </c>
      <c r="T146">
        <f t="shared" si="18"/>
        <v>0.72876764791377124</v>
      </c>
      <c r="U146">
        <f t="shared" si="20"/>
        <v>0</v>
      </c>
      <c r="V146">
        <f t="shared" si="19"/>
        <v>9.9550560923512442E-4</v>
      </c>
      <c r="W146">
        <f t="shared" si="21"/>
        <v>5.2871530344245424E-4</v>
      </c>
    </row>
    <row r="147" spans="1:23" x14ac:dyDescent="0.3">
      <c r="A147">
        <v>596</v>
      </c>
      <c r="B147">
        <v>1623</v>
      </c>
      <c r="C147">
        <v>58</v>
      </c>
      <c r="D147">
        <v>1</v>
      </c>
      <c r="E147">
        <v>25</v>
      </c>
      <c r="F147">
        <v>1</v>
      </c>
      <c r="G147">
        <v>1</v>
      </c>
      <c r="H147">
        <v>241</v>
      </c>
      <c r="I147">
        <v>28</v>
      </c>
      <c r="J147">
        <v>1</v>
      </c>
      <c r="K147">
        <v>432</v>
      </c>
      <c r="L147">
        <v>0</v>
      </c>
      <c r="N147">
        <v>799</v>
      </c>
      <c r="O147">
        <v>1</v>
      </c>
      <c r="P147" t="str">
        <f t="shared" si="15"/>
        <v>No</v>
      </c>
      <c r="Q147">
        <v>146</v>
      </c>
      <c r="R147">
        <f t="shared" si="16"/>
        <v>146</v>
      </c>
      <c r="S147">
        <f t="shared" si="17"/>
        <v>0.99601593625498008</v>
      </c>
      <c r="T147">
        <f t="shared" si="18"/>
        <v>0.72586419114917455</v>
      </c>
      <c r="U147">
        <f t="shared" si="20"/>
        <v>1.5936254980079681E-5</v>
      </c>
      <c r="V147">
        <f t="shared" si="19"/>
        <v>1.011441864215204E-3</v>
      </c>
      <c r="W147">
        <f t="shared" si="21"/>
        <v>5.3290729995463567E-4</v>
      </c>
    </row>
    <row r="148" spans="1:23" x14ac:dyDescent="0.3">
      <c r="A148">
        <v>70</v>
      </c>
      <c r="B148">
        <v>1670</v>
      </c>
      <c r="C148">
        <v>58</v>
      </c>
      <c r="D148">
        <v>1</v>
      </c>
      <c r="E148">
        <v>42</v>
      </c>
      <c r="F148">
        <v>3</v>
      </c>
      <c r="G148">
        <v>1</v>
      </c>
      <c r="H148">
        <v>0</v>
      </c>
      <c r="I148">
        <v>0</v>
      </c>
      <c r="J148">
        <v>0</v>
      </c>
      <c r="K148">
        <v>449</v>
      </c>
      <c r="L148">
        <v>1</v>
      </c>
      <c r="N148">
        <v>805</v>
      </c>
      <c r="O148">
        <v>1</v>
      </c>
      <c r="P148" t="str">
        <f t="shared" si="15"/>
        <v>No</v>
      </c>
      <c r="Q148">
        <v>147</v>
      </c>
      <c r="R148">
        <f t="shared" si="16"/>
        <v>147</v>
      </c>
      <c r="S148">
        <f t="shared" si="17"/>
        <v>0.996</v>
      </c>
      <c r="T148">
        <f t="shared" si="18"/>
        <v>0.72296073438457786</v>
      </c>
      <c r="U148">
        <f t="shared" si="20"/>
        <v>1.6064257028112451E-5</v>
      </c>
      <c r="V148">
        <f t="shared" si="19"/>
        <v>1.0275061212433165E-3</v>
      </c>
      <c r="W148">
        <f t="shared" si="21"/>
        <v>5.3704890901094457E-4</v>
      </c>
    </row>
    <row r="149" spans="1:23" x14ac:dyDescent="0.3">
      <c r="A149">
        <v>436</v>
      </c>
      <c r="B149">
        <v>69</v>
      </c>
      <c r="C149">
        <v>58</v>
      </c>
      <c r="D149">
        <v>1</v>
      </c>
      <c r="E149">
        <v>50</v>
      </c>
      <c r="F149">
        <v>2</v>
      </c>
      <c r="G149">
        <v>7</v>
      </c>
      <c r="H149">
        <v>77</v>
      </c>
      <c r="I149">
        <v>77</v>
      </c>
      <c r="J149">
        <v>0</v>
      </c>
      <c r="K149">
        <v>547</v>
      </c>
      <c r="L149">
        <v>1</v>
      </c>
      <c r="N149">
        <v>806</v>
      </c>
      <c r="O149">
        <v>0</v>
      </c>
      <c r="P149" t="str">
        <f t="shared" si="15"/>
        <v>Yes</v>
      </c>
      <c r="Q149">
        <v>148</v>
      </c>
      <c r="R149" t="str">
        <f t="shared" si="16"/>
        <v>-</v>
      </c>
      <c r="S149" t="str">
        <f t="shared" si="17"/>
        <v>-</v>
      </c>
      <c r="T149">
        <f t="shared" si="18"/>
        <v>0.72296073438457786</v>
      </c>
      <c r="U149">
        <f t="shared" si="20"/>
        <v>0</v>
      </c>
      <c r="V149">
        <f t="shared" si="19"/>
        <v>1.0275061212433165E-3</v>
      </c>
      <c r="W149">
        <f t="shared" si="21"/>
        <v>5.3704890901094457E-4</v>
      </c>
    </row>
    <row r="150" spans="1:23" x14ac:dyDescent="0.3">
      <c r="A150">
        <v>414</v>
      </c>
      <c r="B150">
        <v>1321</v>
      </c>
      <c r="C150">
        <v>58</v>
      </c>
      <c r="D150">
        <v>1</v>
      </c>
      <c r="E150">
        <v>18</v>
      </c>
      <c r="F150">
        <v>2</v>
      </c>
      <c r="G150">
        <v>3</v>
      </c>
      <c r="H150">
        <v>64</v>
      </c>
      <c r="I150">
        <v>418</v>
      </c>
      <c r="J150">
        <v>1</v>
      </c>
      <c r="K150">
        <v>675</v>
      </c>
      <c r="L150">
        <v>1</v>
      </c>
      <c r="N150">
        <v>825</v>
      </c>
      <c r="O150">
        <v>0</v>
      </c>
      <c r="P150" t="str">
        <f t="shared" si="15"/>
        <v>Yes</v>
      </c>
      <c r="Q150">
        <v>149</v>
      </c>
      <c r="R150" t="str">
        <f t="shared" si="16"/>
        <v>-</v>
      </c>
      <c r="S150" t="str">
        <f t="shared" si="17"/>
        <v>-</v>
      </c>
      <c r="T150">
        <f t="shared" si="18"/>
        <v>0.72296073438457786</v>
      </c>
      <c r="U150">
        <f t="shared" si="20"/>
        <v>0</v>
      </c>
      <c r="V150">
        <f t="shared" si="19"/>
        <v>1.0275061212433165E-3</v>
      </c>
      <c r="W150">
        <f t="shared" si="21"/>
        <v>5.3704890901094457E-4</v>
      </c>
    </row>
    <row r="151" spans="1:23" x14ac:dyDescent="0.3">
      <c r="A151">
        <v>392</v>
      </c>
      <c r="B151">
        <v>412</v>
      </c>
      <c r="C151">
        <v>58</v>
      </c>
      <c r="D151">
        <v>1</v>
      </c>
      <c r="E151">
        <v>35</v>
      </c>
      <c r="F151">
        <v>2</v>
      </c>
      <c r="G151">
        <v>9</v>
      </c>
      <c r="H151">
        <v>52</v>
      </c>
      <c r="I151">
        <v>271</v>
      </c>
      <c r="J151">
        <v>1</v>
      </c>
      <c r="K151">
        <v>712</v>
      </c>
      <c r="L151">
        <v>1</v>
      </c>
      <c r="N151">
        <v>828</v>
      </c>
      <c r="O151">
        <v>0</v>
      </c>
      <c r="P151" t="str">
        <f t="shared" si="15"/>
        <v>Yes</v>
      </c>
      <c r="Q151">
        <v>150</v>
      </c>
      <c r="R151" t="str">
        <f t="shared" si="16"/>
        <v>-</v>
      </c>
      <c r="S151" t="str">
        <f t="shared" si="17"/>
        <v>-</v>
      </c>
      <c r="T151">
        <f t="shared" si="18"/>
        <v>0.72296073438457786</v>
      </c>
      <c r="U151">
        <f t="shared" si="20"/>
        <v>0</v>
      </c>
      <c r="V151">
        <f t="shared" si="19"/>
        <v>1.0275061212433165E-3</v>
      </c>
      <c r="W151">
        <f t="shared" si="21"/>
        <v>5.3704890901094457E-4</v>
      </c>
    </row>
    <row r="152" spans="1:23" x14ac:dyDescent="0.3">
      <c r="A152">
        <v>50</v>
      </c>
      <c r="B152">
        <v>119</v>
      </c>
      <c r="C152">
        <v>58</v>
      </c>
      <c r="D152">
        <v>1</v>
      </c>
      <c r="E152">
        <v>35</v>
      </c>
      <c r="F152">
        <v>3</v>
      </c>
      <c r="G152">
        <v>7</v>
      </c>
      <c r="H152">
        <v>0</v>
      </c>
      <c r="I152">
        <v>0</v>
      </c>
      <c r="J152">
        <v>1</v>
      </c>
      <c r="K152">
        <v>722</v>
      </c>
      <c r="L152">
        <v>1</v>
      </c>
      <c r="N152">
        <v>836</v>
      </c>
      <c r="O152">
        <v>1</v>
      </c>
      <c r="P152" t="str">
        <f t="shared" si="15"/>
        <v>No</v>
      </c>
      <c r="Q152">
        <v>151</v>
      </c>
      <c r="R152">
        <f t="shared" si="16"/>
        <v>151</v>
      </c>
      <c r="S152">
        <f t="shared" si="17"/>
        <v>0.99593495934959353</v>
      </c>
      <c r="T152">
        <f t="shared" si="18"/>
        <v>0.72002186961065684</v>
      </c>
      <c r="U152">
        <f t="shared" si="20"/>
        <v>1.6592002654720424E-5</v>
      </c>
      <c r="V152">
        <f t="shared" si="19"/>
        <v>1.0440981238980368E-3</v>
      </c>
      <c r="W152">
        <f t="shared" si="21"/>
        <v>5.4129334891613176E-4</v>
      </c>
    </row>
    <row r="153" spans="1:23" x14ac:dyDescent="0.3">
      <c r="A153">
        <v>513</v>
      </c>
      <c r="B153">
        <v>256</v>
      </c>
      <c r="C153">
        <v>58</v>
      </c>
      <c r="D153">
        <v>1</v>
      </c>
      <c r="E153">
        <v>35</v>
      </c>
      <c r="F153">
        <v>1</v>
      </c>
      <c r="G153">
        <v>6</v>
      </c>
      <c r="H153">
        <v>130</v>
      </c>
      <c r="I153">
        <v>162</v>
      </c>
      <c r="J153">
        <v>0</v>
      </c>
      <c r="K153">
        <v>795</v>
      </c>
      <c r="L153">
        <v>1</v>
      </c>
      <c r="N153">
        <v>838</v>
      </c>
      <c r="O153">
        <v>1</v>
      </c>
      <c r="P153" t="str">
        <f t="shared" si="15"/>
        <v>No</v>
      </c>
      <c r="Q153">
        <v>152</v>
      </c>
      <c r="R153">
        <f t="shared" si="16"/>
        <v>152</v>
      </c>
      <c r="S153">
        <f t="shared" si="17"/>
        <v>0.99591836734693873</v>
      </c>
      <c r="T153">
        <f t="shared" si="18"/>
        <v>0.7170830048367357</v>
      </c>
      <c r="U153">
        <f t="shared" si="20"/>
        <v>1.6728002676480429E-5</v>
      </c>
      <c r="V153">
        <f t="shared" si="19"/>
        <v>1.0608261265745173E-3</v>
      </c>
      <c r="W153">
        <f t="shared" si="21"/>
        <v>5.4548531889844884E-4</v>
      </c>
    </row>
    <row r="154" spans="1:23" x14ac:dyDescent="0.3">
      <c r="A154">
        <v>177</v>
      </c>
      <c r="B154">
        <v>1604</v>
      </c>
      <c r="C154">
        <v>58</v>
      </c>
      <c r="D154">
        <v>1</v>
      </c>
      <c r="E154">
        <v>30</v>
      </c>
      <c r="F154">
        <v>3</v>
      </c>
      <c r="G154">
        <v>13</v>
      </c>
      <c r="H154">
        <v>7</v>
      </c>
      <c r="I154">
        <v>46</v>
      </c>
      <c r="J154">
        <v>0</v>
      </c>
      <c r="K154">
        <v>859</v>
      </c>
      <c r="L154">
        <v>1</v>
      </c>
      <c r="N154">
        <v>854</v>
      </c>
      <c r="O154">
        <v>0</v>
      </c>
      <c r="P154" t="str">
        <f t="shared" si="15"/>
        <v>Yes</v>
      </c>
      <c r="Q154">
        <v>153</v>
      </c>
      <c r="R154" t="str">
        <f t="shared" si="16"/>
        <v>-</v>
      </c>
      <c r="S154" t="str">
        <f t="shared" si="17"/>
        <v>-</v>
      </c>
      <c r="T154">
        <f t="shared" si="18"/>
        <v>0.7170830048367357</v>
      </c>
      <c r="U154">
        <f t="shared" si="20"/>
        <v>0</v>
      </c>
      <c r="V154">
        <f t="shared" si="19"/>
        <v>1.0608261265745173E-3</v>
      </c>
      <c r="W154">
        <f t="shared" si="21"/>
        <v>5.4548531889844884E-4</v>
      </c>
    </row>
    <row r="155" spans="1:23" x14ac:dyDescent="0.3">
      <c r="A155">
        <v>98</v>
      </c>
      <c r="B155">
        <v>1317</v>
      </c>
      <c r="C155">
        <v>58</v>
      </c>
      <c r="D155">
        <v>1</v>
      </c>
      <c r="E155">
        <v>21</v>
      </c>
      <c r="F155">
        <v>3</v>
      </c>
      <c r="G155">
        <v>2</v>
      </c>
      <c r="H155">
        <v>1</v>
      </c>
      <c r="I155">
        <v>1</v>
      </c>
      <c r="J155">
        <v>0</v>
      </c>
      <c r="K155">
        <v>891</v>
      </c>
      <c r="L155">
        <v>1</v>
      </c>
      <c r="N155">
        <v>855</v>
      </c>
      <c r="O155">
        <v>1</v>
      </c>
      <c r="P155" t="str">
        <f t="shared" si="15"/>
        <v>No</v>
      </c>
      <c r="Q155">
        <v>154</v>
      </c>
      <c r="R155">
        <f t="shared" si="16"/>
        <v>154</v>
      </c>
      <c r="S155">
        <f t="shared" si="17"/>
        <v>0.99588477366255146</v>
      </c>
      <c r="T155">
        <f t="shared" si="18"/>
        <v>0.71413204596909485</v>
      </c>
      <c r="U155">
        <f t="shared" si="20"/>
        <v>1.7005067510118014E-5</v>
      </c>
      <c r="V155">
        <f t="shared" si="19"/>
        <v>1.0778311940846353E-3</v>
      </c>
      <c r="W155">
        <f t="shared" si="21"/>
        <v>5.4967728783455235E-4</v>
      </c>
    </row>
    <row r="156" spans="1:23" x14ac:dyDescent="0.3">
      <c r="A156">
        <v>389</v>
      </c>
      <c r="B156">
        <v>538</v>
      </c>
      <c r="C156">
        <v>58</v>
      </c>
      <c r="D156">
        <v>1</v>
      </c>
      <c r="E156">
        <v>56</v>
      </c>
      <c r="F156">
        <v>1</v>
      </c>
      <c r="G156">
        <v>11</v>
      </c>
      <c r="H156">
        <v>51</v>
      </c>
      <c r="I156">
        <v>50</v>
      </c>
      <c r="J156">
        <v>1</v>
      </c>
      <c r="K156">
        <v>956</v>
      </c>
      <c r="L156">
        <v>1</v>
      </c>
      <c r="N156">
        <v>855</v>
      </c>
      <c r="O156">
        <v>0</v>
      </c>
      <c r="P156" t="str">
        <f t="shared" si="15"/>
        <v>Yes</v>
      </c>
      <c r="Q156">
        <v>155</v>
      </c>
      <c r="R156" t="str">
        <f t="shared" si="16"/>
        <v>-</v>
      </c>
      <c r="S156" t="str">
        <f t="shared" si="17"/>
        <v>-</v>
      </c>
      <c r="T156">
        <f t="shared" si="18"/>
        <v>0.71413204596909485</v>
      </c>
      <c r="U156">
        <f t="shared" si="20"/>
        <v>0</v>
      </c>
      <c r="V156">
        <f t="shared" si="19"/>
        <v>1.0778311940846353E-3</v>
      </c>
      <c r="W156">
        <f t="shared" si="21"/>
        <v>5.4967728783455235E-4</v>
      </c>
    </row>
    <row r="157" spans="1:23" x14ac:dyDescent="0.3">
      <c r="A157">
        <v>127</v>
      </c>
      <c r="B157">
        <v>1223</v>
      </c>
      <c r="C157">
        <v>58</v>
      </c>
      <c r="D157">
        <v>1</v>
      </c>
      <c r="E157">
        <v>35</v>
      </c>
      <c r="F157">
        <v>2</v>
      </c>
      <c r="G157">
        <v>11</v>
      </c>
      <c r="H157">
        <v>2</v>
      </c>
      <c r="I157">
        <v>76</v>
      </c>
      <c r="J157">
        <v>1</v>
      </c>
      <c r="K157">
        <v>1100</v>
      </c>
      <c r="L157">
        <v>0</v>
      </c>
      <c r="N157">
        <v>857</v>
      </c>
      <c r="O157">
        <v>0</v>
      </c>
      <c r="P157" t="str">
        <f t="shared" si="15"/>
        <v>Yes</v>
      </c>
      <c r="Q157">
        <v>156</v>
      </c>
      <c r="R157" t="str">
        <f t="shared" si="16"/>
        <v>-</v>
      </c>
      <c r="S157" t="str">
        <f t="shared" si="17"/>
        <v>-</v>
      </c>
      <c r="T157">
        <f t="shared" si="18"/>
        <v>0.71413204596909485</v>
      </c>
      <c r="U157">
        <f t="shared" si="20"/>
        <v>0</v>
      </c>
      <c r="V157">
        <f t="shared" si="19"/>
        <v>1.0778311940846353E-3</v>
      </c>
      <c r="W157">
        <f t="shared" si="21"/>
        <v>5.4967728783455235E-4</v>
      </c>
    </row>
    <row r="158" spans="1:23" x14ac:dyDescent="0.3">
      <c r="A158">
        <v>57</v>
      </c>
      <c r="B158">
        <v>1570</v>
      </c>
      <c r="C158">
        <v>58</v>
      </c>
      <c r="D158">
        <v>1</v>
      </c>
      <c r="E158">
        <v>52</v>
      </c>
      <c r="F158">
        <v>3</v>
      </c>
      <c r="G158">
        <v>5</v>
      </c>
      <c r="H158">
        <v>0</v>
      </c>
      <c r="I158">
        <v>0</v>
      </c>
      <c r="J158">
        <v>0</v>
      </c>
      <c r="K158">
        <v>1177</v>
      </c>
      <c r="L158">
        <v>0</v>
      </c>
      <c r="N158">
        <v>857</v>
      </c>
      <c r="O158">
        <v>1</v>
      </c>
      <c r="P158" t="str">
        <f t="shared" si="15"/>
        <v>No</v>
      </c>
      <c r="Q158">
        <v>157</v>
      </c>
      <c r="R158">
        <f t="shared" si="16"/>
        <v>157</v>
      </c>
      <c r="S158">
        <f t="shared" si="17"/>
        <v>0.99583333333333335</v>
      </c>
      <c r="T158">
        <f t="shared" si="18"/>
        <v>0.71115649577755702</v>
      </c>
      <c r="U158">
        <f t="shared" si="20"/>
        <v>1.7433751743375174E-5</v>
      </c>
      <c r="V158">
        <f t="shared" si="19"/>
        <v>1.0952649458280104E-3</v>
      </c>
      <c r="W158">
        <f t="shared" si="21"/>
        <v>5.5392319447450183E-4</v>
      </c>
    </row>
    <row r="159" spans="1:23" x14ac:dyDescent="0.3">
      <c r="A159">
        <v>356</v>
      </c>
      <c r="B159">
        <v>1528</v>
      </c>
      <c r="C159">
        <v>58</v>
      </c>
      <c r="D159">
        <v>1</v>
      </c>
      <c r="E159">
        <v>35</v>
      </c>
      <c r="F159">
        <v>2</v>
      </c>
      <c r="G159">
        <v>2</v>
      </c>
      <c r="H159">
        <v>38</v>
      </c>
      <c r="I159">
        <v>18</v>
      </c>
      <c r="J159">
        <v>1</v>
      </c>
      <c r="K159">
        <v>1342</v>
      </c>
      <c r="L159">
        <v>0</v>
      </c>
      <c r="N159">
        <v>859</v>
      </c>
      <c r="O159">
        <v>1</v>
      </c>
      <c r="P159" t="str">
        <f t="shared" si="15"/>
        <v>No</v>
      </c>
      <c r="Q159">
        <v>158</v>
      </c>
      <c r="R159">
        <f t="shared" si="16"/>
        <v>158</v>
      </c>
      <c r="S159">
        <f t="shared" si="17"/>
        <v>0.99581589958159</v>
      </c>
      <c r="T159">
        <f t="shared" si="18"/>
        <v>0.70818094558601918</v>
      </c>
      <c r="U159">
        <f t="shared" si="20"/>
        <v>1.7580253858865723E-5</v>
      </c>
      <c r="V159">
        <f t="shared" si="19"/>
        <v>1.1128451996868761E-3</v>
      </c>
      <c r="W159">
        <f t="shared" si="21"/>
        <v>5.5811440464020368E-4</v>
      </c>
    </row>
    <row r="160" spans="1:23" x14ac:dyDescent="0.3">
      <c r="A160">
        <v>594</v>
      </c>
      <c r="B160">
        <v>1115</v>
      </c>
      <c r="C160">
        <v>58</v>
      </c>
      <c r="D160">
        <v>1</v>
      </c>
      <c r="E160">
        <v>31</v>
      </c>
      <c r="F160">
        <v>2</v>
      </c>
      <c r="G160">
        <v>2</v>
      </c>
      <c r="H160">
        <v>240</v>
      </c>
      <c r="I160">
        <v>394</v>
      </c>
      <c r="J160">
        <v>0</v>
      </c>
      <c r="K160">
        <v>1721</v>
      </c>
      <c r="L160">
        <v>0</v>
      </c>
      <c r="N160">
        <v>859</v>
      </c>
      <c r="O160">
        <v>1</v>
      </c>
      <c r="P160" t="str">
        <f t="shared" si="15"/>
        <v>No</v>
      </c>
      <c r="Q160">
        <v>159</v>
      </c>
      <c r="R160">
        <f t="shared" si="16"/>
        <v>159</v>
      </c>
      <c r="S160">
        <f t="shared" si="17"/>
        <v>0.99579831932773111</v>
      </c>
      <c r="T160">
        <f t="shared" si="18"/>
        <v>0.70520539539448135</v>
      </c>
      <c r="U160">
        <f t="shared" si="20"/>
        <v>1.7728610431514378E-5</v>
      </c>
      <c r="V160">
        <f t="shared" si="19"/>
        <v>1.1305738101183905E-3</v>
      </c>
      <c r="W160">
        <f t="shared" si="21"/>
        <v>5.6225091833165804E-4</v>
      </c>
    </row>
    <row r="161" spans="1:23" x14ac:dyDescent="0.3">
      <c r="A161">
        <v>431</v>
      </c>
      <c r="B161">
        <v>54</v>
      </c>
      <c r="C161">
        <v>58</v>
      </c>
      <c r="D161">
        <v>1</v>
      </c>
      <c r="E161">
        <v>18</v>
      </c>
      <c r="F161">
        <v>1</v>
      </c>
      <c r="G161">
        <v>2</v>
      </c>
      <c r="H161">
        <v>74</v>
      </c>
      <c r="I161">
        <v>67</v>
      </c>
      <c r="J161">
        <v>1</v>
      </c>
      <c r="K161">
        <v>1989</v>
      </c>
      <c r="L161">
        <v>1</v>
      </c>
      <c r="N161">
        <v>859</v>
      </c>
      <c r="O161">
        <v>0</v>
      </c>
      <c r="P161" t="str">
        <f t="shared" si="15"/>
        <v>Yes</v>
      </c>
      <c r="Q161">
        <v>160</v>
      </c>
      <c r="R161" t="str">
        <f t="shared" si="16"/>
        <v>-</v>
      </c>
      <c r="S161" t="str">
        <f t="shared" si="17"/>
        <v>-</v>
      </c>
      <c r="T161">
        <f t="shared" si="18"/>
        <v>0.70520539539448135</v>
      </c>
      <c r="U161">
        <f t="shared" si="20"/>
        <v>0</v>
      </c>
      <c r="V161">
        <f t="shared" si="19"/>
        <v>1.1305738101183905E-3</v>
      </c>
      <c r="W161">
        <f t="shared" si="21"/>
        <v>5.6225091833165804E-4</v>
      </c>
    </row>
    <row r="162" spans="1:23" x14ac:dyDescent="0.3">
      <c r="A162">
        <v>156</v>
      </c>
      <c r="B162">
        <v>943</v>
      </c>
      <c r="C162">
        <v>58</v>
      </c>
      <c r="D162">
        <v>1</v>
      </c>
      <c r="E162">
        <v>35</v>
      </c>
      <c r="F162">
        <v>2</v>
      </c>
      <c r="G162">
        <v>1</v>
      </c>
      <c r="H162">
        <v>6</v>
      </c>
      <c r="I162">
        <v>11</v>
      </c>
      <c r="J162">
        <v>1</v>
      </c>
      <c r="K162">
        <v>2007</v>
      </c>
      <c r="L162">
        <v>0</v>
      </c>
      <c r="N162">
        <v>865</v>
      </c>
      <c r="O162">
        <v>1</v>
      </c>
      <c r="P162" t="str">
        <f t="shared" si="15"/>
        <v>No</v>
      </c>
      <c r="Q162">
        <v>161</v>
      </c>
      <c r="R162">
        <f t="shared" si="16"/>
        <v>161</v>
      </c>
      <c r="S162">
        <f t="shared" si="17"/>
        <v>0.99576271186440679</v>
      </c>
      <c r="T162">
        <f t="shared" si="18"/>
        <v>0.70221723693941995</v>
      </c>
      <c r="U162">
        <f t="shared" si="20"/>
        <v>1.8031013342949874E-5</v>
      </c>
      <c r="V162">
        <f t="shared" si="19"/>
        <v>1.1486048234613405E-3</v>
      </c>
      <c r="W162">
        <f t="shared" si="21"/>
        <v>5.6638743085849071E-4</v>
      </c>
    </row>
    <row r="163" spans="1:23" x14ac:dyDescent="0.3">
      <c r="A163">
        <v>94</v>
      </c>
      <c r="B163">
        <v>170</v>
      </c>
      <c r="C163">
        <v>59</v>
      </c>
      <c r="D163">
        <v>1</v>
      </c>
      <c r="E163">
        <v>8</v>
      </c>
      <c r="F163">
        <v>2</v>
      </c>
      <c r="G163">
        <v>5</v>
      </c>
      <c r="H163">
        <v>1</v>
      </c>
      <c r="I163">
        <v>30</v>
      </c>
      <c r="J163">
        <v>0</v>
      </c>
      <c r="K163">
        <v>72</v>
      </c>
      <c r="L163">
        <v>1</v>
      </c>
      <c r="N163">
        <v>867</v>
      </c>
      <c r="O163">
        <v>0</v>
      </c>
      <c r="P163" t="str">
        <f t="shared" si="15"/>
        <v>Yes</v>
      </c>
      <c r="Q163">
        <v>162</v>
      </c>
      <c r="R163" t="str">
        <f t="shared" si="16"/>
        <v>-</v>
      </c>
      <c r="S163" t="str">
        <f t="shared" si="17"/>
        <v>-</v>
      </c>
      <c r="T163">
        <f t="shared" si="18"/>
        <v>0.70221723693941995</v>
      </c>
      <c r="U163">
        <f t="shared" si="20"/>
        <v>0</v>
      </c>
      <c r="V163">
        <f t="shared" si="19"/>
        <v>1.1486048234613405E-3</v>
      </c>
      <c r="W163">
        <f t="shared" si="21"/>
        <v>5.6638743085849071E-4</v>
      </c>
    </row>
    <row r="164" spans="1:23" x14ac:dyDescent="0.3">
      <c r="A164">
        <v>123</v>
      </c>
      <c r="B164">
        <v>1653</v>
      </c>
      <c r="C164">
        <v>59</v>
      </c>
      <c r="D164">
        <v>1</v>
      </c>
      <c r="E164">
        <v>20</v>
      </c>
      <c r="F164">
        <v>2</v>
      </c>
      <c r="G164">
        <v>1</v>
      </c>
      <c r="H164">
        <v>2</v>
      </c>
      <c r="I164">
        <v>4</v>
      </c>
      <c r="J164">
        <v>0</v>
      </c>
      <c r="K164">
        <v>223</v>
      </c>
      <c r="L164">
        <v>1</v>
      </c>
      <c r="N164">
        <v>867</v>
      </c>
      <c r="O164">
        <v>1</v>
      </c>
      <c r="P164" t="str">
        <f t="shared" si="15"/>
        <v>No</v>
      </c>
      <c r="Q164">
        <v>163</v>
      </c>
      <c r="R164">
        <f t="shared" si="16"/>
        <v>163</v>
      </c>
      <c r="S164">
        <f t="shared" si="17"/>
        <v>0.99572649572649574</v>
      </c>
      <c r="T164">
        <f t="shared" si="18"/>
        <v>0.69921630857643102</v>
      </c>
      <c r="U164">
        <f t="shared" si="20"/>
        <v>1.8341220057958254E-5</v>
      </c>
      <c r="V164">
        <f t="shared" si="19"/>
        <v>1.1669460435192987E-3</v>
      </c>
      <c r="W164">
        <f t="shared" si="21"/>
        <v>5.705239421818271E-4</v>
      </c>
    </row>
    <row r="165" spans="1:23" x14ac:dyDescent="0.3">
      <c r="A165">
        <v>12</v>
      </c>
      <c r="B165">
        <v>131</v>
      </c>
      <c r="C165">
        <v>59</v>
      </c>
      <c r="D165">
        <v>1</v>
      </c>
      <c r="E165">
        <v>30</v>
      </c>
      <c r="F165">
        <v>2</v>
      </c>
      <c r="G165">
        <v>8</v>
      </c>
      <c r="H165">
        <v>0</v>
      </c>
      <c r="I165">
        <v>0</v>
      </c>
      <c r="J165">
        <v>1</v>
      </c>
      <c r="K165">
        <v>238</v>
      </c>
      <c r="L165">
        <v>1</v>
      </c>
      <c r="N165">
        <v>870</v>
      </c>
      <c r="O165">
        <v>0</v>
      </c>
      <c r="P165" t="str">
        <f t="shared" si="15"/>
        <v>Yes</v>
      </c>
      <c r="Q165">
        <v>164</v>
      </c>
      <c r="R165" t="str">
        <f t="shared" si="16"/>
        <v>-</v>
      </c>
      <c r="S165" t="str">
        <f t="shared" si="17"/>
        <v>-</v>
      </c>
      <c r="T165">
        <f t="shared" si="18"/>
        <v>0.69921630857643102</v>
      </c>
      <c r="U165">
        <f t="shared" si="20"/>
        <v>0</v>
      </c>
      <c r="V165">
        <f t="shared" si="19"/>
        <v>1.1669460435192987E-3</v>
      </c>
      <c r="W165">
        <f t="shared" si="21"/>
        <v>5.705239421818271E-4</v>
      </c>
    </row>
    <row r="166" spans="1:23" x14ac:dyDescent="0.3">
      <c r="A166">
        <v>42</v>
      </c>
      <c r="B166">
        <v>303</v>
      </c>
      <c r="C166">
        <v>59</v>
      </c>
      <c r="D166">
        <v>1</v>
      </c>
      <c r="E166">
        <v>21</v>
      </c>
      <c r="F166">
        <v>2</v>
      </c>
      <c r="G166">
        <v>4</v>
      </c>
      <c r="H166">
        <v>0</v>
      </c>
      <c r="I166">
        <v>75</v>
      </c>
      <c r="J166">
        <v>0</v>
      </c>
      <c r="K166">
        <v>344</v>
      </c>
      <c r="L166">
        <v>1</v>
      </c>
      <c r="N166">
        <v>876</v>
      </c>
      <c r="O166">
        <v>1</v>
      </c>
      <c r="P166" t="str">
        <f t="shared" si="15"/>
        <v>No</v>
      </c>
      <c r="Q166">
        <v>165</v>
      </c>
      <c r="R166">
        <f t="shared" si="16"/>
        <v>165</v>
      </c>
      <c r="S166">
        <f t="shared" si="17"/>
        <v>0.99568965517241381</v>
      </c>
      <c r="T166">
        <f t="shared" si="18"/>
        <v>0.69620244517739471</v>
      </c>
      <c r="U166">
        <f t="shared" si="20"/>
        <v>1.8659501418122106E-5</v>
      </c>
      <c r="V166">
        <f t="shared" si="19"/>
        <v>1.1856055449374209E-3</v>
      </c>
      <c r="W166">
        <f t="shared" si="21"/>
        <v>5.7466045226113453E-4</v>
      </c>
    </row>
    <row r="167" spans="1:23" x14ac:dyDescent="0.3">
      <c r="A167">
        <v>170</v>
      </c>
      <c r="B167">
        <v>984</v>
      </c>
      <c r="C167">
        <v>59</v>
      </c>
      <c r="D167">
        <v>1</v>
      </c>
      <c r="E167">
        <v>30</v>
      </c>
      <c r="F167">
        <v>2</v>
      </c>
      <c r="G167">
        <v>13</v>
      </c>
      <c r="H167">
        <v>7</v>
      </c>
      <c r="I167">
        <v>81</v>
      </c>
      <c r="J167">
        <v>1</v>
      </c>
      <c r="K167">
        <v>410</v>
      </c>
      <c r="L167">
        <v>1</v>
      </c>
      <c r="N167">
        <v>888</v>
      </c>
      <c r="O167">
        <v>0</v>
      </c>
      <c r="P167" t="str">
        <f t="shared" si="15"/>
        <v>Yes</v>
      </c>
      <c r="Q167">
        <v>166</v>
      </c>
      <c r="R167" t="str">
        <f t="shared" si="16"/>
        <v>-</v>
      </c>
      <c r="S167" t="str">
        <f t="shared" si="17"/>
        <v>-</v>
      </c>
      <c r="T167">
        <f t="shared" si="18"/>
        <v>0.69620244517739471</v>
      </c>
      <c r="U167">
        <f t="shared" si="20"/>
        <v>0</v>
      </c>
      <c r="V167">
        <f t="shared" si="19"/>
        <v>1.1856055449374209E-3</v>
      </c>
      <c r="W167">
        <f t="shared" si="21"/>
        <v>5.7466045226113453E-4</v>
      </c>
    </row>
    <row r="168" spans="1:23" x14ac:dyDescent="0.3">
      <c r="A168">
        <v>125</v>
      </c>
      <c r="B168">
        <v>215</v>
      </c>
      <c r="C168">
        <v>59</v>
      </c>
      <c r="D168">
        <v>1</v>
      </c>
      <c r="E168">
        <v>24</v>
      </c>
      <c r="F168">
        <v>2</v>
      </c>
      <c r="G168">
        <v>14</v>
      </c>
      <c r="H168">
        <v>2</v>
      </c>
      <c r="I168">
        <v>22</v>
      </c>
      <c r="J168">
        <v>0</v>
      </c>
      <c r="K168">
        <v>426</v>
      </c>
      <c r="L168">
        <v>1</v>
      </c>
      <c r="N168">
        <v>889</v>
      </c>
      <c r="O168">
        <v>1</v>
      </c>
      <c r="P168" t="str">
        <f t="shared" si="15"/>
        <v>No</v>
      </c>
      <c r="Q168">
        <v>167</v>
      </c>
      <c r="R168">
        <f t="shared" si="16"/>
        <v>167</v>
      </c>
      <c r="S168">
        <f t="shared" si="17"/>
        <v>0.9956521739130435</v>
      </c>
      <c r="T168">
        <f t="shared" si="18"/>
        <v>0.69317547802444957</v>
      </c>
      <c r="U168">
        <f t="shared" si="20"/>
        <v>1.898614011771407E-5</v>
      </c>
      <c r="V168">
        <f t="shared" si="19"/>
        <v>1.2045916850551349E-3</v>
      </c>
      <c r="W168">
        <f t="shared" si="21"/>
        <v>5.7879696105413592E-4</v>
      </c>
    </row>
    <row r="169" spans="1:23" x14ac:dyDescent="0.3">
      <c r="A169">
        <v>150</v>
      </c>
      <c r="B169">
        <v>1079</v>
      </c>
      <c r="C169">
        <v>59</v>
      </c>
      <c r="D169">
        <v>1</v>
      </c>
      <c r="E169">
        <v>48</v>
      </c>
      <c r="F169">
        <v>3</v>
      </c>
      <c r="G169">
        <v>1</v>
      </c>
      <c r="H169">
        <v>5</v>
      </c>
      <c r="I169">
        <v>17</v>
      </c>
      <c r="J169">
        <v>1</v>
      </c>
      <c r="K169">
        <v>426</v>
      </c>
      <c r="L169">
        <v>1</v>
      </c>
      <c r="N169">
        <v>890</v>
      </c>
      <c r="O169">
        <v>1</v>
      </c>
      <c r="P169" t="str">
        <f t="shared" si="15"/>
        <v>No</v>
      </c>
      <c r="Q169">
        <v>168</v>
      </c>
      <c r="R169">
        <f t="shared" si="16"/>
        <v>168</v>
      </c>
      <c r="S169">
        <f t="shared" si="17"/>
        <v>0.99563318777292575</v>
      </c>
      <c r="T169">
        <f t="shared" si="18"/>
        <v>0.69014851087150442</v>
      </c>
      <c r="U169">
        <f t="shared" si="20"/>
        <v>1.9152685206465947E-5</v>
      </c>
      <c r="V169">
        <f t="shared" si="19"/>
        <v>1.2237443702616008E-3</v>
      </c>
      <c r="W169">
        <f t="shared" si="21"/>
        <v>5.8287552196505446E-4</v>
      </c>
    </row>
    <row r="170" spans="1:23" x14ac:dyDescent="0.3">
      <c r="A170">
        <v>28</v>
      </c>
      <c r="B170">
        <v>1300</v>
      </c>
      <c r="C170">
        <v>59</v>
      </c>
      <c r="D170">
        <v>1</v>
      </c>
      <c r="E170">
        <v>30</v>
      </c>
      <c r="F170">
        <v>2</v>
      </c>
      <c r="G170">
        <v>3</v>
      </c>
      <c r="H170">
        <v>0</v>
      </c>
      <c r="I170">
        <v>2</v>
      </c>
      <c r="J170">
        <v>0</v>
      </c>
      <c r="K170">
        <v>530</v>
      </c>
      <c r="L170">
        <v>1</v>
      </c>
      <c r="N170">
        <v>891</v>
      </c>
      <c r="O170">
        <v>1</v>
      </c>
      <c r="P170" t="str">
        <f t="shared" si="15"/>
        <v>No</v>
      </c>
      <c r="Q170">
        <v>169</v>
      </c>
      <c r="R170">
        <f t="shared" si="16"/>
        <v>169</v>
      </c>
      <c r="S170">
        <f t="shared" si="17"/>
        <v>0.99561403508771928</v>
      </c>
      <c r="T170">
        <f t="shared" si="18"/>
        <v>0.68712154371855916</v>
      </c>
      <c r="U170">
        <f t="shared" si="20"/>
        <v>1.9321431331633046E-5</v>
      </c>
      <c r="V170">
        <f t="shared" si="19"/>
        <v>1.2430658015932339E-3</v>
      </c>
      <c r="W170">
        <f t="shared" si="21"/>
        <v>5.8689613499389004E-4</v>
      </c>
    </row>
    <row r="171" spans="1:23" x14ac:dyDescent="0.3">
      <c r="A171">
        <v>72</v>
      </c>
      <c r="B171">
        <v>1059</v>
      </c>
      <c r="C171">
        <v>59</v>
      </c>
      <c r="D171">
        <v>1</v>
      </c>
      <c r="E171">
        <v>28</v>
      </c>
      <c r="F171">
        <v>2</v>
      </c>
      <c r="G171">
        <v>18</v>
      </c>
      <c r="H171">
        <v>0</v>
      </c>
      <c r="I171">
        <v>7</v>
      </c>
      <c r="J171">
        <v>1</v>
      </c>
      <c r="K171">
        <v>544</v>
      </c>
      <c r="L171">
        <v>1</v>
      </c>
      <c r="N171">
        <v>893</v>
      </c>
      <c r="O171">
        <v>1</v>
      </c>
      <c r="P171" t="str">
        <f t="shared" si="15"/>
        <v>No</v>
      </c>
      <c r="Q171">
        <v>170</v>
      </c>
      <c r="R171">
        <f t="shared" si="16"/>
        <v>170</v>
      </c>
      <c r="S171">
        <f t="shared" si="17"/>
        <v>0.99559471365638763</v>
      </c>
      <c r="T171">
        <f t="shared" si="18"/>
        <v>0.6840945765656139</v>
      </c>
      <c r="U171">
        <f t="shared" si="20"/>
        <v>1.9492417449612102E-5</v>
      </c>
      <c r="V171">
        <f t="shared" si="19"/>
        <v>1.2625582190428459E-3</v>
      </c>
      <c r="W171">
        <f t="shared" si="21"/>
        <v>5.9085880014064275E-4</v>
      </c>
    </row>
    <row r="172" spans="1:23" x14ac:dyDescent="0.3">
      <c r="A172">
        <v>179</v>
      </c>
      <c r="B172">
        <v>1366</v>
      </c>
      <c r="C172">
        <v>59</v>
      </c>
      <c r="D172">
        <v>1</v>
      </c>
      <c r="E172">
        <v>23</v>
      </c>
      <c r="F172">
        <v>3</v>
      </c>
      <c r="G172">
        <v>3</v>
      </c>
      <c r="H172">
        <v>8</v>
      </c>
      <c r="I172">
        <v>0</v>
      </c>
      <c r="J172">
        <v>1</v>
      </c>
      <c r="K172">
        <v>548</v>
      </c>
      <c r="L172">
        <v>1</v>
      </c>
      <c r="N172">
        <v>916</v>
      </c>
      <c r="O172">
        <v>0</v>
      </c>
      <c r="P172" t="str">
        <f t="shared" si="15"/>
        <v>Yes</v>
      </c>
      <c r="Q172">
        <v>171</v>
      </c>
      <c r="R172" t="str">
        <f t="shared" si="16"/>
        <v>-</v>
      </c>
      <c r="S172" t="str">
        <f t="shared" si="17"/>
        <v>-</v>
      </c>
      <c r="T172">
        <f t="shared" si="18"/>
        <v>0.6840945765656139</v>
      </c>
      <c r="U172">
        <f t="shared" si="20"/>
        <v>0</v>
      </c>
      <c r="V172">
        <f t="shared" si="19"/>
        <v>1.2625582190428459E-3</v>
      </c>
      <c r="W172">
        <f t="shared" si="21"/>
        <v>5.9085880014064275E-4</v>
      </c>
    </row>
    <row r="173" spans="1:23" x14ac:dyDescent="0.3">
      <c r="A173">
        <v>677</v>
      </c>
      <c r="B173">
        <v>1715</v>
      </c>
      <c r="C173">
        <v>59</v>
      </c>
      <c r="D173">
        <v>1</v>
      </c>
      <c r="E173">
        <v>24</v>
      </c>
      <c r="F173">
        <v>2</v>
      </c>
      <c r="G173">
        <v>1</v>
      </c>
      <c r="H173">
        <v>860</v>
      </c>
      <c r="I173">
        <v>413</v>
      </c>
      <c r="J173">
        <v>0</v>
      </c>
      <c r="K173">
        <v>553</v>
      </c>
      <c r="L173">
        <v>0</v>
      </c>
      <c r="N173">
        <v>918</v>
      </c>
      <c r="O173">
        <v>0</v>
      </c>
      <c r="P173" t="str">
        <f t="shared" si="15"/>
        <v>Yes</v>
      </c>
      <c r="Q173">
        <v>172</v>
      </c>
      <c r="R173" t="str">
        <f t="shared" si="16"/>
        <v>-</v>
      </c>
      <c r="S173" t="str">
        <f t="shared" si="17"/>
        <v>-</v>
      </c>
      <c r="T173">
        <f t="shared" si="18"/>
        <v>0.6840945765656139</v>
      </c>
      <c r="U173">
        <f t="shared" si="20"/>
        <v>0</v>
      </c>
      <c r="V173">
        <f t="shared" si="19"/>
        <v>1.2625582190428459E-3</v>
      </c>
      <c r="W173">
        <f t="shared" si="21"/>
        <v>5.9085880014064275E-4</v>
      </c>
    </row>
    <row r="174" spans="1:23" x14ac:dyDescent="0.3">
      <c r="A174">
        <v>192</v>
      </c>
      <c r="B174">
        <v>987</v>
      </c>
      <c r="C174">
        <v>59</v>
      </c>
      <c r="D174">
        <v>1</v>
      </c>
      <c r="E174">
        <v>27</v>
      </c>
      <c r="F174">
        <v>3</v>
      </c>
      <c r="G174">
        <v>20</v>
      </c>
      <c r="H174">
        <v>9</v>
      </c>
      <c r="I174">
        <v>2</v>
      </c>
      <c r="J174">
        <v>0</v>
      </c>
      <c r="K174">
        <v>624</v>
      </c>
      <c r="L174">
        <v>1</v>
      </c>
      <c r="N174">
        <v>918</v>
      </c>
      <c r="O174">
        <v>1</v>
      </c>
      <c r="P174" t="str">
        <f t="shared" si="15"/>
        <v>No</v>
      </c>
      <c r="Q174">
        <v>173</v>
      </c>
      <c r="R174">
        <f t="shared" si="16"/>
        <v>173</v>
      </c>
      <c r="S174">
        <f t="shared" si="17"/>
        <v>0.9955357142857143</v>
      </c>
      <c r="T174">
        <f t="shared" si="18"/>
        <v>0.68104058292023173</v>
      </c>
      <c r="U174">
        <f t="shared" si="20"/>
        <v>2.0019218449711722E-5</v>
      </c>
      <c r="V174">
        <f t="shared" si="19"/>
        <v>1.2825774374925576E-3</v>
      </c>
      <c r="W174">
        <f t="shared" si="21"/>
        <v>5.9488029020629064E-4</v>
      </c>
    </row>
    <row r="175" spans="1:23" x14ac:dyDescent="0.3">
      <c r="A175">
        <v>101</v>
      </c>
      <c r="B175">
        <v>1639</v>
      </c>
      <c r="C175">
        <v>59</v>
      </c>
      <c r="D175">
        <v>1</v>
      </c>
      <c r="E175">
        <v>12</v>
      </c>
      <c r="F175">
        <v>3</v>
      </c>
      <c r="G175">
        <v>1</v>
      </c>
      <c r="H175">
        <v>1</v>
      </c>
      <c r="I175">
        <v>3</v>
      </c>
      <c r="J175">
        <v>1</v>
      </c>
      <c r="K175">
        <v>737</v>
      </c>
      <c r="L175">
        <v>0</v>
      </c>
      <c r="N175">
        <v>918</v>
      </c>
      <c r="O175">
        <v>0</v>
      </c>
      <c r="P175" t="str">
        <f t="shared" si="15"/>
        <v>Yes</v>
      </c>
      <c r="Q175">
        <v>174</v>
      </c>
      <c r="R175" t="str">
        <f t="shared" si="16"/>
        <v>-</v>
      </c>
      <c r="S175" t="str">
        <f t="shared" si="17"/>
        <v>-</v>
      </c>
      <c r="T175">
        <f t="shared" si="18"/>
        <v>0.68104058292023173</v>
      </c>
      <c r="U175">
        <f t="shared" si="20"/>
        <v>0</v>
      </c>
      <c r="V175">
        <f t="shared" si="19"/>
        <v>1.2825774374925576E-3</v>
      </c>
      <c r="W175">
        <f t="shared" si="21"/>
        <v>5.9488029020629064E-4</v>
      </c>
    </row>
    <row r="176" spans="1:23" x14ac:dyDescent="0.3">
      <c r="A176">
        <v>673</v>
      </c>
      <c r="B176">
        <v>157</v>
      </c>
      <c r="C176">
        <v>59</v>
      </c>
      <c r="D176">
        <v>1</v>
      </c>
      <c r="E176">
        <v>45</v>
      </c>
      <c r="F176">
        <v>2</v>
      </c>
      <c r="G176">
        <v>6</v>
      </c>
      <c r="H176">
        <v>739</v>
      </c>
      <c r="I176">
        <v>526</v>
      </c>
      <c r="J176">
        <v>0</v>
      </c>
      <c r="K176">
        <v>740</v>
      </c>
      <c r="L176">
        <v>0</v>
      </c>
      <c r="N176">
        <v>936</v>
      </c>
      <c r="O176">
        <v>0</v>
      </c>
      <c r="P176" t="str">
        <f t="shared" si="15"/>
        <v>Yes</v>
      </c>
      <c r="Q176">
        <v>175</v>
      </c>
      <c r="R176" t="str">
        <f t="shared" si="16"/>
        <v>-</v>
      </c>
      <c r="S176" t="str">
        <f t="shared" si="17"/>
        <v>-</v>
      </c>
      <c r="T176">
        <f t="shared" si="18"/>
        <v>0.68104058292023173</v>
      </c>
      <c r="U176">
        <f t="shared" si="20"/>
        <v>0</v>
      </c>
      <c r="V176">
        <f t="shared" si="19"/>
        <v>1.2825774374925576E-3</v>
      </c>
      <c r="W176">
        <f t="shared" si="21"/>
        <v>5.9488029020629064E-4</v>
      </c>
    </row>
    <row r="177" spans="1:23" x14ac:dyDescent="0.3">
      <c r="A177">
        <v>109</v>
      </c>
      <c r="B177">
        <v>1200</v>
      </c>
      <c r="C177">
        <v>59</v>
      </c>
      <c r="D177">
        <v>1</v>
      </c>
      <c r="E177">
        <v>35</v>
      </c>
      <c r="F177">
        <v>2</v>
      </c>
      <c r="G177">
        <v>4</v>
      </c>
      <c r="H177">
        <v>1</v>
      </c>
      <c r="I177">
        <v>1</v>
      </c>
      <c r="J177">
        <v>0</v>
      </c>
      <c r="K177">
        <v>742</v>
      </c>
      <c r="L177">
        <v>1</v>
      </c>
      <c r="N177">
        <v>942</v>
      </c>
      <c r="O177">
        <v>0</v>
      </c>
      <c r="P177" t="str">
        <f t="shared" si="15"/>
        <v>Yes</v>
      </c>
      <c r="Q177">
        <v>176</v>
      </c>
      <c r="R177" t="str">
        <f t="shared" si="16"/>
        <v>-</v>
      </c>
      <c r="S177" t="str">
        <f t="shared" si="17"/>
        <v>-</v>
      </c>
      <c r="T177">
        <f t="shared" si="18"/>
        <v>0.68104058292023173</v>
      </c>
      <c r="U177">
        <f t="shared" si="20"/>
        <v>0</v>
      </c>
      <c r="V177">
        <f t="shared" si="19"/>
        <v>1.2825774374925576E-3</v>
      </c>
      <c r="W177">
        <f t="shared" si="21"/>
        <v>5.9488029020629064E-4</v>
      </c>
    </row>
    <row r="178" spans="1:23" x14ac:dyDescent="0.3">
      <c r="A178">
        <v>151</v>
      </c>
      <c r="B178">
        <v>1290</v>
      </c>
      <c r="C178">
        <v>59</v>
      </c>
      <c r="D178">
        <v>1</v>
      </c>
      <c r="E178">
        <v>35</v>
      </c>
      <c r="F178">
        <v>2</v>
      </c>
      <c r="G178">
        <v>5</v>
      </c>
      <c r="H178">
        <v>5</v>
      </c>
      <c r="I178">
        <v>125</v>
      </c>
      <c r="J178">
        <v>0</v>
      </c>
      <c r="K178">
        <v>772</v>
      </c>
      <c r="L178">
        <v>0</v>
      </c>
      <c r="N178">
        <v>945</v>
      </c>
      <c r="O178">
        <v>1</v>
      </c>
      <c r="P178" t="str">
        <f t="shared" si="15"/>
        <v>No</v>
      </c>
      <c r="Q178">
        <v>177</v>
      </c>
      <c r="R178">
        <f t="shared" si="16"/>
        <v>177</v>
      </c>
      <c r="S178">
        <f t="shared" si="17"/>
        <v>0.99545454545454548</v>
      </c>
      <c r="T178">
        <f t="shared" si="18"/>
        <v>0.67794494390695792</v>
      </c>
      <c r="U178">
        <f t="shared" si="20"/>
        <v>2.0755500207555003E-5</v>
      </c>
      <c r="V178">
        <f t="shared" si="19"/>
        <v>1.3033329377001126E-3</v>
      </c>
      <c r="W178">
        <f t="shared" si="21"/>
        <v>5.9902400037954793E-4</v>
      </c>
    </row>
    <row r="179" spans="1:23" x14ac:dyDescent="0.3">
      <c r="A179">
        <v>456</v>
      </c>
      <c r="B179">
        <v>933</v>
      </c>
      <c r="C179">
        <v>59</v>
      </c>
      <c r="D179">
        <v>1</v>
      </c>
      <c r="E179">
        <v>23</v>
      </c>
      <c r="F179">
        <v>2</v>
      </c>
      <c r="G179">
        <v>2</v>
      </c>
      <c r="H179">
        <v>88</v>
      </c>
      <c r="I179">
        <v>38</v>
      </c>
      <c r="J179">
        <v>0</v>
      </c>
      <c r="K179">
        <v>838</v>
      </c>
      <c r="L179">
        <v>1</v>
      </c>
      <c r="N179">
        <v>945</v>
      </c>
      <c r="O179">
        <v>0</v>
      </c>
      <c r="P179" t="str">
        <f t="shared" si="15"/>
        <v>Yes</v>
      </c>
      <c r="Q179">
        <v>178</v>
      </c>
      <c r="R179" t="str">
        <f t="shared" si="16"/>
        <v>-</v>
      </c>
      <c r="S179" t="str">
        <f t="shared" si="17"/>
        <v>-</v>
      </c>
      <c r="T179">
        <f t="shared" si="18"/>
        <v>0.67794494390695792</v>
      </c>
      <c r="U179">
        <f t="shared" si="20"/>
        <v>0</v>
      </c>
      <c r="V179">
        <f t="shared" si="19"/>
        <v>1.3033329377001126E-3</v>
      </c>
      <c r="W179">
        <f t="shared" si="21"/>
        <v>5.9902400037954793E-4</v>
      </c>
    </row>
    <row r="180" spans="1:23" x14ac:dyDescent="0.3">
      <c r="A180">
        <v>334</v>
      </c>
      <c r="B180">
        <v>718</v>
      </c>
      <c r="C180">
        <v>59</v>
      </c>
      <c r="D180">
        <v>1</v>
      </c>
      <c r="E180">
        <v>15</v>
      </c>
      <c r="F180">
        <v>2</v>
      </c>
      <c r="G180">
        <v>1</v>
      </c>
      <c r="H180">
        <v>30</v>
      </c>
      <c r="I180">
        <v>122</v>
      </c>
      <c r="J180">
        <v>1</v>
      </c>
      <c r="K180">
        <v>890</v>
      </c>
      <c r="L180">
        <v>1</v>
      </c>
      <c r="N180">
        <v>956</v>
      </c>
      <c r="O180">
        <v>1</v>
      </c>
      <c r="P180" t="str">
        <f t="shared" si="15"/>
        <v>No</v>
      </c>
      <c r="Q180">
        <v>179</v>
      </c>
      <c r="R180">
        <f t="shared" si="16"/>
        <v>179</v>
      </c>
      <c r="S180">
        <f t="shared" si="17"/>
        <v>0.99541284403669728</v>
      </c>
      <c r="T180">
        <f t="shared" si="18"/>
        <v>0.67483510471472419</v>
      </c>
      <c r="U180">
        <f t="shared" si="20"/>
        <v>2.1138967572823742E-5</v>
      </c>
      <c r="V180">
        <f t="shared" si="19"/>
        <v>1.3244719052729363E-3</v>
      </c>
      <c r="W180">
        <f t="shared" si="21"/>
        <v>6.031677089698848E-4</v>
      </c>
    </row>
    <row r="181" spans="1:23" x14ac:dyDescent="0.3">
      <c r="A181">
        <v>232</v>
      </c>
      <c r="B181">
        <v>1709</v>
      </c>
      <c r="C181">
        <v>59</v>
      </c>
      <c r="D181">
        <v>1</v>
      </c>
      <c r="E181">
        <v>23</v>
      </c>
      <c r="F181">
        <v>2</v>
      </c>
      <c r="G181">
        <v>1</v>
      </c>
      <c r="H181">
        <v>13</v>
      </c>
      <c r="I181">
        <v>20</v>
      </c>
      <c r="J181">
        <v>1</v>
      </c>
      <c r="K181">
        <v>972</v>
      </c>
      <c r="L181">
        <v>0</v>
      </c>
      <c r="N181">
        <v>959</v>
      </c>
      <c r="O181">
        <v>1</v>
      </c>
      <c r="P181" t="str">
        <f t="shared" si="15"/>
        <v>No</v>
      </c>
      <c r="Q181">
        <v>180</v>
      </c>
      <c r="R181">
        <f t="shared" si="16"/>
        <v>180</v>
      </c>
      <c r="S181">
        <f t="shared" si="17"/>
        <v>0.99539170506912444</v>
      </c>
      <c r="T181">
        <f t="shared" si="18"/>
        <v>0.67172526552249046</v>
      </c>
      <c r="U181">
        <f t="shared" si="20"/>
        <v>2.1334698754053594E-5</v>
      </c>
      <c r="V181">
        <f t="shared" si="19"/>
        <v>1.3458066040269898E-3</v>
      </c>
      <c r="W181">
        <f t="shared" si="21"/>
        <v>6.0724790119979913E-4</v>
      </c>
    </row>
    <row r="182" spans="1:23" x14ac:dyDescent="0.3">
      <c r="A182">
        <v>454</v>
      </c>
      <c r="B182">
        <v>1224</v>
      </c>
      <c r="C182">
        <v>59</v>
      </c>
      <c r="D182">
        <v>1</v>
      </c>
      <c r="E182">
        <v>30</v>
      </c>
      <c r="F182">
        <v>2</v>
      </c>
      <c r="G182">
        <v>1</v>
      </c>
      <c r="H182">
        <v>87</v>
      </c>
      <c r="I182">
        <v>8</v>
      </c>
      <c r="J182">
        <v>0</v>
      </c>
      <c r="K182">
        <v>1499</v>
      </c>
      <c r="L182">
        <v>0</v>
      </c>
      <c r="N182">
        <v>964</v>
      </c>
      <c r="O182">
        <v>1</v>
      </c>
      <c r="P182" t="str">
        <f t="shared" si="15"/>
        <v>No</v>
      </c>
      <c r="Q182">
        <v>181</v>
      </c>
      <c r="R182">
        <f t="shared" si="16"/>
        <v>181</v>
      </c>
      <c r="S182">
        <f t="shared" si="17"/>
        <v>0.99537037037037035</v>
      </c>
      <c r="T182">
        <f t="shared" si="18"/>
        <v>0.66861542633025672</v>
      </c>
      <c r="U182">
        <f t="shared" si="20"/>
        <v>2.1533161068044788E-5</v>
      </c>
      <c r="V182">
        <f t="shared" si="19"/>
        <v>1.3673397650950346E-3</v>
      </c>
      <c r="W182">
        <f t="shared" si="21"/>
        <v>6.1126457706929093E-4</v>
      </c>
    </row>
    <row r="183" spans="1:23" x14ac:dyDescent="0.3">
      <c r="A183">
        <v>290</v>
      </c>
      <c r="B183">
        <v>1156</v>
      </c>
      <c r="C183">
        <v>59</v>
      </c>
      <c r="D183">
        <v>1</v>
      </c>
      <c r="E183">
        <v>22</v>
      </c>
      <c r="F183">
        <v>2</v>
      </c>
      <c r="G183">
        <v>2</v>
      </c>
      <c r="H183">
        <v>23</v>
      </c>
      <c r="I183">
        <v>235</v>
      </c>
      <c r="J183">
        <v>0</v>
      </c>
      <c r="K183">
        <v>1582</v>
      </c>
      <c r="L183">
        <v>0</v>
      </c>
      <c r="N183">
        <v>967</v>
      </c>
      <c r="O183">
        <v>0</v>
      </c>
      <c r="P183" t="str">
        <f t="shared" si="15"/>
        <v>Yes</v>
      </c>
      <c r="Q183">
        <v>182</v>
      </c>
      <c r="R183" t="str">
        <f t="shared" si="16"/>
        <v>-</v>
      </c>
      <c r="S183" t="str">
        <f t="shared" si="17"/>
        <v>-</v>
      </c>
      <c r="T183">
        <f t="shared" si="18"/>
        <v>0.66861542633025672</v>
      </c>
      <c r="U183">
        <f t="shared" si="20"/>
        <v>0</v>
      </c>
      <c r="V183">
        <f t="shared" si="19"/>
        <v>1.3673397650950346E-3</v>
      </c>
      <c r="W183">
        <f t="shared" si="21"/>
        <v>6.1126457706929093E-4</v>
      </c>
    </row>
    <row r="184" spans="1:23" x14ac:dyDescent="0.3">
      <c r="A184">
        <v>408</v>
      </c>
      <c r="B184">
        <v>596</v>
      </c>
      <c r="C184">
        <v>59</v>
      </c>
      <c r="D184">
        <v>1</v>
      </c>
      <c r="E184">
        <v>17</v>
      </c>
      <c r="F184">
        <v>2</v>
      </c>
      <c r="G184">
        <v>4</v>
      </c>
      <c r="H184">
        <v>60</v>
      </c>
      <c r="I184">
        <v>29</v>
      </c>
      <c r="J184">
        <v>1</v>
      </c>
      <c r="K184">
        <v>1807</v>
      </c>
      <c r="L184">
        <v>1</v>
      </c>
      <c r="N184">
        <v>970</v>
      </c>
      <c r="O184">
        <v>0</v>
      </c>
      <c r="P184" t="str">
        <f t="shared" si="15"/>
        <v>Yes</v>
      </c>
      <c r="Q184">
        <v>183</v>
      </c>
      <c r="R184" t="str">
        <f t="shared" si="16"/>
        <v>-</v>
      </c>
      <c r="S184" t="str">
        <f t="shared" si="17"/>
        <v>-</v>
      </c>
      <c r="T184">
        <f t="shared" si="18"/>
        <v>0.66861542633025672</v>
      </c>
      <c r="U184">
        <f t="shared" si="20"/>
        <v>0</v>
      </c>
      <c r="V184">
        <f t="shared" si="19"/>
        <v>1.3673397650950346E-3</v>
      </c>
      <c r="W184">
        <f t="shared" si="21"/>
        <v>6.1126457706929093E-4</v>
      </c>
    </row>
    <row r="185" spans="1:23" x14ac:dyDescent="0.3">
      <c r="A185">
        <v>540</v>
      </c>
      <c r="B185">
        <v>1035</v>
      </c>
      <c r="C185">
        <v>59</v>
      </c>
      <c r="D185">
        <v>1</v>
      </c>
      <c r="E185">
        <v>58</v>
      </c>
      <c r="F185">
        <v>2</v>
      </c>
      <c r="G185">
        <v>1</v>
      </c>
      <c r="H185">
        <v>154</v>
      </c>
      <c r="I185">
        <v>101</v>
      </c>
      <c r="J185">
        <v>1</v>
      </c>
      <c r="K185">
        <v>1840</v>
      </c>
      <c r="L185">
        <v>0</v>
      </c>
      <c r="N185">
        <v>972</v>
      </c>
      <c r="O185">
        <v>0</v>
      </c>
      <c r="P185" t="str">
        <f t="shared" si="15"/>
        <v>Yes</v>
      </c>
      <c r="Q185">
        <v>184</v>
      </c>
      <c r="R185" t="str">
        <f t="shared" si="16"/>
        <v>-</v>
      </c>
      <c r="S185" t="str">
        <f t="shared" si="17"/>
        <v>-</v>
      </c>
      <c r="T185">
        <f t="shared" si="18"/>
        <v>0.66861542633025672</v>
      </c>
      <c r="U185">
        <f t="shared" si="20"/>
        <v>0</v>
      </c>
      <c r="V185">
        <f t="shared" si="19"/>
        <v>1.3673397650950346E-3</v>
      </c>
      <c r="W185">
        <f t="shared" si="21"/>
        <v>6.1126457706929093E-4</v>
      </c>
    </row>
    <row r="186" spans="1:23" x14ac:dyDescent="0.3">
      <c r="A186">
        <v>560</v>
      </c>
      <c r="B186">
        <v>821</v>
      </c>
      <c r="C186">
        <v>59</v>
      </c>
      <c r="D186">
        <v>1</v>
      </c>
      <c r="E186">
        <v>8</v>
      </c>
      <c r="F186">
        <v>2</v>
      </c>
      <c r="G186">
        <v>2</v>
      </c>
      <c r="H186">
        <v>181</v>
      </c>
      <c r="I186">
        <v>0</v>
      </c>
      <c r="J186">
        <v>1</v>
      </c>
      <c r="K186">
        <v>2172</v>
      </c>
      <c r="L186">
        <v>0</v>
      </c>
      <c r="N186">
        <v>972</v>
      </c>
      <c r="O186">
        <v>0</v>
      </c>
      <c r="P186" t="str">
        <f t="shared" si="15"/>
        <v>Yes</v>
      </c>
      <c r="Q186">
        <v>185</v>
      </c>
      <c r="R186" t="str">
        <f t="shared" si="16"/>
        <v>-</v>
      </c>
      <c r="S186" t="str">
        <f t="shared" si="17"/>
        <v>-</v>
      </c>
      <c r="T186">
        <f t="shared" si="18"/>
        <v>0.66861542633025672</v>
      </c>
      <c r="U186">
        <f t="shared" si="20"/>
        <v>0</v>
      </c>
      <c r="V186">
        <f t="shared" si="19"/>
        <v>1.3673397650950346E-3</v>
      </c>
      <c r="W186">
        <f t="shared" si="21"/>
        <v>6.1126457706929093E-4</v>
      </c>
    </row>
    <row r="187" spans="1:23" x14ac:dyDescent="0.3">
      <c r="A187">
        <v>347</v>
      </c>
      <c r="B187">
        <v>356</v>
      </c>
      <c r="C187">
        <v>59</v>
      </c>
      <c r="D187">
        <v>1</v>
      </c>
      <c r="E187">
        <v>25</v>
      </c>
      <c r="F187">
        <v>1</v>
      </c>
      <c r="G187">
        <v>2</v>
      </c>
      <c r="H187">
        <v>33</v>
      </c>
      <c r="I187">
        <v>51</v>
      </c>
      <c r="J187">
        <v>0</v>
      </c>
      <c r="K187">
        <v>2438</v>
      </c>
      <c r="L187">
        <v>0</v>
      </c>
      <c r="N187">
        <v>973</v>
      </c>
      <c r="O187">
        <v>0</v>
      </c>
      <c r="P187" t="str">
        <f t="shared" si="15"/>
        <v>Yes</v>
      </c>
      <c r="Q187">
        <v>186</v>
      </c>
      <c r="R187" t="str">
        <f t="shared" si="16"/>
        <v>-</v>
      </c>
      <c r="S187" t="str">
        <f t="shared" si="17"/>
        <v>-</v>
      </c>
      <c r="T187">
        <f t="shared" si="18"/>
        <v>0.66861542633025672</v>
      </c>
      <c r="U187">
        <f t="shared" si="20"/>
        <v>0</v>
      </c>
      <c r="V187">
        <f t="shared" si="19"/>
        <v>1.3673397650950346E-3</v>
      </c>
      <c r="W187">
        <f t="shared" si="21"/>
        <v>6.1126457706929093E-4</v>
      </c>
    </row>
    <row r="188" spans="1:23" x14ac:dyDescent="0.3">
      <c r="A188">
        <v>154</v>
      </c>
      <c r="B188">
        <v>1324</v>
      </c>
      <c r="C188">
        <v>60</v>
      </c>
      <c r="D188">
        <v>1</v>
      </c>
      <c r="E188">
        <v>35</v>
      </c>
      <c r="F188">
        <v>2</v>
      </c>
      <c r="G188">
        <v>2</v>
      </c>
      <c r="H188">
        <v>5</v>
      </c>
      <c r="I188">
        <v>4</v>
      </c>
      <c r="J188">
        <v>0</v>
      </c>
      <c r="K188">
        <v>359</v>
      </c>
      <c r="L188">
        <v>1</v>
      </c>
      <c r="N188">
        <v>974</v>
      </c>
      <c r="O188">
        <v>0</v>
      </c>
      <c r="P188" t="str">
        <f t="shared" si="15"/>
        <v>Yes</v>
      </c>
      <c r="Q188">
        <v>187</v>
      </c>
      <c r="R188" t="str">
        <f t="shared" si="16"/>
        <v>-</v>
      </c>
      <c r="S188" t="str">
        <f t="shared" si="17"/>
        <v>-</v>
      </c>
      <c r="T188">
        <f t="shared" si="18"/>
        <v>0.66861542633025672</v>
      </c>
      <c r="U188">
        <f t="shared" si="20"/>
        <v>0</v>
      </c>
      <c r="V188">
        <f t="shared" si="19"/>
        <v>1.3673397650950346E-3</v>
      </c>
      <c r="W188">
        <f t="shared" si="21"/>
        <v>6.1126457706929093E-4</v>
      </c>
    </row>
    <row r="189" spans="1:23" x14ac:dyDescent="0.3">
      <c r="A189">
        <v>500</v>
      </c>
      <c r="B189">
        <v>1403</v>
      </c>
      <c r="C189">
        <v>60</v>
      </c>
      <c r="D189">
        <v>1</v>
      </c>
      <c r="E189">
        <v>35</v>
      </c>
      <c r="F189">
        <v>2</v>
      </c>
      <c r="G189">
        <v>3</v>
      </c>
      <c r="H189">
        <v>115</v>
      </c>
      <c r="I189">
        <v>300</v>
      </c>
      <c r="J189">
        <v>0</v>
      </c>
      <c r="K189">
        <v>385</v>
      </c>
      <c r="L189">
        <v>1</v>
      </c>
      <c r="N189">
        <v>974</v>
      </c>
      <c r="O189">
        <v>0</v>
      </c>
      <c r="P189" t="str">
        <f t="shared" si="15"/>
        <v>Yes</v>
      </c>
      <c r="Q189">
        <v>188</v>
      </c>
      <c r="R189" t="str">
        <f t="shared" si="16"/>
        <v>-</v>
      </c>
      <c r="S189" t="str">
        <f t="shared" si="17"/>
        <v>-</v>
      </c>
      <c r="T189">
        <f t="shared" si="18"/>
        <v>0.66861542633025672</v>
      </c>
      <c r="U189">
        <f t="shared" si="20"/>
        <v>0</v>
      </c>
      <c r="V189">
        <f t="shared" si="19"/>
        <v>1.3673397650950346E-3</v>
      </c>
      <c r="W189">
        <f t="shared" si="21"/>
        <v>6.1126457706929093E-4</v>
      </c>
    </row>
    <row r="190" spans="1:23" x14ac:dyDescent="0.3">
      <c r="A190">
        <v>239</v>
      </c>
      <c r="B190">
        <v>1492</v>
      </c>
      <c r="C190">
        <v>60</v>
      </c>
      <c r="D190">
        <v>1</v>
      </c>
      <c r="E190">
        <v>15</v>
      </c>
      <c r="F190">
        <v>1</v>
      </c>
      <c r="G190">
        <v>7</v>
      </c>
      <c r="H190">
        <v>14</v>
      </c>
      <c r="I190">
        <v>8</v>
      </c>
      <c r="J190">
        <v>1</v>
      </c>
      <c r="K190">
        <v>429</v>
      </c>
      <c r="L190">
        <v>0</v>
      </c>
      <c r="N190">
        <v>983</v>
      </c>
      <c r="O190">
        <v>1</v>
      </c>
      <c r="P190" t="str">
        <f t="shared" si="15"/>
        <v>No</v>
      </c>
      <c r="Q190">
        <v>189</v>
      </c>
      <c r="R190">
        <f t="shared" si="16"/>
        <v>189</v>
      </c>
      <c r="S190">
        <f t="shared" si="17"/>
        <v>0.99519230769230771</v>
      </c>
      <c r="T190">
        <f t="shared" si="18"/>
        <v>0.6654009290882843</v>
      </c>
      <c r="U190">
        <f t="shared" si="20"/>
        <v>2.3225566703827574E-5</v>
      </c>
      <c r="V190">
        <f t="shared" si="19"/>
        <v>1.3905653317988621E-3</v>
      </c>
      <c r="W190">
        <f t="shared" si="21"/>
        <v>6.1568447644057321E-4</v>
      </c>
    </row>
    <row r="191" spans="1:23" x14ac:dyDescent="0.3">
      <c r="A191">
        <v>188</v>
      </c>
      <c r="B191">
        <v>1785</v>
      </c>
      <c r="C191">
        <v>60</v>
      </c>
      <c r="D191">
        <v>1</v>
      </c>
      <c r="E191">
        <v>40</v>
      </c>
      <c r="F191">
        <v>2</v>
      </c>
      <c r="G191">
        <v>6</v>
      </c>
      <c r="H191">
        <v>8</v>
      </c>
      <c r="I191">
        <v>11</v>
      </c>
      <c r="J191">
        <v>1</v>
      </c>
      <c r="K191">
        <v>504</v>
      </c>
      <c r="L191">
        <v>1</v>
      </c>
      <c r="N191">
        <v>991</v>
      </c>
      <c r="O191">
        <v>1</v>
      </c>
      <c r="P191" t="str">
        <f t="shared" si="15"/>
        <v>No</v>
      </c>
      <c r="Q191">
        <v>190</v>
      </c>
      <c r="R191">
        <f t="shared" si="16"/>
        <v>190</v>
      </c>
      <c r="S191">
        <f t="shared" si="17"/>
        <v>0.99516908212560384</v>
      </c>
      <c r="T191">
        <f t="shared" si="18"/>
        <v>0.66218643184631187</v>
      </c>
      <c r="U191">
        <f t="shared" si="20"/>
        <v>2.3451057642699685E-5</v>
      </c>
      <c r="V191">
        <f t="shared" si="19"/>
        <v>1.4140163894415618E-3</v>
      </c>
      <c r="W191">
        <f t="shared" si="21"/>
        <v>6.2003327753768704E-4</v>
      </c>
    </row>
    <row r="192" spans="1:23" x14ac:dyDescent="0.3">
      <c r="A192">
        <v>544</v>
      </c>
      <c r="B192">
        <v>897</v>
      </c>
      <c r="C192">
        <v>60</v>
      </c>
      <c r="D192">
        <v>1</v>
      </c>
      <c r="E192">
        <v>32</v>
      </c>
      <c r="F192">
        <v>3</v>
      </c>
      <c r="G192">
        <v>8</v>
      </c>
      <c r="H192">
        <v>162</v>
      </c>
      <c r="I192">
        <v>315</v>
      </c>
      <c r="J192">
        <v>0</v>
      </c>
      <c r="K192">
        <v>596</v>
      </c>
      <c r="L192">
        <v>0</v>
      </c>
      <c r="N192">
        <v>1002</v>
      </c>
      <c r="O192">
        <v>1</v>
      </c>
      <c r="P192" t="str">
        <f t="shared" si="15"/>
        <v>No</v>
      </c>
      <c r="Q192">
        <v>191</v>
      </c>
      <c r="R192">
        <f t="shared" si="16"/>
        <v>191</v>
      </c>
      <c r="S192">
        <f t="shared" si="17"/>
        <v>0.99514563106796117</v>
      </c>
      <c r="T192">
        <f t="shared" si="18"/>
        <v>0.65897193460433945</v>
      </c>
      <c r="U192">
        <f t="shared" si="20"/>
        <v>2.3679848448969927E-5</v>
      </c>
      <c r="V192">
        <f t="shared" si="19"/>
        <v>1.4376962378905317E-3</v>
      </c>
      <c r="W192">
        <f t="shared" si="21"/>
        <v>6.2431098036063262E-4</v>
      </c>
    </row>
    <row r="193" spans="1:23" x14ac:dyDescent="0.3">
      <c r="A193">
        <v>203</v>
      </c>
      <c r="B193">
        <v>162</v>
      </c>
      <c r="C193">
        <v>60</v>
      </c>
      <c r="D193">
        <v>1</v>
      </c>
      <c r="E193">
        <v>24</v>
      </c>
      <c r="F193">
        <v>3</v>
      </c>
      <c r="G193">
        <v>7</v>
      </c>
      <c r="H193">
        <v>10</v>
      </c>
      <c r="I193">
        <v>10</v>
      </c>
      <c r="J193">
        <v>1</v>
      </c>
      <c r="K193">
        <v>632</v>
      </c>
      <c r="L193">
        <v>1</v>
      </c>
      <c r="N193">
        <v>1013</v>
      </c>
      <c r="O193">
        <v>0</v>
      </c>
      <c r="P193" t="str">
        <f t="shared" si="15"/>
        <v>Yes</v>
      </c>
      <c r="Q193">
        <v>192</v>
      </c>
      <c r="R193" t="str">
        <f t="shared" si="16"/>
        <v>-</v>
      </c>
      <c r="S193" t="str">
        <f t="shared" si="17"/>
        <v>-</v>
      </c>
      <c r="T193">
        <f t="shared" si="18"/>
        <v>0.65897193460433945</v>
      </c>
      <c r="U193">
        <f t="shared" si="20"/>
        <v>0</v>
      </c>
      <c r="V193">
        <f t="shared" si="19"/>
        <v>1.4376962378905317E-3</v>
      </c>
      <c r="W193">
        <f t="shared" si="21"/>
        <v>6.2431098036063262E-4</v>
      </c>
    </row>
    <row r="194" spans="1:23" x14ac:dyDescent="0.3">
      <c r="A194">
        <v>407</v>
      </c>
      <c r="B194">
        <v>1611</v>
      </c>
      <c r="C194">
        <v>60</v>
      </c>
      <c r="D194">
        <v>1</v>
      </c>
      <c r="E194">
        <v>21</v>
      </c>
      <c r="F194">
        <v>2</v>
      </c>
      <c r="G194">
        <v>1</v>
      </c>
      <c r="H194">
        <v>58</v>
      </c>
      <c r="I194">
        <v>701</v>
      </c>
      <c r="J194">
        <v>0</v>
      </c>
      <c r="K194">
        <v>687</v>
      </c>
      <c r="L194">
        <v>1</v>
      </c>
      <c r="N194">
        <v>1036</v>
      </c>
      <c r="O194">
        <v>1</v>
      </c>
      <c r="P194" t="str">
        <f t="shared" si="15"/>
        <v>No</v>
      </c>
      <c r="Q194">
        <v>193</v>
      </c>
      <c r="R194">
        <f t="shared" si="16"/>
        <v>193</v>
      </c>
      <c r="S194">
        <f t="shared" si="17"/>
        <v>0.99509803921568629</v>
      </c>
      <c r="T194">
        <f t="shared" si="18"/>
        <v>0.65574168002294564</v>
      </c>
      <c r="U194">
        <f t="shared" si="20"/>
        <v>2.4147590070510965E-5</v>
      </c>
      <c r="V194">
        <f t="shared" si="19"/>
        <v>1.4618438279610426E-3</v>
      </c>
      <c r="W194">
        <f t="shared" si="21"/>
        <v>6.2858868111223391E-4</v>
      </c>
    </row>
    <row r="195" spans="1:23" x14ac:dyDescent="0.3">
      <c r="A195">
        <v>645</v>
      </c>
      <c r="B195">
        <v>1479</v>
      </c>
      <c r="C195">
        <v>60</v>
      </c>
      <c r="D195">
        <v>1</v>
      </c>
      <c r="E195">
        <v>27</v>
      </c>
      <c r="F195">
        <v>2</v>
      </c>
      <c r="G195">
        <v>6</v>
      </c>
      <c r="H195">
        <v>401</v>
      </c>
      <c r="I195">
        <v>159</v>
      </c>
      <c r="J195">
        <v>0</v>
      </c>
      <c r="K195">
        <v>714</v>
      </c>
      <c r="L195">
        <v>1</v>
      </c>
      <c r="N195">
        <v>1043</v>
      </c>
      <c r="O195">
        <v>1</v>
      </c>
      <c r="P195" t="str">
        <f t="shared" ref="P195:P258" si="22">IF(O195=0,"Yes","No")</f>
        <v>No</v>
      </c>
      <c r="Q195">
        <v>194</v>
      </c>
      <c r="R195">
        <f t="shared" ref="R195:R258" si="23">IF(O195=0,"-",Q195)</f>
        <v>194</v>
      </c>
      <c r="S195">
        <f t="shared" ref="S195:S258" si="24">IF(R195="-","-",(396-R195)/(396-R195+1))</f>
        <v>0.99507389162561577</v>
      </c>
      <c r="T195">
        <f t="shared" si="18"/>
        <v>0.65251142544155183</v>
      </c>
      <c r="U195">
        <f t="shared" si="20"/>
        <v>2.4386675120714043E-5</v>
      </c>
      <c r="V195">
        <f t="shared" si="19"/>
        <v>1.4862305030817567E-3</v>
      </c>
      <c r="W195">
        <f t="shared" si="21"/>
        <v>6.3279408581758362E-4</v>
      </c>
    </row>
    <row r="196" spans="1:23" x14ac:dyDescent="0.3">
      <c r="A196">
        <v>483</v>
      </c>
      <c r="B196">
        <v>1133</v>
      </c>
      <c r="C196">
        <v>60</v>
      </c>
      <c r="D196">
        <v>1</v>
      </c>
      <c r="E196">
        <v>32</v>
      </c>
      <c r="F196">
        <v>1</v>
      </c>
      <c r="G196">
        <v>3</v>
      </c>
      <c r="H196">
        <v>104</v>
      </c>
      <c r="I196">
        <v>203</v>
      </c>
      <c r="J196">
        <v>1</v>
      </c>
      <c r="K196">
        <v>753</v>
      </c>
      <c r="L196">
        <v>0</v>
      </c>
      <c r="N196">
        <v>1059</v>
      </c>
      <c r="O196">
        <v>1</v>
      </c>
      <c r="P196" t="str">
        <f t="shared" si="22"/>
        <v>No</v>
      </c>
      <c r="Q196">
        <v>195</v>
      </c>
      <c r="R196">
        <f t="shared" si="23"/>
        <v>195</v>
      </c>
      <c r="S196">
        <f t="shared" si="24"/>
        <v>0.99504950495049505</v>
      </c>
      <c r="T196">
        <f t="shared" ref="T196:T259" si="25">IF(S196="-",T195*1,T195*S196)</f>
        <v>0.64928117086015802</v>
      </c>
      <c r="U196">
        <f t="shared" si="20"/>
        <v>2.4629328604502242E-5</v>
      </c>
      <c r="V196">
        <f t="shared" ref="V196:V259" si="26">V195+U196</f>
        <v>1.510859831686259E-3</v>
      </c>
      <c r="W196">
        <f t="shared" si="21"/>
        <v>6.3692719447668174E-4</v>
      </c>
    </row>
    <row r="197" spans="1:23" x14ac:dyDescent="0.3">
      <c r="A197">
        <v>365</v>
      </c>
      <c r="B197">
        <v>102</v>
      </c>
      <c r="C197">
        <v>60</v>
      </c>
      <c r="D197">
        <v>1</v>
      </c>
      <c r="E197">
        <v>35</v>
      </c>
      <c r="F197">
        <v>2</v>
      </c>
      <c r="G197">
        <v>12</v>
      </c>
      <c r="H197">
        <v>41</v>
      </c>
      <c r="I197">
        <v>62</v>
      </c>
      <c r="J197">
        <v>0</v>
      </c>
      <c r="K197">
        <v>754</v>
      </c>
      <c r="L197">
        <v>1</v>
      </c>
      <c r="N197">
        <v>1062</v>
      </c>
      <c r="O197">
        <v>0</v>
      </c>
      <c r="P197" t="str">
        <f t="shared" si="22"/>
        <v>Yes</v>
      </c>
      <c r="Q197">
        <v>196</v>
      </c>
      <c r="R197" t="str">
        <f t="shared" si="23"/>
        <v>-</v>
      </c>
      <c r="S197" t="str">
        <f t="shared" si="24"/>
        <v>-</v>
      </c>
      <c r="T197">
        <f t="shared" si="25"/>
        <v>0.64928117086015802</v>
      </c>
      <c r="U197">
        <f t="shared" si="20"/>
        <v>0</v>
      </c>
      <c r="V197">
        <f t="shared" si="26"/>
        <v>1.510859831686259E-3</v>
      </c>
      <c r="W197">
        <f t="shared" si="21"/>
        <v>6.3692719447668174E-4</v>
      </c>
    </row>
    <row r="198" spans="1:23" x14ac:dyDescent="0.3">
      <c r="A198">
        <v>69</v>
      </c>
      <c r="B198">
        <v>1686</v>
      </c>
      <c r="C198">
        <v>60</v>
      </c>
      <c r="D198">
        <v>1</v>
      </c>
      <c r="E198">
        <v>39</v>
      </c>
      <c r="F198">
        <v>3</v>
      </c>
      <c r="G198">
        <v>9</v>
      </c>
      <c r="H198">
        <v>0</v>
      </c>
      <c r="I198">
        <v>0</v>
      </c>
      <c r="J198">
        <v>1</v>
      </c>
      <c r="K198">
        <v>855</v>
      </c>
      <c r="L198">
        <v>0</v>
      </c>
      <c r="N198">
        <v>1078</v>
      </c>
      <c r="O198">
        <v>0</v>
      </c>
      <c r="P198" t="str">
        <f t="shared" si="22"/>
        <v>Yes</v>
      </c>
      <c r="Q198">
        <v>197</v>
      </c>
      <c r="R198" t="str">
        <f t="shared" si="23"/>
        <v>-</v>
      </c>
      <c r="S198" t="str">
        <f t="shared" si="24"/>
        <v>-</v>
      </c>
      <c r="T198">
        <f t="shared" si="25"/>
        <v>0.64928117086015802</v>
      </c>
      <c r="U198">
        <f t="shared" si="20"/>
        <v>0</v>
      </c>
      <c r="V198">
        <f t="shared" si="26"/>
        <v>1.510859831686259E-3</v>
      </c>
      <c r="W198">
        <f t="shared" si="21"/>
        <v>6.3692719447668174E-4</v>
      </c>
    </row>
    <row r="199" spans="1:23" x14ac:dyDescent="0.3">
      <c r="A199">
        <v>447</v>
      </c>
      <c r="B199">
        <v>65</v>
      </c>
      <c r="C199">
        <v>60</v>
      </c>
      <c r="D199">
        <v>1</v>
      </c>
      <c r="E199">
        <v>15</v>
      </c>
      <c r="F199">
        <v>2</v>
      </c>
      <c r="G199">
        <v>2</v>
      </c>
      <c r="H199">
        <v>84</v>
      </c>
      <c r="I199">
        <v>93</v>
      </c>
      <c r="J199">
        <v>0</v>
      </c>
      <c r="K199">
        <v>889</v>
      </c>
      <c r="L199">
        <v>1</v>
      </c>
      <c r="N199">
        <v>1080</v>
      </c>
      <c r="O199">
        <v>1</v>
      </c>
      <c r="P199" t="str">
        <f t="shared" si="22"/>
        <v>No</v>
      </c>
      <c r="Q199">
        <v>198</v>
      </c>
      <c r="R199">
        <f t="shared" si="23"/>
        <v>198</v>
      </c>
      <c r="S199">
        <f t="shared" si="24"/>
        <v>0.99497487437185927</v>
      </c>
      <c r="T199">
        <f t="shared" si="25"/>
        <v>0.64601845140859937</v>
      </c>
      <c r="U199">
        <f t="shared" si="20"/>
        <v>2.5379422364346987E-5</v>
      </c>
      <c r="V199">
        <f t="shared" si="26"/>
        <v>1.5362392540506059E-3</v>
      </c>
      <c r="W199">
        <f t="shared" si="21"/>
        <v>6.4113384381181448E-4</v>
      </c>
    </row>
    <row r="200" spans="1:23" x14ac:dyDescent="0.3">
      <c r="A200">
        <v>583</v>
      </c>
      <c r="B200">
        <v>719</v>
      </c>
      <c r="C200">
        <v>60</v>
      </c>
      <c r="D200">
        <v>1</v>
      </c>
      <c r="E200">
        <v>22</v>
      </c>
      <c r="F200">
        <v>3</v>
      </c>
      <c r="G200">
        <v>1</v>
      </c>
      <c r="H200">
        <v>218</v>
      </c>
      <c r="I200">
        <v>442</v>
      </c>
      <c r="J200">
        <v>1</v>
      </c>
      <c r="K200">
        <v>1114</v>
      </c>
      <c r="L200">
        <v>0</v>
      </c>
      <c r="N200">
        <v>1089</v>
      </c>
      <c r="O200">
        <v>0</v>
      </c>
      <c r="P200" t="str">
        <f t="shared" si="22"/>
        <v>Yes</v>
      </c>
      <c r="Q200">
        <v>199</v>
      </c>
      <c r="R200" t="str">
        <f t="shared" si="23"/>
        <v>-</v>
      </c>
      <c r="S200" t="str">
        <f t="shared" si="24"/>
        <v>-</v>
      </c>
      <c r="T200">
        <f t="shared" si="25"/>
        <v>0.64601845140859937</v>
      </c>
      <c r="U200">
        <f t="shared" si="20"/>
        <v>0</v>
      </c>
      <c r="V200">
        <f t="shared" si="26"/>
        <v>1.5362392540506059E-3</v>
      </c>
      <c r="W200">
        <f t="shared" si="21"/>
        <v>6.4113384381181448E-4</v>
      </c>
    </row>
    <row r="201" spans="1:23" x14ac:dyDescent="0.3">
      <c r="A201">
        <v>562</v>
      </c>
      <c r="B201">
        <v>1245</v>
      </c>
      <c r="C201">
        <v>60</v>
      </c>
      <c r="D201">
        <v>1</v>
      </c>
      <c r="E201">
        <v>16</v>
      </c>
      <c r="F201">
        <v>2</v>
      </c>
      <c r="G201">
        <v>1</v>
      </c>
      <c r="H201">
        <v>184</v>
      </c>
      <c r="I201">
        <v>51</v>
      </c>
      <c r="J201">
        <v>1</v>
      </c>
      <c r="K201">
        <v>1352</v>
      </c>
      <c r="L201">
        <v>1</v>
      </c>
      <c r="N201">
        <v>1090</v>
      </c>
      <c r="O201">
        <v>1</v>
      </c>
      <c r="P201" t="str">
        <f t="shared" si="22"/>
        <v>No</v>
      </c>
      <c r="Q201">
        <v>200</v>
      </c>
      <c r="R201">
        <f t="shared" si="23"/>
        <v>200</v>
      </c>
      <c r="S201">
        <f t="shared" si="24"/>
        <v>0.99492385786802029</v>
      </c>
      <c r="T201">
        <f t="shared" si="25"/>
        <v>0.64273916992936786</v>
      </c>
      <c r="U201">
        <f t="shared" ref="U201:U264" si="27">IF(R201="-",0,1/((396-R201)*(396-R201+1)))</f>
        <v>2.589868434683518E-5</v>
      </c>
      <c r="V201">
        <f t="shared" si="26"/>
        <v>1.562137938397441E-3</v>
      </c>
      <c r="W201">
        <f t="shared" ref="W201:W264" si="28">T201^2*V201</f>
        <v>6.4534049079059187E-4</v>
      </c>
    </row>
    <row r="202" spans="1:23" x14ac:dyDescent="0.3">
      <c r="A202">
        <v>615</v>
      </c>
      <c r="B202">
        <v>1586</v>
      </c>
      <c r="C202">
        <v>60</v>
      </c>
      <c r="D202">
        <v>1</v>
      </c>
      <c r="E202">
        <v>37</v>
      </c>
      <c r="F202">
        <v>1</v>
      </c>
      <c r="G202">
        <v>1</v>
      </c>
      <c r="H202">
        <v>296</v>
      </c>
      <c r="I202">
        <v>35</v>
      </c>
      <c r="J202">
        <v>0</v>
      </c>
      <c r="K202">
        <v>1435</v>
      </c>
      <c r="L202">
        <v>0</v>
      </c>
      <c r="N202">
        <v>1090</v>
      </c>
      <c r="O202">
        <v>0</v>
      </c>
      <c r="P202" t="str">
        <f t="shared" si="22"/>
        <v>Yes</v>
      </c>
      <c r="Q202">
        <v>201</v>
      </c>
      <c r="R202" t="str">
        <f t="shared" si="23"/>
        <v>-</v>
      </c>
      <c r="S202" t="str">
        <f t="shared" si="24"/>
        <v>-</v>
      </c>
      <c r="T202">
        <f t="shared" si="25"/>
        <v>0.64273916992936786</v>
      </c>
      <c r="U202">
        <f t="shared" si="27"/>
        <v>0</v>
      </c>
      <c r="V202">
        <f t="shared" si="26"/>
        <v>1.562137938397441E-3</v>
      </c>
      <c r="W202">
        <f t="shared" si="28"/>
        <v>6.4534049079059187E-4</v>
      </c>
    </row>
    <row r="203" spans="1:23" x14ac:dyDescent="0.3">
      <c r="A203">
        <v>479</v>
      </c>
      <c r="B203">
        <v>1202</v>
      </c>
      <c r="C203">
        <v>60</v>
      </c>
      <c r="D203">
        <v>1</v>
      </c>
      <c r="E203">
        <v>100</v>
      </c>
      <c r="F203">
        <v>2</v>
      </c>
      <c r="G203">
        <v>10</v>
      </c>
      <c r="H203">
        <v>102</v>
      </c>
      <c r="I203">
        <v>88</v>
      </c>
      <c r="J203">
        <v>1</v>
      </c>
      <c r="K203">
        <v>1493</v>
      </c>
      <c r="L203">
        <v>1</v>
      </c>
      <c r="N203">
        <v>1091</v>
      </c>
      <c r="O203">
        <v>0</v>
      </c>
      <c r="P203" t="str">
        <f t="shared" si="22"/>
        <v>Yes</v>
      </c>
      <c r="Q203">
        <v>202</v>
      </c>
      <c r="R203" t="str">
        <f t="shared" si="23"/>
        <v>-</v>
      </c>
      <c r="S203" t="str">
        <f t="shared" si="24"/>
        <v>-</v>
      </c>
      <c r="T203">
        <f t="shared" si="25"/>
        <v>0.64273916992936786</v>
      </c>
      <c r="U203">
        <f t="shared" si="27"/>
        <v>0</v>
      </c>
      <c r="V203">
        <f t="shared" si="26"/>
        <v>1.562137938397441E-3</v>
      </c>
      <c r="W203">
        <f t="shared" si="28"/>
        <v>6.4534049079059187E-4</v>
      </c>
    </row>
    <row r="204" spans="1:23" x14ac:dyDescent="0.3">
      <c r="A204">
        <v>418</v>
      </c>
      <c r="B204">
        <v>1246</v>
      </c>
      <c r="C204">
        <v>60</v>
      </c>
      <c r="D204">
        <v>1</v>
      </c>
      <c r="E204">
        <v>50</v>
      </c>
      <c r="F204">
        <v>2</v>
      </c>
      <c r="G204">
        <v>7</v>
      </c>
      <c r="H204">
        <v>65</v>
      </c>
      <c r="I204">
        <v>30</v>
      </c>
      <c r="J204">
        <v>0</v>
      </c>
      <c r="K204">
        <v>1702</v>
      </c>
      <c r="L204">
        <v>0</v>
      </c>
      <c r="N204">
        <v>1093</v>
      </c>
      <c r="O204">
        <v>0</v>
      </c>
      <c r="P204" t="str">
        <f t="shared" si="22"/>
        <v>Yes</v>
      </c>
      <c r="Q204">
        <v>203</v>
      </c>
      <c r="R204" t="str">
        <f t="shared" si="23"/>
        <v>-</v>
      </c>
      <c r="S204" t="str">
        <f t="shared" si="24"/>
        <v>-</v>
      </c>
      <c r="T204">
        <f t="shared" si="25"/>
        <v>0.64273916992936786</v>
      </c>
      <c r="U204">
        <f t="shared" si="27"/>
        <v>0</v>
      </c>
      <c r="V204">
        <f t="shared" si="26"/>
        <v>1.562137938397441E-3</v>
      </c>
      <c r="W204">
        <f t="shared" si="28"/>
        <v>6.4534049079059187E-4</v>
      </c>
    </row>
    <row r="205" spans="1:23" x14ac:dyDescent="0.3">
      <c r="A205">
        <v>647</v>
      </c>
      <c r="B205">
        <v>274</v>
      </c>
      <c r="C205">
        <v>60</v>
      </c>
      <c r="D205">
        <v>1</v>
      </c>
      <c r="E205">
        <v>12</v>
      </c>
      <c r="F205">
        <v>1</v>
      </c>
      <c r="G205">
        <v>2</v>
      </c>
      <c r="H205">
        <v>402</v>
      </c>
      <c r="I205">
        <v>90</v>
      </c>
      <c r="J205">
        <v>1</v>
      </c>
      <c r="K205">
        <v>1767</v>
      </c>
      <c r="L205">
        <v>0</v>
      </c>
      <c r="N205">
        <v>1094</v>
      </c>
      <c r="O205">
        <v>1</v>
      </c>
      <c r="P205" t="str">
        <f t="shared" si="22"/>
        <v>No</v>
      </c>
      <c r="Q205">
        <v>204</v>
      </c>
      <c r="R205">
        <f t="shared" si="23"/>
        <v>204</v>
      </c>
      <c r="S205">
        <f t="shared" si="24"/>
        <v>0.99481865284974091</v>
      </c>
      <c r="T205">
        <f t="shared" si="25"/>
        <v>0.63940891516289444</v>
      </c>
      <c r="U205">
        <f t="shared" si="27"/>
        <v>2.6986183074265975E-5</v>
      </c>
      <c r="V205">
        <f t="shared" si="26"/>
        <v>1.589124121471707E-3</v>
      </c>
      <c r="W205">
        <f t="shared" si="28"/>
        <v>6.4970348218426307E-4</v>
      </c>
    </row>
    <row r="206" spans="1:23" x14ac:dyDescent="0.3">
      <c r="A206">
        <v>224</v>
      </c>
      <c r="B206">
        <v>809</v>
      </c>
      <c r="C206">
        <v>60</v>
      </c>
      <c r="D206">
        <v>1</v>
      </c>
      <c r="E206">
        <v>18</v>
      </c>
      <c r="F206">
        <v>3</v>
      </c>
      <c r="G206">
        <v>2</v>
      </c>
      <c r="H206">
        <v>12</v>
      </c>
      <c r="I206">
        <v>8</v>
      </c>
      <c r="J206">
        <v>0</v>
      </c>
      <c r="K206">
        <v>2052</v>
      </c>
      <c r="L206">
        <v>0</v>
      </c>
      <c r="N206">
        <v>1095</v>
      </c>
      <c r="O206">
        <v>0</v>
      </c>
      <c r="P206" t="str">
        <f t="shared" si="22"/>
        <v>Yes</v>
      </c>
      <c r="Q206">
        <v>205</v>
      </c>
      <c r="R206" t="str">
        <f t="shared" si="23"/>
        <v>-</v>
      </c>
      <c r="S206" t="str">
        <f t="shared" si="24"/>
        <v>-</v>
      </c>
      <c r="T206">
        <f t="shared" si="25"/>
        <v>0.63940891516289444</v>
      </c>
      <c r="U206">
        <f t="shared" si="27"/>
        <v>0</v>
      </c>
      <c r="V206">
        <f t="shared" si="26"/>
        <v>1.589124121471707E-3</v>
      </c>
      <c r="W206">
        <f t="shared" si="28"/>
        <v>6.4970348218426307E-4</v>
      </c>
    </row>
    <row r="207" spans="1:23" x14ac:dyDescent="0.3">
      <c r="A207">
        <v>438</v>
      </c>
      <c r="B207">
        <v>379</v>
      </c>
      <c r="C207">
        <v>60</v>
      </c>
      <c r="D207">
        <v>1</v>
      </c>
      <c r="E207">
        <v>25</v>
      </c>
      <c r="F207">
        <v>1</v>
      </c>
      <c r="G207">
        <v>3</v>
      </c>
      <c r="H207">
        <v>78</v>
      </c>
      <c r="I207">
        <v>363</v>
      </c>
      <c r="J207">
        <v>1</v>
      </c>
      <c r="K207">
        <v>2170</v>
      </c>
      <c r="L207">
        <v>0</v>
      </c>
      <c r="N207">
        <v>1100</v>
      </c>
      <c r="O207">
        <v>0</v>
      </c>
      <c r="P207" t="str">
        <f t="shared" si="22"/>
        <v>Yes</v>
      </c>
      <c r="Q207">
        <v>206</v>
      </c>
      <c r="R207" t="str">
        <f t="shared" si="23"/>
        <v>-</v>
      </c>
      <c r="S207" t="str">
        <f t="shared" si="24"/>
        <v>-</v>
      </c>
      <c r="T207">
        <f t="shared" si="25"/>
        <v>0.63940891516289444</v>
      </c>
      <c r="U207">
        <f t="shared" si="27"/>
        <v>0</v>
      </c>
      <c r="V207">
        <f t="shared" si="26"/>
        <v>1.589124121471707E-3</v>
      </c>
      <c r="W207">
        <f t="shared" si="28"/>
        <v>6.4970348218426307E-4</v>
      </c>
    </row>
    <row r="208" spans="1:23" x14ac:dyDescent="0.3">
      <c r="A208">
        <v>465</v>
      </c>
      <c r="B208">
        <v>556</v>
      </c>
      <c r="C208">
        <v>60</v>
      </c>
      <c r="D208">
        <v>1</v>
      </c>
      <c r="E208">
        <v>30</v>
      </c>
      <c r="F208">
        <v>2</v>
      </c>
      <c r="G208">
        <v>2</v>
      </c>
      <c r="H208">
        <v>92</v>
      </c>
      <c r="I208">
        <v>18</v>
      </c>
      <c r="J208">
        <v>1</v>
      </c>
      <c r="K208">
        <v>2296</v>
      </c>
      <c r="L208">
        <v>0</v>
      </c>
      <c r="N208">
        <v>1105</v>
      </c>
      <c r="O208">
        <v>1</v>
      </c>
      <c r="P208" t="str">
        <f t="shared" si="22"/>
        <v>No</v>
      </c>
      <c r="Q208">
        <v>207</v>
      </c>
      <c r="R208">
        <f t="shared" si="23"/>
        <v>207</v>
      </c>
      <c r="S208">
        <f t="shared" si="24"/>
        <v>0.99473684210526314</v>
      </c>
      <c r="T208">
        <f t="shared" si="25"/>
        <v>0.63604360508308977</v>
      </c>
      <c r="U208">
        <f t="shared" si="27"/>
        <v>2.7847396268448901E-5</v>
      </c>
      <c r="V208">
        <f t="shared" si="26"/>
        <v>1.6169715177401559E-3</v>
      </c>
      <c r="W208">
        <f t="shared" si="28"/>
        <v>6.5414820051597059E-4</v>
      </c>
    </row>
    <row r="209" spans="1:23" x14ac:dyDescent="0.3">
      <c r="A209">
        <v>501</v>
      </c>
      <c r="B209">
        <v>280</v>
      </c>
      <c r="C209">
        <v>60</v>
      </c>
      <c r="D209">
        <v>1</v>
      </c>
      <c r="E209">
        <v>25</v>
      </c>
      <c r="F209">
        <v>2</v>
      </c>
      <c r="G209">
        <v>7</v>
      </c>
      <c r="H209">
        <v>116</v>
      </c>
      <c r="I209">
        <v>435</v>
      </c>
      <c r="J209">
        <v>1</v>
      </c>
      <c r="K209">
        <v>2380</v>
      </c>
      <c r="L209">
        <v>0</v>
      </c>
      <c r="N209">
        <v>1109</v>
      </c>
      <c r="O209">
        <v>0</v>
      </c>
      <c r="P209" t="str">
        <f t="shared" si="22"/>
        <v>Yes</v>
      </c>
      <c r="Q209">
        <v>208</v>
      </c>
      <c r="R209" t="str">
        <f t="shared" si="23"/>
        <v>-</v>
      </c>
      <c r="S209" t="str">
        <f t="shared" si="24"/>
        <v>-</v>
      </c>
      <c r="T209">
        <f t="shared" si="25"/>
        <v>0.63604360508308977</v>
      </c>
      <c r="U209">
        <f t="shared" si="27"/>
        <v>0</v>
      </c>
      <c r="V209">
        <f t="shared" si="26"/>
        <v>1.6169715177401559E-3</v>
      </c>
      <c r="W209">
        <f t="shared" si="28"/>
        <v>6.5414820051597059E-4</v>
      </c>
    </row>
    <row r="210" spans="1:23" x14ac:dyDescent="0.3">
      <c r="A210">
        <v>185</v>
      </c>
      <c r="B210">
        <v>1808</v>
      </c>
      <c r="C210">
        <v>61</v>
      </c>
      <c r="D210">
        <v>1</v>
      </c>
      <c r="E210">
        <v>18</v>
      </c>
      <c r="F210">
        <v>3</v>
      </c>
      <c r="G210">
        <v>4</v>
      </c>
      <c r="H210">
        <v>8</v>
      </c>
      <c r="I210">
        <v>10</v>
      </c>
      <c r="J210">
        <v>0</v>
      </c>
      <c r="K210">
        <v>29</v>
      </c>
      <c r="L210">
        <v>0</v>
      </c>
      <c r="N210">
        <v>1113</v>
      </c>
      <c r="O210">
        <v>0</v>
      </c>
      <c r="P210" t="str">
        <f t="shared" si="22"/>
        <v>Yes</v>
      </c>
      <c r="Q210">
        <v>209</v>
      </c>
      <c r="R210" t="str">
        <f t="shared" si="23"/>
        <v>-</v>
      </c>
      <c r="S210" t="str">
        <f t="shared" si="24"/>
        <v>-</v>
      </c>
      <c r="T210">
        <f t="shared" si="25"/>
        <v>0.63604360508308977</v>
      </c>
      <c r="U210">
        <f t="shared" si="27"/>
        <v>0</v>
      </c>
      <c r="V210">
        <f t="shared" si="26"/>
        <v>1.6169715177401559E-3</v>
      </c>
      <c r="W210">
        <f t="shared" si="28"/>
        <v>6.5414820051597059E-4</v>
      </c>
    </row>
    <row r="211" spans="1:23" x14ac:dyDescent="0.3">
      <c r="A211">
        <v>650</v>
      </c>
      <c r="B211">
        <v>1624</v>
      </c>
      <c r="C211">
        <v>61</v>
      </c>
      <c r="D211">
        <v>1</v>
      </c>
      <c r="E211">
        <v>25</v>
      </c>
      <c r="F211">
        <v>2</v>
      </c>
      <c r="G211">
        <v>2</v>
      </c>
      <c r="H211">
        <v>406</v>
      </c>
      <c r="I211">
        <v>174</v>
      </c>
      <c r="J211">
        <v>0</v>
      </c>
      <c r="K211">
        <v>319</v>
      </c>
      <c r="L211">
        <v>0</v>
      </c>
      <c r="N211">
        <v>1114</v>
      </c>
      <c r="O211">
        <v>0</v>
      </c>
      <c r="P211" t="str">
        <f t="shared" si="22"/>
        <v>Yes</v>
      </c>
      <c r="Q211">
        <v>210</v>
      </c>
      <c r="R211" t="str">
        <f t="shared" si="23"/>
        <v>-</v>
      </c>
      <c r="S211" t="str">
        <f t="shared" si="24"/>
        <v>-</v>
      </c>
      <c r="T211">
        <f t="shared" si="25"/>
        <v>0.63604360508308977</v>
      </c>
      <c r="U211">
        <f t="shared" si="27"/>
        <v>0</v>
      </c>
      <c r="V211">
        <f t="shared" si="26"/>
        <v>1.6169715177401559E-3</v>
      </c>
      <c r="W211">
        <f t="shared" si="28"/>
        <v>6.5414820051597059E-4</v>
      </c>
    </row>
    <row r="212" spans="1:23" x14ac:dyDescent="0.3">
      <c r="A212">
        <v>300</v>
      </c>
      <c r="B212">
        <v>91</v>
      </c>
      <c r="C212">
        <v>61</v>
      </c>
      <c r="D212">
        <v>1</v>
      </c>
      <c r="E212">
        <v>20</v>
      </c>
      <c r="F212">
        <v>2</v>
      </c>
      <c r="G212">
        <v>5</v>
      </c>
      <c r="H212">
        <v>25</v>
      </c>
      <c r="I212">
        <v>75</v>
      </c>
      <c r="J212">
        <v>0</v>
      </c>
      <c r="K212">
        <v>348</v>
      </c>
      <c r="L212">
        <v>1</v>
      </c>
      <c r="N212">
        <v>1120</v>
      </c>
      <c r="O212">
        <v>1</v>
      </c>
      <c r="P212" t="str">
        <f t="shared" si="22"/>
        <v>No</v>
      </c>
      <c r="Q212">
        <v>211</v>
      </c>
      <c r="R212">
        <f t="shared" si="23"/>
        <v>211</v>
      </c>
      <c r="S212">
        <f t="shared" si="24"/>
        <v>0.9946236559139785</v>
      </c>
      <c r="T212">
        <f t="shared" si="25"/>
        <v>0.63262401580844951</v>
      </c>
      <c r="U212">
        <f t="shared" si="27"/>
        <v>2.9061319383900029E-5</v>
      </c>
      <c r="V212">
        <f t="shared" si="26"/>
        <v>1.646032837124056E-3</v>
      </c>
      <c r="W212">
        <f t="shared" si="28"/>
        <v>6.5876397914024862E-4</v>
      </c>
    </row>
    <row r="213" spans="1:23" x14ac:dyDescent="0.3">
      <c r="A213">
        <v>378</v>
      </c>
      <c r="B213">
        <v>228</v>
      </c>
      <c r="C213">
        <v>61</v>
      </c>
      <c r="D213">
        <v>1</v>
      </c>
      <c r="E213">
        <v>38</v>
      </c>
      <c r="F213">
        <v>2</v>
      </c>
      <c r="G213">
        <v>17</v>
      </c>
      <c r="H213">
        <v>46</v>
      </c>
      <c r="I213">
        <v>52</v>
      </c>
      <c r="J213">
        <v>0</v>
      </c>
      <c r="K213">
        <v>537</v>
      </c>
      <c r="L213">
        <v>1</v>
      </c>
      <c r="N213">
        <v>1125</v>
      </c>
      <c r="O213">
        <v>0</v>
      </c>
      <c r="P213" t="str">
        <f t="shared" si="22"/>
        <v>Yes</v>
      </c>
      <c r="Q213">
        <v>212</v>
      </c>
      <c r="R213" t="str">
        <f t="shared" si="23"/>
        <v>-</v>
      </c>
      <c r="S213" t="str">
        <f t="shared" si="24"/>
        <v>-</v>
      </c>
      <c r="T213">
        <f t="shared" si="25"/>
        <v>0.63262401580844951</v>
      </c>
      <c r="U213">
        <f t="shared" si="27"/>
        <v>0</v>
      </c>
      <c r="V213">
        <f t="shared" si="26"/>
        <v>1.646032837124056E-3</v>
      </c>
      <c r="W213">
        <f t="shared" si="28"/>
        <v>6.5876397914024862E-4</v>
      </c>
    </row>
    <row r="214" spans="1:23" x14ac:dyDescent="0.3">
      <c r="A214">
        <v>558</v>
      </c>
      <c r="B214">
        <v>818</v>
      </c>
      <c r="C214">
        <v>61</v>
      </c>
      <c r="D214">
        <v>1</v>
      </c>
      <c r="E214">
        <v>22</v>
      </c>
      <c r="F214">
        <v>2</v>
      </c>
      <c r="G214">
        <v>2</v>
      </c>
      <c r="H214">
        <v>179</v>
      </c>
      <c r="I214">
        <v>124</v>
      </c>
      <c r="J214">
        <v>0</v>
      </c>
      <c r="K214">
        <v>548</v>
      </c>
      <c r="L214">
        <v>1</v>
      </c>
      <c r="N214">
        <v>1140</v>
      </c>
      <c r="O214">
        <v>1</v>
      </c>
      <c r="P214" t="str">
        <f t="shared" si="22"/>
        <v>No</v>
      </c>
      <c r="Q214">
        <v>213</v>
      </c>
      <c r="R214">
        <f t="shared" si="23"/>
        <v>213</v>
      </c>
      <c r="S214">
        <f t="shared" si="24"/>
        <v>0.99456521739130432</v>
      </c>
      <c r="T214">
        <f t="shared" si="25"/>
        <v>0.62918584180949055</v>
      </c>
      <c r="U214">
        <f t="shared" si="27"/>
        <v>2.9698265621287717E-5</v>
      </c>
      <c r="V214">
        <f t="shared" si="26"/>
        <v>1.6757311027453437E-3</v>
      </c>
      <c r="W214">
        <f t="shared" si="28"/>
        <v>6.6337975458893926E-4</v>
      </c>
    </row>
    <row r="215" spans="1:23" x14ac:dyDescent="0.3">
      <c r="A215">
        <v>208</v>
      </c>
      <c r="B215">
        <v>473</v>
      </c>
      <c r="C215">
        <v>61</v>
      </c>
      <c r="D215">
        <v>1</v>
      </c>
      <c r="E215">
        <v>35</v>
      </c>
      <c r="F215">
        <v>3</v>
      </c>
      <c r="G215">
        <v>16</v>
      </c>
      <c r="H215">
        <v>10</v>
      </c>
      <c r="I215">
        <v>13</v>
      </c>
      <c r="J215">
        <v>1</v>
      </c>
      <c r="K215">
        <v>548</v>
      </c>
      <c r="L215">
        <v>1</v>
      </c>
      <c r="N215">
        <v>1146</v>
      </c>
      <c r="O215">
        <v>1</v>
      </c>
      <c r="P215" t="str">
        <f t="shared" si="22"/>
        <v>No</v>
      </c>
      <c r="Q215">
        <v>214</v>
      </c>
      <c r="R215">
        <f t="shared" si="23"/>
        <v>214</v>
      </c>
      <c r="S215">
        <f t="shared" si="24"/>
        <v>0.99453551912568305</v>
      </c>
      <c r="T215">
        <f t="shared" si="25"/>
        <v>0.62574766781053159</v>
      </c>
      <c r="U215">
        <f t="shared" si="27"/>
        <v>3.0024620188554615E-5</v>
      </c>
      <c r="V215">
        <f t="shared" si="26"/>
        <v>1.7057557229338983E-3</v>
      </c>
      <c r="W215">
        <f t="shared" si="28"/>
        <v>6.679059561090423E-4</v>
      </c>
    </row>
    <row r="216" spans="1:23" x14ac:dyDescent="0.3">
      <c r="A216">
        <v>374</v>
      </c>
      <c r="B216">
        <v>1817</v>
      </c>
      <c r="C216">
        <v>61</v>
      </c>
      <c r="D216">
        <v>1</v>
      </c>
      <c r="E216">
        <v>60</v>
      </c>
      <c r="F216">
        <v>2</v>
      </c>
      <c r="G216">
        <v>51</v>
      </c>
      <c r="H216">
        <v>45</v>
      </c>
      <c r="I216">
        <v>38</v>
      </c>
      <c r="J216">
        <v>0</v>
      </c>
      <c r="K216">
        <v>768</v>
      </c>
      <c r="L216">
        <v>0</v>
      </c>
      <c r="N216">
        <v>1150</v>
      </c>
      <c r="O216">
        <v>1</v>
      </c>
      <c r="P216" t="str">
        <f t="shared" si="22"/>
        <v>No</v>
      </c>
      <c r="Q216">
        <v>215</v>
      </c>
      <c r="R216">
        <f t="shared" si="23"/>
        <v>215</v>
      </c>
      <c r="S216">
        <f t="shared" si="24"/>
        <v>0.99450549450549453</v>
      </c>
      <c r="T216">
        <f t="shared" si="25"/>
        <v>0.62230949381157263</v>
      </c>
      <c r="U216">
        <f t="shared" si="27"/>
        <v>3.0356383947544167E-5</v>
      </c>
      <c r="V216">
        <f t="shared" si="26"/>
        <v>1.7361121068814424E-3</v>
      </c>
      <c r="W216">
        <f t="shared" si="28"/>
        <v>6.7234258370055787E-4</v>
      </c>
    </row>
    <row r="217" spans="1:23" x14ac:dyDescent="0.3">
      <c r="A217">
        <v>487</v>
      </c>
      <c r="B217">
        <v>460</v>
      </c>
      <c r="C217">
        <v>61</v>
      </c>
      <c r="D217">
        <v>1</v>
      </c>
      <c r="E217">
        <v>36</v>
      </c>
      <c r="F217">
        <v>2</v>
      </c>
      <c r="G217">
        <v>6</v>
      </c>
      <c r="H217">
        <v>107</v>
      </c>
      <c r="I217">
        <v>158</v>
      </c>
      <c r="J217">
        <v>0</v>
      </c>
      <c r="K217">
        <v>805</v>
      </c>
      <c r="L217">
        <v>1</v>
      </c>
      <c r="N217">
        <v>1152</v>
      </c>
      <c r="O217">
        <v>0</v>
      </c>
      <c r="P217" t="str">
        <f t="shared" si="22"/>
        <v>Yes</v>
      </c>
      <c r="Q217">
        <v>216</v>
      </c>
      <c r="R217" t="str">
        <f t="shared" si="23"/>
        <v>-</v>
      </c>
      <c r="S217" t="str">
        <f t="shared" si="24"/>
        <v>-</v>
      </c>
      <c r="T217">
        <f t="shared" si="25"/>
        <v>0.62230949381157263</v>
      </c>
      <c r="U217">
        <f t="shared" si="27"/>
        <v>0</v>
      </c>
      <c r="V217">
        <f t="shared" si="26"/>
        <v>1.7361121068814424E-3</v>
      </c>
      <c r="W217">
        <f t="shared" si="28"/>
        <v>6.7234258370055787E-4</v>
      </c>
    </row>
    <row r="218" spans="1:23" x14ac:dyDescent="0.3">
      <c r="A218">
        <v>527</v>
      </c>
      <c r="B218">
        <v>1780</v>
      </c>
      <c r="C218">
        <v>61</v>
      </c>
      <c r="D218">
        <v>1</v>
      </c>
      <c r="E218">
        <v>27</v>
      </c>
      <c r="F218">
        <v>2</v>
      </c>
      <c r="G218">
        <v>5</v>
      </c>
      <c r="H218">
        <v>141</v>
      </c>
      <c r="I218">
        <v>346</v>
      </c>
      <c r="J218">
        <v>1</v>
      </c>
      <c r="K218">
        <v>974</v>
      </c>
      <c r="L218">
        <v>0</v>
      </c>
      <c r="N218">
        <v>1152</v>
      </c>
      <c r="O218">
        <v>0</v>
      </c>
      <c r="P218" t="str">
        <f t="shared" si="22"/>
        <v>Yes</v>
      </c>
      <c r="Q218">
        <v>217</v>
      </c>
      <c r="R218" t="str">
        <f t="shared" si="23"/>
        <v>-</v>
      </c>
      <c r="S218" t="str">
        <f t="shared" si="24"/>
        <v>-</v>
      </c>
      <c r="T218">
        <f t="shared" si="25"/>
        <v>0.62230949381157263</v>
      </c>
      <c r="U218">
        <f t="shared" si="27"/>
        <v>0</v>
      </c>
      <c r="V218">
        <f t="shared" si="26"/>
        <v>1.7361121068814424E-3</v>
      </c>
      <c r="W218">
        <f t="shared" si="28"/>
        <v>6.7234258370055787E-4</v>
      </c>
    </row>
    <row r="219" spans="1:23" x14ac:dyDescent="0.3">
      <c r="A219">
        <v>364</v>
      </c>
      <c r="B219">
        <v>688</v>
      </c>
      <c r="C219">
        <v>61</v>
      </c>
      <c r="D219">
        <v>1</v>
      </c>
      <c r="E219">
        <v>30</v>
      </c>
      <c r="F219">
        <v>2</v>
      </c>
      <c r="G219">
        <v>9</v>
      </c>
      <c r="H219">
        <v>41</v>
      </c>
      <c r="I219">
        <v>51</v>
      </c>
      <c r="J219">
        <v>0</v>
      </c>
      <c r="K219">
        <v>1080</v>
      </c>
      <c r="L219">
        <v>1</v>
      </c>
      <c r="N219">
        <v>1157</v>
      </c>
      <c r="O219">
        <v>1</v>
      </c>
      <c r="P219" t="str">
        <f t="shared" si="22"/>
        <v>No</v>
      </c>
      <c r="Q219">
        <v>218</v>
      </c>
      <c r="R219">
        <f t="shared" si="23"/>
        <v>218</v>
      </c>
      <c r="S219">
        <f t="shared" si="24"/>
        <v>0.994413407821229</v>
      </c>
      <c r="T219">
        <f t="shared" si="25"/>
        <v>0.61883290446066996</v>
      </c>
      <c r="U219">
        <f t="shared" si="27"/>
        <v>3.1385349318937917E-5</v>
      </c>
      <c r="V219">
        <f t="shared" si="26"/>
        <v>1.7674974562003805E-3</v>
      </c>
      <c r="W219">
        <f t="shared" si="28"/>
        <v>6.7687051008075096E-4</v>
      </c>
    </row>
    <row r="220" spans="1:23" x14ac:dyDescent="0.3">
      <c r="A220">
        <v>296</v>
      </c>
      <c r="B220">
        <v>1329</v>
      </c>
      <c r="C220">
        <v>61</v>
      </c>
      <c r="D220">
        <v>1</v>
      </c>
      <c r="E220">
        <v>30</v>
      </c>
      <c r="F220">
        <v>2</v>
      </c>
      <c r="G220">
        <v>1</v>
      </c>
      <c r="H220">
        <v>24</v>
      </c>
      <c r="I220">
        <v>38</v>
      </c>
      <c r="J220">
        <v>1</v>
      </c>
      <c r="K220">
        <v>1091</v>
      </c>
      <c r="L220">
        <v>0</v>
      </c>
      <c r="N220">
        <v>1163</v>
      </c>
      <c r="O220">
        <v>0</v>
      </c>
      <c r="P220" t="str">
        <f t="shared" si="22"/>
        <v>Yes</v>
      </c>
      <c r="Q220">
        <v>219</v>
      </c>
      <c r="R220" t="str">
        <f t="shared" si="23"/>
        <v>-</v>
      </c>
      <c r="S220" t="str">
        <f t="shared" si="24"/>
        <v>-</v>
      </c>
      <c r="T220">
        <f t="shared" si="25"/>
        <v>0.61883290446066996</v>
      </c>
      <c r="U220">
        <f t="shared" si="27"/>
        <v>0</v>
      </c>
      <c r="V220">
        <f t="shared" si="26"/>
        <v>1.7674974562003805E-3</v>
      </c>
      <c r="W220">
        <f t="shared" si="28"/>
        <v>6.7687051008075096E-4</v>
      </c>
    </row>
    <row r="221" spans="1:23" x14ac:dyDescent="0.3">
      <c r="A221">
        <v>564</v>
      </c>
      <c r="B221">
        <v>488</v>
      </c>
      <c r="C221">
        <v>61</v>
      </c>
      <c r="D221">
        <v>1</v>
      </c>
      <c r="E221">
        <v>40</v>
      </c>
      <c r="F221">
        <v>1</v>
      </c>
      <c r="G221">
        <v>15</v>
      </c>
      <c r="H221">
        <v>185</v>
      </c>
      <c r="I221">
        <v>206</v>
      </c>
      <c r="J221">
        <v>0</v>
      </c>
      <c r="K221">
        <v>1152</v>
      </c>
      <c r="L221">
        <v>0</v>
      </c>
      <c r="N221">
        <v>1170</v>
      </c>
      <c r="O221">
        <v>1</v>
      </c>
      <c r="P221" t="str">
        <f t="shared" si="22"/>
        <v>No</v>
      </c>
      <c r="Q221">
        <v>220</v>
      </c>
      <c r="R221">
        <f t="shared" si="23"/>
        <v>220</v>
      </c>
      <c r="S221">
        <f t="shared" si="24"/>
        <v>0.99435028248587576</v>
      </c>
      <c r="T221">
        <f t="shared" si="25"/>
        <v>0.61533667336202214</v>
      </c>
      <c r="U221">
        <f t="shared" si="27"/>
        <v>3.2100667693888034E-5</v>
      </c>
      <c r="V221">
        <f t="shared" si="26"/>
        <v>1.7995981238942685E-3</v>
      </c>
      <c r="W221">
        <f t="shared" si="28"/>
        <v>6.8139843279578429E-4</v>
      </c>
    </row>
    <row r="222" spans="1:23" x14ac:dyDescent="0.3">
      <c r="A222">
        <v>669</v>
      </c>
      <c r="B222">
        <v>516</v>
      </c>
      <c r="C222">
        <v>61</v>
      </c>
      <c r="D222">
        <v>1</v>
      </c>
      <c r="E222">
        <v>25</v>
      </c>
      <c r="F222">
        <v>2</v>
      </c>
      <c r="G222">
        <v>18</v>
      </c>
      <c r="H222">
        <v>595</v>
      </c>
      <c r="I222">
        <v>419</v>
      </c>
      <c r="J222">
        <v>1</v>
      </c>
      <c r="K222">
        <v>1283</v>
      </c>
      <c r="L222">
        <v>0</v>
      </c>
      <c r="N222">
        <v>1177</v>
      </c>
      <c r="O222">
        <v>0</v>
      </c>
      <c r="P222" t="str">
        <f t="shared" si="22"/>
        <v>Yes</v>
      </c>
      <c r="Q222">
        <v>221</v>
      </c>
      <c r="R222" t="str">
        <f t="shared" si="23"/>
        <v>-</v>
      </c>
      <c r="S222" t="str">
        <f t="shared" si="24"/>
        <v>-</v>
      </c>
      <c r="T222">
        <f t="shared" si="25"/>
        <v>0.61533667336202214</v>
      </c>
      <c r="U222">
        <f t="shared" si="27"/>
        <v>0</v>
      </c>
      <c r="V222">
        <f t="shared" si="26"/>
        <v>1.7995981238942685E-3</v>
      </c>
      <c r="W222">
        <f t="shared" si="28"/>
        <v>6.8139843279578429E-4</v>
      </c>
    </row>
    <row r="223" spans="1:23" x14ac:dyDescent="0.3">
      <c r="A223">
        <v>660</v>
      </c>
      <c r="B223">
        <v>1142</v>
      </c>
      <c r="C223">
        <v>61</v>
      </c>
      <c r="D223">
        <v>1</v>
      </c>
      <c r="E223">
        <v>30</v>
      </c>
      <c r="F223">
        <v>2</v>
      </c>
      <c r="G223">
        <v>8</v>
      </c>
      <c r="H223">
        <v>472</v>
      </c>
      <c r="I223">
        <v>293</v>
      </c>
      <c r="J223">
        <v>1</v>
      </c>
      <c r="K223">
        <v>1350</v>
      </c>
      <c r="L223">
        <v>0</v>
      </c>
      <c r="N223">
        <v>1192</v>
      </c>
      <c r="O223">
        <v>1</v>
      </c>
      <c r="P223" t="str">
        <f t="shared" si="22"/>
        <v>No</v>
      </c>
      <c r="Q223">
        <v>222</v>
      </c>
      <c r="R223">
        <f t="shared" si="23"/>
        <v>222</v>
      </c>
      <c r="S223">
        <f t="shared" si="24"/>
        <v>0.99428571428571433</v>
      </c>
      <c r="T223">
        <f t="shared" si="25"/>
        <v>0.61182046379995347</v>
      </c>
      <c r="U223">
        <f t="shared" si="27"/>
        <v>3.2840722495894909E-5</v>
      </c>
      <c r="V223">
        <f t="shared" si="26"/>
        <v>1.8324388463901633E-3</v>
      </c>
      <c r="W223">
        <f t="shared" si="28"/>
        <v>6.8592635168047804E-4</v>
      </c>
    </row>
    <row r="224" spans="1:23" x14ac:dyDescent="0.3">
      <c r="A224">
        <v>278</v>
      </c>
      <c r="B224">
        <v>690</v>
      </c>
      <c r="C224">
        <v>61</v>
      </c>
      <c r="D224">
        <v>1</v>
      </c>
      <c r="E224">
        <v>25</v>
      </c>
      <c r="F224">
        <v>2</v>
      </c>
      <c r="G224">
        <v>1</v>
      </c>
      <c r="H224">
        <v>21</v>
      </c>
      <c r="I224">
        <v>172</v>
      </c>
      <c r="J224">
        <v>1</v>
      </c>
      <c r="K224">
        <v>1521</v>
      </c>
      <c r="L224">
        <v>1</v>
      </c>
      <c r="N224">
        <v>1192</v>
      </c>
      <c r="O224">
        <v>0</v>
      </c>
      <c r="P224" t="str">
        <f t="shared" si="22"/>
        <v>Yes</v>
      </c>
      <c r="Q224">
        <v>223</v>
      </c>
      <c r="R224" t="str">
        <f t="shared" si="23"/>
        <v>-</v>
      </c>
      <c r="S224" t="str">
        <f t="shared" si="24"/>
        <v>-</v>
      </c>
      <c r="T224">
        <f t="shared" si="25"/>
        <v>0.61182046379995347</v>
      </c>
      <c r="U224">
        <f t="shared" si="27"/>
        <v>0</v>
      </c>
      <c r="V224">
        <f t="shared" si="26"/>
        <v>1.8324388463901633E-3</v>
      </c>
      <c r="W224">
        <f t="shared" si="28"/>
        <v>6.8592635168047804E-4</v>
      </c>
    </row>
    <row r="225" spans="1:23" x14ac:dyDescent="0.3">
      <c r="A225">
        <v>324</v>
      </c>
      <c r="B225">
        <v>1410</v>
      </c>
      <c r="C225">
        <v>61</v>
      </c>
      <c r="D225">
        <v>1</v>
      </c>
      <c r="E225">
        <v>24</v>
      </c>
      <c r="F225">
        <v>2</v>
      </c>
      <c r="G225">
        <v>2</v>
      </c>
      <c r="H225">
        <v>28</v>
      </c>
      <c r="I225">
        <v>50</v>
      </c>
      <c r="J225">
        <v>1</v>
      </c>
      <c r="K225">
        <v>1756</v>
      </c>
      <c r="L225">
        <v>0</v>
      </c>
      <c r="N225">
        <v>1193</v>
      </c>
      <c r="O225">
        <v>1</v>
      </c>
      <c r="P225" t="str">
        <f t="shared" si="22"/>
        <v>No</v>
      </c>
      <c r="Q225">
        <v>224</v>
      </c>
      <c r="R225">
        <f t="shared" si="23"/>
        <v>224</v>
      </c>
      <c r="S225">
        <f t="shared" si="24"/>
        <v>0.9942196531791907</v>
      </c>
      <c r="T225">
        <f t="shared" si="25"/>
        <v>0.60828392932712139</v>
      </c>
      <c r="U225">
        <f t="shared" si="27"/>
        <v>3.360666756284447E-5</v>
      </c>
      <c r="V225">
        <f t="shared" si="26"/>
        <v>1.8660455139530077E-3</v>
      </c>
      <c r="W225">
        <f t="shared" si="28"/>
        <v>6.9045426656013373E-4</v>
      </c>
    </row>
    <row r="226" spans="1:23" x14ac:dyDescent="0.3">
      <c r="A226">
        <v>291</v>
      </c>
      <c r="B226">
        <v>930</v>
      </c>
      <c r="C226">
        <v>61</v>
      </c>
      <c r="D226">
        <v>1</v>
      </c>
      <c r="E226">
        <v>35</v>
      </c>
      <c r="F226">
        <v>3</v>
      </c>
      <c r="G226">
        <v>2</v>
      </c>
      <c r="H226">
        <v>23</v>
      </c>
      <c r="I226">
        <v>9</v>
      </c>
      <c r="J226">
        <v>1</v>
      </c>
      <c r="K226">
        <v>1956</v>
      </c>
      <c r="L226">
        <v>0</v>
      </c>
      <c r="N226">
        <v>1205</v>
      </c>
      <c r="O226">
        <v>0</v>
      </c>
      <c r="P226" t="str">
        <f t="shared" si="22"/>
        <v>Yes</v>
      </c>
      <c r="Q226">
        <v>225</v>
      </c>
      <c r="R226" t="str">
        <f t="shared" si="23"/>
        <v>-</v>
      </c>
      <c r="S226" t="str">
        <f t="shared" si="24"/>
        <v>-</v>
      </c>
      <c r="T226">
        <f t="shared" si="25"/>
        <v>0.60828392932712139</v>
      </c>
      <c r="U226">
        <f t="shared" si="27"/>
        <v>0</v>
      </c>
      <c r="V226">
        <f t="shared" si="26"/>
        <v>1.8660455139530077E-3</v>
      </c>
      <c r="W226">
        <f t="shared" si="28"/>
        <v>6.9045426656013373E-4</v>
      </c>
    </row>
    <row r="227" spans="1:23" x14ac:dyDescent="0.3">
      <c r="A227">
        <v>342</v>
      </c>
      <c r="B227">
        <v>60</v>
      </c>
      <c r="C227">
        <v>61</v>
      </c>
      <c r="D227">
        <v>1</v>
      </c>
      <c r="E227">
        <v>25</v>
      </c>
      <c r="F227">
        <v>1</v>
      </c>
      <c r="G227">
        <v>2</v>
      </c>
      <c r="H227">
        <v>32</v>
      </c>
      <c r="I227">
        <v>144</v>
      </c>
      <c r="J227">
        <v>1</v>
      </c>
      <c r="K227">
        <v>2014</v>
      </c>
      <c r="L227">
        <v>0</v>
      </c>
      <c r="N227">
        <v>1208</v>
      </c>
      <c r="O227">
        <v>0</v>
      </c>
      <c r="P227" t="str">
        <f t="shared" si="22"/>
        <v>Yes</v>
      </c>
      <c r="Q227">
        <v>226</v>
      </c>
      <c r="R227" t="str">
        <f t="shared" si="23"/>
        <v>-</v>
      </c>
      <c r="S227" t="str">
        <f t="shared" si="24"/>
        <v>-</v>
      </c>
      <c r="T227">
        <f t="shared" si="25"/>
        <v>0.60828392932712139</v>
      </c>
      <c r="U227">
        <f t="shared" si="27"/>
        <v>0</v>
      </c>
      <c r="V227">
        <f t="shared" si="26"/>
        <v>1.8660455139530077E-3</v>
      </c>
      <c r="W227">
        <f t="shared" si="28"/>
        <v>6.9045426656013373E-4</v>
      </c>
    </row>
    <row r="228" spans="1:23" x14ac:dyDescent="0.3">
      <c r="A228">
        <v>157</v>
      </c>
      <c r="B228">
        <v>48</v>
      </c>
      <c r="C228">
        <v>61</v>
      </c>
      <c r="D228">
        <v>1</v>
      </c>
      <c r="E228">
        <v>22</v>
      </c>
      <c r="F228">
        <v>2</v>
      </c>
      <c r="G228">
        <v>2</v>
      </c>
      <c r="H228">
        <v>6</v>
      </c>
      <c r="I228">
        <v>173</v>
      </c>
      <c r="J228">
        <v>1</v>
      </c>
      <c r="K228">
        <v>2372</v>
      </c>
      <c r="L228">
        <v>1</v>
      </c>
      <c r="N228">
        <v>1218</v>
      </c>
      <c r="O228">
        <v>1</v>
      </c>
      <c r="P228" t="str">
        <f t="shared" si="22"/>
        <v>No</v>
      </c>
      <c r="Q228">
        <v>227</v>
      </c>
      <c r="R228">
        <f t="shared" si="23"/>
        <v>227</v>
      </c>
      <c r="S228">
        <f t="shared" si="24"/>
        <v>0.99411764705882355</v>
      </c>
      <c r="T228">
        <f t="shared" si="25"/>
        <v>0.60470578856637358</v>
      </c>
      <c r="U228">
        <f t="shared" si="27"/>
        <v>3.4806822137138876E-5</v>
      </c>
      <c r="V228">
        <f t="shared" si="26"/>
        <v>1.9008523360901466E-3</v>
      </c>
      <c r="W228">
        <f t="shared" si="28"/>
        <v>6.9508294534186802E-4</v>
      </c>
    </row>
    <row r="229" spans="1:23" x14ac:dyDescent="0.3">
      <c r="A229">
        <v>201</v>
      </c>
      <c r="B229">
        <v>613</v>
      </c>
      <c r="C229">
        <v>61</v>
      </c>
      <c r="D229">
        <v>1</v>
      </c>
      <c r="E229">
        <v>50</v>
      </c>
      <c r="F229">
        <v>2</v>
      </c>
      <c r="G229">
        <v>4</v>
      </c>
      <c r="H229">
        <v>10</v>
      </c>
      <c r="I229">
        <v>10</v>
      </c>
      <c r="J229">
        <v>0</v>
      </c>
      <c r="K229">
        <v>2456</v>
      </c>
      <c r="L229">
        <v>1</v>
      </c>
      <c r="N229">
        <v>1219</v>
      </c>
      <c r="O229">
        <v>0</v>
      </c>
      <c r="P229" t="str">
        <f t="shared" si="22"/>
        <v>Yes</v>
      </c>
      <c r="Q229">
        <v>228</v>
      </c>
      <c r="R229" t="str">
        <f t="shared" si="23"/>
        <v>-</v>
      </c>
      <c r="S229" t="str">
        <f t="shared" si="24"/>
        <v>-</v>
      </c>
      <c r="T229">
        <f t="shared" si="25"/>
        <v>0.60470578856637358</v>
      </c>
      <c r="U229">
        <f t="shared" si="27"/>
        <v>0</v>
      </c>
      <c r="V229">
        <f t="shared" si="26"/>
        <v>1.9008523360901466E-3</v>
      </c>
      <c r="W229">
        <f t="shared" si="28"/>
        <v>6.9508294534186802E-4</v>
      </c>
    </row>
    <row r="230" spans="1:23" x14ac:dyDescent="0.3">
      <c r="A230">
        <v>433</v>
      </c>
      <c r="B230">
        <v>1809</v>
      </c>
      <c r="C230">
        <v>62</v>
      </c>
      <c r="D230">
        <v>1</v>
      </c>
      <c r="E230">
        <v>22</v>
      </c>
      <c r="F230">
        <v>2</v>
      </c>
      <c r="G230">
        <v>7</v>
      </c>
      <c r="H230">
        <v>76</v>
      </c>
      <c r="I230">
        <v>153</v>
      </c>
      <c r="J230">
        <v>0</v>
      </c>
      <c r="K230">
        <v>18</v>
      </c>
      <c r="L230">
        <v>0</v>
      </c>
      <c r="N230">
        <v>1222</v>
      </c>
      <c r="O230">
        <v>0</v>
      </c>
      <c r="P230" t="str">
        <f t="shared" si="22"/>
        <v>Yes</v>
      </c>
      <c r="Q230">
        <v>229</v>
      </c>
      <c r="R230" t="str">
        <f t="shared" si="23"/>
        <v>-</v>
      </c>
      <c r="S230" t="str">
        <f t="shared" si="24"/>
        <v>-</v>
      </c>
      <c r="T230">
        <f t="shared" si="25"/>
        <v>0.60470578856637358</v>
      </c>
      <c r="U230">
        <f t="shared" si="27"/>
        <v>0</v>
      </c>
      <c r="V230">
        <f t="shared" si="26"/>
        <v>1.9008523360901466E-3</v>
      </c>
      <c r="W230">
        <f t="shared" si="28"/>
        <v>6.9508294534186802E-4</v>
      </c>
    </row>
    <row r="231" spans="1:23" x14ac:dyDescent="0.3">
      <c r="A231">
        <v>476</v>
      </c>
      <c r="B231">
        <v>301</v>
      </c>
      <c r="C231">
        <v>62</v>
      </c>
      <c r="D231">
        <v>1</v>
      </c>
      <c r="E231">
        <v>20</v>
      </c>
      <c r="F231">
        <v>2</v>
      </c>
      <c r="G231">
        <v>1</v>
      </c>
      <c r="H231">
        <v>100</v>
      </c>
      <c r="I231">
        <v>100</v>
      </c>
      <c r="J231">
        <v>1</v>
      </c>
      <c r="K231">
        <v>46</v>
      </c>
      <c r="L231">
        <v>0</v>
      </c>
      <c r="N231">
        <v>1225</v>
      </c>
      <c r="O231">
        <v>1</v>
      </c>
      <c r="P231" t="str">
        <f t="shared" si="22"/>
        <v>No</v>
      </c>
      <c r="Q231">
        <v>230</v>
      </c>
      <c r="R231">
        <f t="shared" si="23"/>
        <v>230</v>
      </c>
      <c r="S231">
        <f t="shared" si="24"/>
        <v>0.99401197604790414</v>
      </c>
      <c r="T231">
        <f t="shared" si="25"/>
        <v>0.60108479582046714</v>
      </c>
      <c r="U231">
        <f t="shared" si="27"/>
        <v>3.6072433446360289E-5</v>
      </c>
      <c r="V231">
        <f t="shared" si="26"/>
        <v>1.9369247695365068E-3</v>
      </c>
      <c r="W231">
        <f t="shared" si="28"/>
        <v>6.998165978447555E-4</v>
      </c>
    </row>
    <row r="232" spans="1:23" x14ac:dyDescent="0.3">
      <c r="A232">
        <v>349</v>
      </c>
      <c r="B232">
        <v>1071</v>
      </c>
      <c r="C232">
        <v>62</v>
      </c>
      <c r="D232">
        <v>1</v>
      </c>
      <c r="E232">
        <v>25</v>
      </c>
      <c r="F232">
        <v>2</v>
      </c>
      <c r="G232">
        <v>1</v>
      </c>
      <c r="H232">
        <v>35</v>
      </c>
      <c r="I232">
        <v>185</v>
      </c>
      <c r="J232">
        <v>1</v>
      </c>
      <c r="K232">
        <v>229</v>
      </c>
      <c r="L232">
        <v>0</v>
      </c>
      <c r="N232">
        <v>1230</v>
      </c>
      <c r="O232">
        <v>0</v>
      </c>
      <c r="P232" t="str">
        <f t="shared" si="22"/>
        <v>Yes</v>
      </c>
      <c r="Q232">
        <v>231</v>
      </c>
      <c r="R232" t="str">
        <f t="shared" si="23"/>
        <v>-</v>
      </c>
      <c r="S232" t="str">
        <f t="shared" si="24"/>
        <v>-</v>
      </c>
      <c r="T232">
        <f t="shared" si="25"/>
        <v>0.60108479582046714</v>
      </c>
      <c r="U232">
        <f t="shared" si="27"/>
        <v>0</v>
      </c>
      <c r="V232">
        <f t="shared" si="26"/>
        <v>1.9369247695365068E-3</v>
      </c>
      <c r="W232">
        <f t="shared" si="28"/>
        <v>6.998165978447555E-4</v>
      </c>
    </row>
    <row r="233" spans="1:23" x14ac:dyDescent="0.3">
      <c r="A233">
        <v>155</v>
      </c>
      <c r="B233">
        <v>672</v>
      </c>
      <c r="C233">
        <v>62</v>
      </c>
      <c r="D233">
        <v>1</v>
      </c>
      <c r="E233">
        <v>30</v>
      </c>
      <c r="F233">
        <v>2</v>
      </c>
      <c r="G233">
        <v>2</v>
      </c>
      <c r="H233">
        <v>5</v>
      </c>
      <c r="I233">
        <v>104</v>
      </c>
      <c r="J233">
        <v>1</v>
      </c>
      <c r="K233">
        <v>369</v>
      </c>
      <c r="L233">
        <v>1</v>
      </c>
      <c r="N233">
        <v>1232</v>
      </c>
      <c r="O233">
        <v>0</v>
      </c>
      <c r="P233" t="str">
        <f t="shared" si="22"/>
        <v>Yes</v>
      </c>
      <c r="Q233">
        <v>232</v>
      </c>
      <c r="R233" t="str">
        <f t="shared" si="23"/>
        <v>-</v>
      </c>
      <c r="S233" t="str">
        <f t="shared" si="24"/>
        <v>-</v>
      </c>
      <c r="T233">
        <f t="shared" si="25"/>
        <v>0.60108479582046714</v>
      </c>
      <c r="U233">
        <f t="shared" si="27"/>
        <v>0</v>
      </c>
      <c r="V233">
        <f t="shared" si="26"/>
        <v>1.9369247695365068E-3</v>
      </c>
      <c r="W233">
        <f t="shared" si="28"/>
        <v>6.998165978447555E-4</v>
      </c>
    </row>
    <row r="234" spans="1:23" x14ac:dyDescent="0.3">
      <c r="A234">
        <v>426</v>
      </c>
      <c r="B234">
        <v>1645</v>
      </c>
      <c r="C234">
        <v>62</v>
      </c>
      <c r="D234">
        <v>1</v>
      </c>
      <c r="E234">
        <v>39</v>
      </c>
      <c r="F234">
        <v>2</v>
      </c>
      <c r="G234">
        <v>4</v>
      </c>
      <c r="H234">
        <v>73</v>
      </c>
      <c r="I234">
        <v>235</v>
      </c>
      <c r="J234">
        <v>1</v>
      </c>
      <c r="K234">
        <v>374</v>
      </c>
      <c r="L234">
        <v>1</v>
      </c>
      <c r="N234">
        <v>1243</v>
      </c>
      <c r="O234">
        <v>0</v>
      </c>
      <c r="P234" t="str">
        <f t="shared" si="22"/>
        <v>Yes</v>
      </c>
      <c r="Q234">
        <v>233</v>
      </c>
      <c r="R234" t="str">
        <f t="shared" si="23"/>
        <v>-</v>
      </c>
      <c r="S234" t="str">
        <f t="shared" si="24"/>
        <v>-</v>
      </c>
      <c r="T234">
        <f t="shared" si="25"/>
        <v>0.60108479582046714</v>
      </c>
      <c r="U234">
        <f t="shared" si="27"/>
        <v>0</v>
      </c>
      <c r="V234">
        <f t="shared" si="26"/>
        <v>1.9369247695365068E-3</v>
      </c>
      <c r="W234">
        <f t="shared" si="28"/>
        <v>6.998165978447555E-4</v>
      </c>
    </row>
    <row r="235" spans="1:23" x14ac:dyDescent="0.3">
      <c r="A235">
        <v>104</v>
      </c>
      <c r="B235">
        <v>1767</v>
      </c>
      <c r="C235">
        <v>62</v>
      </c>
      <c r="D235">
        <v>1</v>
      </c>
      <c r="E235">
        <v>50</v>
      </c>
      <c r="F235">
        <v>2</v>
      </c>
      <c r="G235">
        <v>11</v>
      </c>
      <c r="H235">
        <v>1</v>
      </c>
      <c r="I235">
        <v>2</v>
      </c>
      <c r="J235">
        <v>1</v>
      </c>
      <c r="K235">
        <v>377</v>
      </c>
      <c r="L235">
        <v>1</v>
      </c>
      <c r="N235">
        <v>1250</v>
      </c>
      <c r="O235">
        <v>0</v>
      </c>
      <c r="P235" t="str">
        <f t="shared" si="22"/>
        <v>Yes</v>
      </c>
      <c r="Q235">
        <v>234</v>
      </c>
      <c r="R235" t="str">
        <f t="shared" si="23"/>
        <v>-</v>
      </c>
      <c r="S235" t="str">
        <f t="shared" si="24"/>
        <v>-</v>
      </c>
      <c r="T235">
        <f t="shared" si="25"/>
        <v>0.60108479582046714</v>
      </c>
      <c r="U235">
        <f t="shared" si="27"/>
        <v>0</v>
      </c>
      <c r="V235">
        <f t="shared" si="26"/>
        <v>1.9369247695365068E-3</v>
      </c>
      <c r="W235">
        <f t="shared" si="28"/>
        <v>6.998165978447555E-4</v>
      </c>
    </row>
    <row r="236" spans="1:23" x14ac:dyDescent="0.3">
      <c r="A236">
        <v>11</v>
      </c>
      <c r="B236">
        <v>97</v>
      </c>
      <c r="C236">
        <v>62</v>
      </c>
      <c r="D236">
        <v>1</v>
      </c>
      <c r="E236">
        <v>12</v>
      </c>
      <c r="F236">
        <v>2</v>
      </c>
      <c r="G236">
        <v>7</v>
      </c>
      <c r="H236">
        <v>0</v>
      </c>
      <c r="I236">
        <v>0</v>
      </c>
      <c r="J236">
        <v>0</v>
      </c>
      <c r="K236">
        <v>436</v>
      </c>
      <c r="L236">
        <v>1</v>
      </c>
      <c r="N236">
        <v>1253</v>
      </c>
      <c r="O236">
        <v>1</v>
      </c>
      <c r="P236" t="str">
        <f t="shared" si="22"/>
        <v>No</v>
      </c>
      <c r="Q236">
        <v>235</v>
      </c>
      <c r="R236">
        <f t="shared" si="23"/>
        <v>235</v>
      </c>
      <c r="S236">
        <f t="shared" si="24"/>
        <v>0.99382716049382713</v>
      </c>
      <c r="T236">
        <f t="shared" si="25"/>
        <v>0.59737439584626673</v>
      </c>
      <c r="U236">
        <f t="shared" si="27"/>
        <v>3.8340618050762975E-5</v>
      </c>
      <c r="V236">
        <f t="shared" si="26"/>
        <v>1.9752653875872699E-3</v>
      </c>
      <c r="W236">
        <f t="shared" si="28"/>
        <v>7.0488563860271057E-4</v>
      </c>
    </row>
    <row r="237" spans="1:23" x14ac:dyDescent="0.3">
      <c r="A237">
        <v>592</v>
      </c>
      <c r="B237">
        <v>1141</v>
      </c>
      <c r="C237">
        <v>62</v>
      </c>
      <c r="D237">
        <v>1</v>
      </c>
      <c r="E237">
        <v>33</v>
      </c>
      <c r="F237">
        <v>1</v>
      </c>
      <c r="G237">
        <v>5</v>
      </c>
      <c r="H237">
        <v>239</v>
      </c>
      <c r="I237">
        <v>76</v>
      </c>
      <c r="J237">
        <v>0</v>
      </c>
      <c r="K237">
        <v>476</v>
      </c>
      <c r="L237">
        <v>1</v>
      </c>
      <c r="N237">
        <v>1264</v>
      </c>
      <c r="O237">
        <v>0</v>
      </c>
      <c r="P237" t="str">
        <f t="shared" si="22"/>
        <v>Yes</v>
      </c>
      <c r="Q237">
        <v>236</v>
      </c>
      <c r="R237" t="str">
        <f t="shared" si="23"/>
        <v>-</v>
      </c>
      <c r="S237" t="str">
        <f t="shared" si="24"/>
        <v>-</v>
      </c>
      <c r="T237">
        <f t="shared" si="25"/>
        <v>0.59737439584626673</v>
      </c>
      <c r="U237">
        <f t="shared" si="27"/>
        <v>0</v>
      </c>
      <c r="V237">
        <f t="shared" si="26"/>
        <v>1.9752653875872699E-3</v>
      </c>
      <c r="W237">
        <f t="shared" si="28"/>
        <v>7.0488563860271057E-4</v>
      </c>
    </row>
    <row r="238" spans="1:23" x14ac:dyDescent="0.3">
      <c r="A238">
        <v>178</v>
      </c>
      <c r="B238">
        <v>62</v>
      </c>
      <c r="C238">
        <v>62</v>
      </c>
      <c r="D238">
        <v>1</v>
      </c>
      <c r="E238">
        <v>20</v>
      </c>
      <c r="F238">
        <v>2</v>
      </c>
      <c r="G238">
        <v>2</v>
      </c>
      <c r="H238">
        <v>7</v>
      </c>
      <c r="I238">
        <v>9</v>
      </c>
      <c r="J238">
        <v>0</v>
      </c>
      <c r="K238">
        <v>518</v>
      </c>
      <c r="L238">
        <v>1</v>
      </c>
      <c r="N238">
        <v>1280</v>
      </c>
      <c r="O238">
        <v>1</v>
      </c>
      <c r="P238" t="str">
        <f t="shared" si="22"/>
        <v>No</v>
      </c>
      <c r="Q238">
        <v>237</v>
      </c>
      <c r="R238">
        <f t="shared" si="23"/>
        <v>237</v>
      </c>
      <c r="S238">
        <f t="shared" si="24"/>
        <v>0.99375000000000002</v>
      </c>
      <c r="T238">
        <f t="shared" si="25"/>
        <v>0.59364080587222756</v>
      </c>
      <c r="U238">
        <f t="shared" si="27"/>
        <v>3.9308176100628929E-5</v>
      </c>
      <c r="V238">
        <f t="shared" si="26"/>
        <v>2.0145735636878988E-3</v>
      </c>
      <c r="W238">
        <f t="shared" si="28"/>
        <v>7.0995467372159137E-4</v>
      </c>
    </row>
    <row r="239" spans="1:23" x14ac:dyDescent="0.3">
      <c r="A239">
        <v>350</v>
      </c>
      <c r="B239">
        <v>1068</v>
      </c>
      <c r="C239">
        <v>62</v>
      </c>
      <c r="D239">
        <v>1</v>
      </c>
      <c r="E239">
        <v>19</v>
      </c>
      <c r="F239">
        <v>2</v>
      </c>
      <c r="G239">
        <v>1</v>
      </c>
      <c r="H239">
        <v>35</v>
      </c>
      <c r="I239">
        <v>1060</v>
      </c>
      <c r="J239">
        <v>1</v>
      </c>
      <c r="K239">
        <v>598</v>
      </c>
      <c r="L239">
        <v>1</v>
      </c>
      <c r="N239">
        <v>1280</v>
      </c>
      <c r="O239">
        <v>1</v>
      </c>
      <c r="P239" t="str">
        <f t="shared" si="22"/>
        <v>No</v>
      </c>
      <c r="Q239">
        <v>238</v>
      </c>
      <c r="R239">
        <f t="shared" si="23"/>
        <v>238</v>
      </c>
      <c r="S239">
        <f t="shared" si="24"/>
        <v>0.99371069182389937</v>
      </c>
      <c r="T239">
        <f t="shared" si="25"/>
        <v>0.5899072158981884</v>
      </c>
      <c r="U239">
        <f t="shared" si="27"/>
        <v>3.9805747950003977E-5</v>
      </c>
      <c r="V239">
        <f t="shared" si="26"/>
        <v>2.0543793116379028E-3</v>
      </c>
      <c r="W239">
        <f t="shared" si="28"/>
        <v>7.1490453185481001E-4</v>
      </c>
    </row>
    <row r="240" spans="1:23" x14ac:dyDescent="0.3">
      <c r="A240">
        <v>529</v>
      </c>
      <c r="B240">
        <v>1152</v>
      </c>
      <c r="C240">
        <v>62</v>
      </c>
      <c r="D240">
        <v>1</v>
      </c>
      <c r="E240">
        <v>12</v>
      </c>
      <c r="F240">
        <v>2</v>
      </c>
      <c r="G240">
        <v>5</v>
      </c>
      <c r="H240">
        <v>142</v>
      </c>
      <c r="I240">
        <v>91</v>
      </c>
      <c r="J240">
        <v>0</v>
      </c>
      <c r="K240">
        <v>623</v>
      </c>
      <c r="L240">
        <v>0</v>
      </c>
      <c r="N240">
        <v>1283</v>
      </c>
      <c r="O240">
        <v>0</v>
      </c>
      <c r="P240" t="str">
        <f t="shared" si="22"/>
        <v>Yes</v>
      </c>
      <c r="Q240">
        <v>239</v>
      </c>
      <c r="R240" t="str">
        <f t="shared" si="23"/>
        <v>-</v>
      </c>
      <c r="S240" t="str">
        <f t="shared" si="24"/>
        <v>-</v>
      </c>
      <c r="T240">
        <f t="shared" si="25"/>
        <v>0.5899072158981884</v>
      </c>
      <c r="U240">
        <f t="shared" si="27"/>
        <v>0</v>
      </c>
      <c r="V240">
        <f t="shared" si="26"/>
        <v>2.0543793116379028E-3</v>
      </c>
      <c r="W240">
        <f t="shared" si="28"/>
        <v>7.1490453185481001E-4</v>
      </c>
    </row>
    <row r="241" spans="1:23" x14ac:dyDescent="0.3">
      <c r="A241">
        <v>571</v>
      </c>
      <c r="B241">
        <v>1242</v>
      </c>
      <c r="C241">
        <v>62</v>
      </c>
      <c r="D241">
        <v>1</v>
      </c>
      <c r="E241">
        <v>27</v>
      </c>
      <c r="F241">
        <v>2</v>
      </c>
      <c r="G241">
        <v>13</v>
      </c>
      <c r="H241">
        <v>197</v>
      </c>
      <c r="I241">
        <v>79</v>
      </c>
      <c r="J241">
        <v>0</v>
      </c>
      <c r="K241">
        <v>629</v>
      </c>
      <c r="L241">
        <v>1</v>
      </c>
      <c r="N241">
        <v>1296</v>
      </c>
      <c r="O241">
        <v>0</v>
      </c>
      <c r="P241" t="str">
        <f t="shared" si="22"/>
        <v>Yes</v>
      </c>
      <c r="Q241">
        <v>240</v>
      </c>
      <c r="R241" t="str">
        <f t="shared" si="23"/>
        <v>-</v>
      </c>
      <c r="S241" t="str">
        <f t="shared" si="24"/>
        <v>-</v>
      </c>
      <c r="T241">
        <f t="shared" si="25"/>
        <v>0.5899072158981884</v>
      </c>
      <c r="U241">
        <f t="shared" si="27"/>
        <v>0</v>
      </c>
      <c r="V241">
        <f t="shared" si="26"/>
        <v>2.0543793116379028E-3</v>
      </c>
      <c r="W241">
        <f t="shared" si="28"/>
        <v>7.1490453185481001E-4</v>
      </c>
    </row>
    <row r="242" spans="1:23" x14ac:dyDescent="0.3">
      <c r="A242">
        <v>13</v>
      </c>
      <c r="B242">
        <v>1574</v>
      </c>
      <c r="C242">
        <v>62</v>
      </c>
      <c r="D242">
        <v>1</v>
      </c>
      <c r="E242">
        <v>21</v>
      </c>
      <c r="F242">
        <v>2</v>
      </c>
      <c r="G242">
        <v>2</v>
      </c>
      <c r="H242">
        <v>0</v>
      </c>
      <c r="I242">
        <v>0</v>
      </c>
      <c r="J242">
        <v>1</v>
      </c>
      <c r="K242">
        <v>723</v>
      </c>
      <c r="L242">
        <v>0</v>
      </c>
      <c r="N242">
        <v>1306</v>
      </c>
      <c r="O242">
        <v>1</v>
      </c>
      <c r="P242" t="str">
        <f t="shared" si="22"/>
        <v>No</v>
      </c>
      <c r="Q242">
        <v>241</v>
      </c>
      <c r="R242">
        <f t="shared" si="23"/>
        <v>241</v>
      </c>
      <c r="S242">
        <f t="shared" si="24"/>
        <v>0.99358974358974361</v>
      </c>
      <c r="T242">
        <f t="shared" si="25"/>
        <v>0.58612575938602052</v>
      </c>
      <c r="U242">
        <f t="shared" si="27"/>
        <v>4.1356492969396195E-5</v>
      </c>
      <c r="V242">
        <f t="shared" si="26"/>
        <v>2.0957358046072988E-3</v>
      </c>
      <c r="W242">
        <f t="shared" si="28"/>
        <v>7.199762160049895E-4</v>
      </c>
    </row>
    <row r="243" spans="1:23" x14ac:dyDescent="0.3">
      <c r="A243">
        <v>113</v>
      </c>
      <c r="B243">
        <v>1549</v>
      </c>
      <c r="C243">
        <v>62</v>
      </c>
      <c r="D243">
        <v>1</v>
      </c>
      <c r="E243">
        <v>35</v>
      </c>
      <c r="F243">
        <v>2</v>
      </c>
      <c r="G243">
        <v>1</v>
      </c>
      <c r="H243">
        <v>2</v>
      </c>
      <c r="I243">
        <v>70</v>
      </c>
      <c r="J243">
        <v>0</v>
      </c>
      <c r="K243">
        <v>733</v>
      </c>
      <c r="L243">
        <v>0</v>
      </c>
      <c r="N243">
        <v>1329</v>
      </c>
      <c r="O243">
        <v>1</v>
      </c>
      <c r="P243" t="str">
        <f t="shared" si="22"/>
        <v>No</v>
      </c>
      <c r="Q243">
        <v>242</v>
      </c>
      <c r="R243">
        <f t="shared" si="23"/>
        <v>242</v>
      </c>
      <c r="S243">
        <f t="shared" si="24"/>
        <v>0.99354838709677418</v>
      </c>
      <c r="T243">
        <f t="shared" si="25"/>
        <v>0.58234430287385264</v>
      </c>
      <c r="U243">
        <f t="shared" si="27"/>
        <v>4.1893590280687055E-5</v>
      </c>
      <c r="V243">
        <f t="shared" si="26"/>
        <v>2.1376293948879859E-3</v>
      </c>
      <c r="W243">
        <f t="shared" si="28"/>
        <v>7.2492332718086957E-4</v>
      </c>
    </row>
    <row r="244" spans="1:23" x14ac:dyDescent="0.3">
      <c r="A244">
        <v>55</v>
      </c>
      <c r="B244">
        <v>530</v>
      </c>
      <c r="C244">
        <v>62</v>
      </c>
      <c r="D244">
        <v>1</v>
      </c>
      <c r="E244">
        <v>20</v>
      </c>
      <c r="F244">
        <v>2</v>
      </c>
      <c r="G244">
        <v>7</v>
      </c>
      <c r="H244">
        <v>0</v>
      </c>
      <c r="I244">
        <v>0</v>
      </c>
      <c r="J244">
        <v>1</v>
      </c>
      <c r="K244">
        <v>797</v>
      </c>
      <c r="L244">
        <v>1</v>
      </c>
      <c r="N244">
        <v>1329</v>
      </c>
      <c r="O244">
        <v>0</v>
      </c>
      <c r="P244" t="str">
        <f t="shared" si="22"/>
        <v>Yes</v>
      </c>
      <c r="Q244">
        <v>243</v>
      </c>
      <c r="R244" t="str">
        <f t="shared" si="23"/>
        <v>-</v>
      </c>
      <c r="S244" t="str">
        <f t="shared" si="24"/>
        <v>-</v>
      </c>
      <c r="T244">
        <f t="shared" si="25"/>
        <v>0.58234430287385264</v>
      </c>
      <c r="U244">
        <f t="shared" si="27"/>
        <v>0</v>
      </c>
      <c r="V244">
        <f t="shared" si="26"/>
        <v>2.1376293948879859E-3</v>
      </c>
      <c r="W244">
        <f t="shared" si="28"/>
        <v>7.2492332718086957E-4</v>
      </c>
    </row>
    <row r="245" spans="1:23" x14ac:dyDescent="0.3">
      <c r="A245">
        <v>81</v>
      </c>
      <c r="B245">
        <v>1529</v>
      </c>
      <c r="C245">
        <v>62</v>
      </c>
      <c r="D245">
        <v>1</v>
      </c>
      <c r="E245">
        <v>22</v>
      </c>
      <c r="F245">
        <v>2</v>
      </c>
      <c r="G245">
        <v>12</v>
      </c>
      <c r="H245">
        <v>0</v>
      </c>
      <c r="I245">
        <v>8</v>
      </c>
      <c r="J245">
        <v>0</v>
      </c>
      <c r="K245">
        <v>797</v>
      </c>
      <c r="L245">
        <v>1</v>
      </c>
      <c r="N245">
        <v>1340</v>
      </c>
      <c r="O245">
        <v>0</v>
      </c>
      <c r="P245" t="str">
        <f t="shared" si="22"/>
        <v>Yes</v>
      </c>
      <c r="Q245">
        <v>244</v>
      </c>
      <c r="R245" t="str">
        <f t="shared" si="23"/>
        <v>-</v>
      </c>
      <c r="S245" t="str">
        <f t="shared" si="24"/>
        <v>-</v>
      </c>
      <c r="T245">
        <f t="shared" si="25"/>
        <v>0.58234430287385264</v>
      </c>
      <c r="U245">
        <f t="shared" si="27"/>
        <v>0</v>
      </c>
      <c r="V245">
        <f t="shared" si="26"/>
        <v>2.1376293948879859E-3</v>
      </c>
      <c r="W245">
        <f t="shared" si="28"/>
        <v>7.2492332718086957E-4</v>
      </c>
    </row>
    <row r="246" spans="1:23" x14ac:dyDescent="0.3">
      <c r="A246">
        <v>216</v>
      </c>
      <c r="B246">
        <v>1603</v>
      </c>
      <c r="C246">
        <v>62</v>
      </c>
      <c r="D246">
        <v>1</v>
      </c>
      <c r="E246">
        <v>20</v>
      </c>
      <c r="F246">
        <v>2</v>
      </c>
      <c r="G246">
        <v>1</v>
      </c>
      <c r="H246">
        <v>11</v>
      </c>
      <c r="I246">
        <v>6</v>
      </c>
      <c r="J246">
        <v>1</v>
      </c>
      <c r="K246">
        <v>870</v>
      </c>
      <c r="L246">
        <v>0</v>
      </c>
      <c r="N246">
        <v>1341</v>
      </c>
      <c r="O246">
        <v>0</v>
      </c>
      <c r="P246" t="str">
        <f t="shared" si="22"/>
        <v>Yes</v>
      </c>
      <c r="Q246">
        <v>245</v>
      </c>
      <c r="R246" t="str">
        <f t="shared" si="23"/>
        <v>-</v>
      </c>
      <c r="S246" t="str">
        <f t="shared" si="24"/>
        <v>-</v>
      </c>
      <c r="T246">
        <f t="shared" si="25"/>
        <v>0.58234430287385264</v>
      </c>
      <c r="U246">
        <f t="shared" si="27"/>
        <v>0</v>
      </c>
      <c r="V246">
        <f t="shared" si="26"/>
        <v>2.1376293948879859E-3</v>
      </c>
      <c r="W246">
        <f t="shared" si="28"/>
        <v>7.2492332718086957E-4</v>
      </c>
    </row>
    <row r="247" spans="1:23" x14ac:dyDescent="0.3">
      <c r="A247">
        <v>29</v>
      </c>
      <c r="B247">
        <v>128</v>
      </c>
      <c r="C247">
        <v>62</v>
      </c>
      <c r="D247">
        <v>1</v>
      </c>
      <c r="E247">
        <v>23</v>
      </c>
      <c r="F247">
        <v>2</v>
      </c>
      <c r="G247">
        <v>2</v>
      </c>
      <c r="H247">
        <v>0</v>
      </c>
      <c r="I247">
        <v>14</v>
      </c>
      <c r="J247">
        <v>1</v>
      </c>
      <c r="K247">
        <v>1150</v>
      </c>
      <c r="L247">
        <v>1</v>
      </c>
      <c r="N247">
        <v>1342</v>
      </c>
      <c r="O247">
        <v>0</v>
      </c>
      <c r="P247" t="str">
        <f t="shared" si="22"/>
        <v>Yes</v>
      </c>
      <c r="Q247">
        <v>246</v>
      </c>
      <c r="R247" t="str">
        <f t="shared" si="23"/>
        <v>-</v>
      </c>
      <c r="S247" t="str">
        <f t="shared" si="24"/>
        <v>-</v>
      </c>
      <c r="T247">
        <f t="shared" si="25"/>
        <v>0.58234430287385264</v>
      </c>
      <c r="U247">
        <f t="shared" si="27"/>
        <v>0</v>
      </c>
      <c r="V247">
        <f t="shared" si="26"/>
        <v>2.1376293948879859E-3</v>
      </c>
      <c r="W247">
        <f t="shared" si="28"/>
        <v>7.2492332718086957E-4</v>
      </c>
    </row>
    <row r="248" spans="1:23" x14ac:dyDescent="0.3">
      <c r="A248">
        <v>34</v>
      </c>
      <c r="B248">
        <v>800</v>
      </c>
      <c r="C248">
        <v>62</v>
      </c>
      <c r="D248">
        <v>1</v>
      </c>
      <c r="E248">
        <v>25</v>
      </c>
      <c r="F248">
        <v>3</v>
      </c>
      <c r="G248">
        <v>5</v>
      </c>
      <c r="H248">
        <v>0</v>
      </c>
      <c r="I248">
        <v>0</v>
      </c>
      <c r="J248">
        <v>0</v>
      </c>
      <c r="K248">
        <v>1225</v>
      </c>
      <c r="L248">
        <v>1</v>
      </c>
      <c r="N248">
        <v>1342</v>
      </c>
      <c r="O248">
        <v>0</v>
      </c>
      <c r="P248" t="str">
        <f t="shared" si="22"/>
        <v>Yes</v>
      </c>
      <c r="Q248">
        <v>247</v>
      </c>
      <c r="R248" t="str">
        <f t="shared" si="23"/>
        <v>-</v>
      </c>
      <c r="S248" t="str">
        <f t="shared" si="24"/>
        <v>-</v>
      </c>
      <c r="T248">
        <f t="shared" si="25"/>
        <v>0.58234430287385264</v>
      </c>
      <c r="U248">
        <f t="shared" si="27"/>
        <v>0</v>
      </c>
      <c r="V248">
        <f t="shared" si="26"/>
        <v>2.1376293948879859E-3</v>
      </c>
      <c r="W248">
        <f t="shared" si="28"/>
        <v>7.2492332718086957E-4</v>
      </c>
    </row>
    <row r="249" spans="1:23" x14ac:dyDescent="0.3">
      <c r="A249">
        <v>455</v>
      </c>
      <c r="B249">
        <v>1139</v>
      </c>
      <c r="C249">
        <v>62</v>
      </c>
      <c r="D249">
        <v>1</v>
      </c>
      <c r="E249">
        <v>30</v>
      </c>
      <c r="F249">
        <v>2</v>
      </c>
      <c r="G249">
        <v>1</v>
      </c>
      <c r="H249">
        <v>88</v>
      </c>
      <c r="I249">
        <v>544</v>
      </c>
      <c r="J249">
        <v>1</v>
      </c>
      <c r="K249">
        <v>1355</v>
      </c>
      <c r="L249">
        <v>0</v>
      </c>
      <c r="N249">
        <v>1343</v>
      </c>
      <c r="O249">
        <v>1</v>
      </c>
      <c r="P249" t="str">
        <f t="shared" si="22"/>
        <v>No</v>
      </c>
      <c r="Q249">
        <v>248</v>
      </c>
      <c r="R249">
        <f t="shared" si="23"/>
        <v>248</v>
      </c>
      <c r="S249">
        <f t="shared" si="24"/>
        <v>0.99328859060402686</v>
      </c>
      <c r="T249">
        <f t="shared" si="25"/>
        <v>0.57843595184785368</v>
      </c>
      <c r="U249">
        <f t="shared" si="27"/>
        <v>4.5347360783602393E-5</v>
      </c>
      <c r="V249">
        <f t="shared" si="26"/>
        <v>2.1829767556715883E-3</v>
      </c>
      <c r="W249">
        <f t="shared" si="28"/>
        <v>7.303981550248089E-4</v>
      </c>
    </row>
    <row r="250" spans="1:23" x14ac:dyDescent="0.3">
      <c r="A250">
        <v>401</v>
      </c>
      <c r="B250">
        <v>1400</v>
      </c>
      <c r="C250">
        <v>62</v>
      </c>
      <c r="D250">
        <v>1</v>
      </c>
      <c r="E250">
        <v>60</v>
      </c>
      <c r="F250">
        <v>2</v>
      </c>
      <c r="G250">
        <v>1</v>
      </c>
      <c r="H250">
        <v>56</v>
      </c>
      <c r="I250">
        <v>17</v>
      </c>
      <c r="J250">
        <v>1</v>
      </c>
      <c r="K250">
        <v>1600</v>
      </c>
      <c r="L250">
        <v>0</v>
      </c>
      <c r="N250">
        <v>1343</v>
      </c>
      <c r="O250">
        <v>0</v>
      </c>
      <c r="P250" t="str">
        <f t="shared" si="22"/>
        <v>Yes</v>
      </c>
      <c r="Q250">
        <v>249</v>
      </c>
      <c r="R250" t="str">
        <f t="shared" si="23"/>
        <v>-</v>
      </c>
      <c r="S250" t="str">
        <f t="shared" si="24"/>
        <v>-</v>
      </c>
      <c r="T250">
        <f t="shared" si="25"/>
        <v>0.57843595184785368</v>
      </c>
      <c r="U250">
        <f t="shared" si="27"/>
        <v>0</v>
      </c>
      <c r="V250">
        <f t="shared" si="26"/>
        <v>2.1829767556715883E-3</v>
      </c>
      <c r="W250">
        <f t="shared" si="28"/>
        <v>7.303981550248089E-4</v>
      </c>
    </row>
    <row r="251" spans="1:23" x14ac:dyDescent="0.3">
      <c r="A251">
        <v>225</v>
      </c>
      <c r="B251">
        <v>539</v>
      </c>
      <c r="C251">
        <v>62</v>
      </c>
      <c r="D251">
        <v>1</v>
      </c>
      <c r="E251">
        <v>25</v>
      </c>
      <c r="F251">
        <v>3</v>
      </c>
      <c r="G251">
        <v>4</v>
      </c>
      <c r="H251">
        <v>12</v>
      </c>
      <c r="I251">
        <v>49</v>
      </c>
      <c r="J251">
        <v>1</v>
      </c>
      <c r="K251">
        <v>1637</v>
      </c>
      <c r="L251">
        <v>0</v>
      </c>
      <c r="N251">
        <v>1349</v>
      </c>
      <c r="O251">
        <v>0</v>
      </c>
      <c r="P251" t="str">
        <f t="shared" si="22"/>
        <v>Yes</v>
      </c>
      <c r="Q251">
        <v>250</v>
      </c>
      <c r="R251" t="str">
        <f t="shared" si="23"/>
        <v>-</v>
      </c>
      <c r="S251" t="str">
        <f t="shared" si="24"/>
        <v>-</v>
      </c>
      <c r="T251">
        <f t="shared" si="25"/>
        <v>0.57843595184785368</v>
      </c>
      <c r="U251">
        <f t="shared" si="27"/>
        <v>0</v>
      </c>
      <c r="V251">
        <f t="shared" si="26"/>
        <v>2.1829767556715883E-3</v>
      </c>
      <c r="W251">
        <f t="shared" si="28"/>
        <v>7.303981550248089E-4</v>
      </c>
    </row>
    <row r="252" spans="1:23" x14ac:dyDescent="0.3">
      <c r="A252">
        <v>284</v>
      </c>
      <c r="B252">
        <v>1060</v>
      </c>
      <c r="C252">
        <v>62</v>
      </c>
      <c r="D252">
        <v>1</v>
      </c>
      <c r="E252">
        <v>15</v>
      </c>
      <c r="F252">
        <v>2</v>
      </c>
      <c r="G252">
        <v>4</v>
      </c>
      <c r="H252">
        <v>22</v>
      </c>
      <c r="I252">
        <v>70</v>
      </c>
      <c r="J252">
        <v>0</v>
      </c>
      <c r="K252">
        <v>1666</v>
      </c>
      <c r="L252">
        <v>0</v>
      </c>
      <c r="N252">
        <v>1350</v>
      </c>
      <c r="O252">
        <v>0</v>
      </c>
      <c r="P252" t="str">
        <f t="shared" si="22"/>
        <v>Yes</v>
      </c>
      <c r="Q252">
        <v>251</v>
      </c>
      <c r="R252" t="str">
        <f t="shared" si="23"/>
        <v>-</v>
      </c>
      <c r="S252" t="str">
        <f t="shared" si="24"/>
        <v>-</v>
      </c>
      <c r="T252">
        <f t="shared" si="25"/>
        <v>0.57843595184785368</v>
      </c>
      <c r="U252">
        <f t="shared" si="27"/>
        <v>0</v>
      </c>
      <c r="V252">
        <f t="shared" si="26"/>
        <v>2.1829767556715883E-3</v>
      </c>
      <c r="W252">
        <f t="shared" si="28"/>
        <v>7.303981550248089E-4</v>
      </c>
    </row>
    <row r="253" spans="1:23" x14ac:dyDescent="0.3">
      <c r="A253">
        <v>136</v>
      </c>
      <c r="B253">
        <v>1409</v>
      </c>
      <c r="C253">
        <v>62</v>
      </c>
      <c r="D253">
        <v>1</v>
      </c>
      <c r="E253">
        <v>55</v>
      </c>
      <c r="F253">
        <v>3</v>
      </c>
      <c r="G253">
        <v>8</v>
      </c>
      <c r="H253">
        <v>3</v>
      </c>
      <c r="I253">
        <v>2</v>
      </c>
      <c r="J253">
        <v>0</v>
      </c>
      <c r="K253">
        <v>1751</v>
      </c>
      <c r="L253">
        <v>0</v>
      </c>
      <c r="N253">
        <v>1352</v>
      </c>
      <c r="O253">
        <v>0</v>
      </c>
      <c r="P253" t="str">
        <f t="shared" si="22"/>
        <v>Yes</v>
      </c>
      <c r="Q253">
        <v>252</v>
      </c>
      <c r="R253" t="str">
        <f t="shared" si="23"/>
        <v>-</v>
      </c>
      <c r="S253" t="str">
        <f t="shared" si="24"/>
        <v>-</v>
      </c>
      <c r="T253">
        <f t="shared" si="25"/>
        <v>0.57843595184785368</v>
      </c>
      <c r="U253">
        <f t="shared" si="27"/>
        <v>0</v>
      </c>
      <c r="V253">
        <f t="shared" si="26"/>
        <v>2.1829767556715883E-3</v>
      </c>
      <c r="W253">
        <f t="shared" si="28"/>
        <v>7.303981550248089E-4</v>
      </c>
    </row>
    <row r="254" spans="1:23" x14ac:dyDescent="0.3">
      <c r="A254">
        <v>186</v>
      </c>
      <c r="B254">
        <v>570</v>
      </c>
      <c r="C254">
        <v>62</v>
      </c>
      <c r="D254">
        <v>1</v>
      </c>
      <c r="E254">
        <v>30</v>
      </c>
      <c r="F254">
        <v>2</v>
      </c>
      <c r="G254">
        <v>1</v>
      </c>
      <c r="H254">
        <v>8</v>
      </c>
      <c r="I254">
        <v>371</v>
      </c>
      <c r="J254">
        <v>0</v>
      </c>
      <c r="K254">
        <v>2239</v>
      </c>
      <c r="L254">
        <v>0</v>
      </c>
      <c r="N254">
        <v>1352</v>
      </c>
      <c r="O254">
        <v>1</v>
      </c>
      <c r="P254" t="str">
        <f t="shared" si="22"/>
        <v>No</v>
      </c>
      <c r="Q254">
        <v>253</v>
      </c>
      <c r="R254">
        <f t="shared" si="23"/>
        <v>253</v>
      </c>
      <c r="S254">
        <f t="shared" si="24"/>
        <v>0.99305555555555558</v>
      </c>
      <c r="T254">
        <f t="shared" si="25"/>
        <v>0.57441903551557694</v>
      </c>
      <c r="U254">
        <f t="shared" si="27"/>
        <v>4.8562548562548563E-5</v>
      </c>
      <c r="V254">
        <f t="shared" si="26"/>
        <v>2.2315393042341368E-3</v>
      </c>
      <c r="W254">
        <f t="shared" si="28"/>
        <v>7.3631252380740243E-4</v>
      </c>
    </row>
    <row r="255" spans="1:23" x14ac:dyDescent="0.3">
      <c r="A255">
        <v>609</v>
      </c>
      <c r="B255">
        <v>307</v>
      </c>
      <c r="C255">
        <v>62</v>
      </c>
      <c r="D255">
        <v>1</v>
      </c>
      <c r="E255">
        <v>22</v>
      </c>
      <c r="F255">
        <v>2</v>
      </c>
      <c r="G255">
        <v>1</v>
      </c>
      <c r="H255">
        <v>263</v>
      </c>
      <c r="I255">
        <v>34</v>
      </c>
      <c r="J255">
        <v>1</v>
      </c>
      <c r="K255">
        <v>2659</v>
      </c>
      <c r="L255">
        <v>0</v>
      </c>
      <c r="N255">
        <v>1355</v>
      </c>
      <c r="O255">
        <v>0</v>
      </c>
      <c r="P255" t="str">
        <f t="shared" si="22"/>
        <v>Yes</v>
      </c>
      <c r="Q255">
        <v>254</v>
      </c>
      <c r="R255" t="str">
        <f t="shared" si="23"/>
        <v>-</v>
      </c>
      <c r="S255" t="str">
        <f t="shared" si="24"/>
        <v>-</v>
      </c>
      <c r="T255">
        <f t="shared" si="25"/>
        <v>0.57441903551557694</v>
      </c>
      <c r="U255">
        <f t="shared" si="27"/>
        <v>0</v>
      </c>
      <c r="V255">
        <f t="shared" si="26"/>
        <v>2.2315393042341368E-3</v>
      </c>
      <c r="W255">
        <f t="shared" si="28"/>
        <v>7.3631252380740243E-4</v>
      </c>
    </row>
    <row r="256" spans="1:23" x14ac:dyDescent="0.3">
      <c r="A256">
        <v>171</v>
      </c>
      <c r="B256">
        <v>1763</v>
      </c>
      <c r="C256">
        <v>63</v>
      </c>
      <c r="D256">
        <v>1</v>
      </c>
      <c r="E256">
        <v>32</v>
      </c>
      <c r="F256">
        <v>2</v>
      </c>
      <c r="G256">
        <v>16</v>
      </c>
      <c r="H256">
        <v>7</v>
      </c>
      <c r="I256">
        <v>132</v>
      </c>
      <c r="J256">
        <v>0</v>
      </c>
      <c r="K256">
        <v>281</v>
      </c>
      <c r="L256">
        <v>1</v>
      </c>
      <c r="N256">
        <v>1356</v>
      </c>
      <c r="O256">
        <v>0</v>
      </c>
      <c r="P256" t="str">
        <f t="shared" si="22"/>
        <v>Yes</v>
      </c>
      <c r="Q256">
        <v>255</v>
      </c>
      <c r="R256" t="str">
        <f t="shared" si="23"/>
        <v>-</v>
      </c>
      <c r="S256" t="str">
        <f t="shared" si="24"/>
        <v>-</v>
      </c>
      <c r="T256">
        <f t="shared" si="25"/>
        <v>0.57441903551557694</v>
      </c>
      <c r="U256">
        <f t="shared" si="27"/>
        <v>0</v>
      </c>
      <c r="V256">
        <f t="shared" si="26"/>
        <v>2.2315393042341368E-3</v>
      </c>
      <c r="W256">
        <f t="shared" si="28"/>
        <v>7.3631252380740243E-4</v>
      </c>
    </row>
    <row r="257" spans="1:23" x14ac:dyDescent="0.3">
      <c r="A257">
        <v>274</v>
      </c>
      <c r="B257">
        <v>891</v>
      </c>
      <c r="C257">
        <v>63</v>
      </c>
      <c r="D257">
        <v>1</v>
      </c>
      <c r="E257">
        <v>45</v>
      </c>
      <c r="F257">
        <v>3</v>
      </c>
      <c r="G257">
        <v>7</v>
      </c>
      <c r="H257">
        <v>20</v>
      </c>
      <c r="I257">
        <v>93</v>
      </c>
      <c r="J257">
        <v>0</v>
      </c>
      <c r="K257">
        <v>305</v>
      </c>
      <c r="L257">
        <v>1</v>
      </c>
      <c r="N257">
        <v>1357</v>
      </c>
      <c r="O257">
        <v>0</v>
      </c>
      <c r="P257" t="str">
        <f t="shared" si="22"/>
        <v>Yes</v>
      </c>
      <c r="Q257">
        <v>256</v>
      </c>
      <c r="R257" t="str">
        <f t="shared" si="23"/>
        <v>-</v>
      </c>
      <c r="S257" t="str">
        <f t="shared" si="24"/>
        <v>-</v>
      </c>
      <c r="T257">
        <f t="shared" si="25"/>
        <v>0.57441903551557694</v>
      </c>
      <c r="U257">
        <f t="shared" si="27"/>
        <v>0</v>
      </c>
      <c r="V257">
        <f t="shared" si="26"/>
        <v>2.2315393042341368E-3</v>
      </c>
      <c r="W257">
        <f t="shared" si="28"/>
        <v>7.3631252380740243E-4</v>
      </c>
    </row>
    <row r="258" spans="1:23" x14ac:dyDescent="0.3">
      <c r="A258">
        <v>35</v>
      </c>
      <c r="B258">
        <v>177</v>
      </c>
      <c r="C258">
        <v>63</v>
      </c>
      <c r="D258">
        <v>1</v>
      </c>
      <c r="E258">
        <v>15</v>
      </c>
      <c r="F258">
        <v>3</v>
      </c>
      <c r="G258">
        <v>5</v>
      </c>
      <c r="H258">
        <v>0</v>
      </c>
      <c r="I258">
        <v>0</v>
      </c>
      <c r="J258">
        <v>0</v>
      </c>
      <c r="K258">
        <v>417</v>
      </c>
      <c r="L258">
        <v>1</v>
      </c>
      <c r="N258">
        <v>1358</v>
      </c>
      <c r="O258">
        <v>0</v>
      </c>
      <c r="P258" t="str">
        <f t="shared" si="22"/>
        <v>Yes</v>
      </c>
      <c r="Q258">
        <v>257</v>
      </c>
      <c r="R258" t="str">
        <f t="shared" si="23"/>
        <v>-</v>
      </c>
      <c r="S258" t="str">
        <f t="shared" si="24"/>
        <v>-</v>
      </c>
      <c r="T258">
        <f t="shared" si="25"/>
        <v>0.57441903551557694</v>
      </c>
      <c r="U258">
        <f t="shared" si="27"/>
        <v>0</v>
      </c>
      <c r="V258">
        <f t="shared" si="26"/>
        <v>2.2315393042341368E-3</v>
      </c>
      <c r="W258">
        <f t="shared" si="28"/>
        <v>7.3631252380740243E-4</v>
      </c>
    </row>
    <row r="259" spans="1:23" x14ac:dyDescent="0.3">
      <c r="A259">
        <v>559</v>
      </c>
      <c r="B259">
        <v>887</v>
      </c>
      <c r="C259">
        <v>63</v>
      </c>
      <c r="D259">
        <v>1</v>
      </c>
      <c r="E259">
        <v>60</v>
      </c>
      <c r="F259">
        <v>2</v>
      </c>
      <c r="G259">
        <v>15</v>
      </c>
      <c r="H259">
        <v>180</v>
      </c>
      <c r="I259">
        <v>12</v>
      </c>
      <c r="J259">
        <v>0</v>
      </c>
      <c r="K259">
        <v>491</v>
      </c>
      <c r="L259">
        <v>1</v>
      </c>
      <c r="N259">
        <v>1363</v>
      </c>
      <c r="O259">
        <v>1</v>
      </c>
      <c r="P259" t="str">
        <f t="shared" ref="P259:P322" si="29">IF(O259=0,"Yes","No")</f>
        <v>No</v>
      </c>
      <c r="Q259">
        <v>258</v>
      </c>
      <c r="R259">
        <f t="shared" ref="R259:R322" si="30">IF(O259=0,"-",Q259)</f>
        <v>258</v>
      </c>
      <c r="S259">
        <f t="shared" ref="S259:S322" si="31">IF(R259="-","-",(396-R259)/(396-R259+1))</f>
        <v>0.9928057553956835</v>
      </c>
      <c r="T259">
        <f t="shared" si="25"/>
        <v>0.57028652446870232</v>
      </c>
      <c r="U259">
        <f t="shared" si="27"/>
        <v>5.2132207277656134E-5</v>
      </c>
      <c r="V259">
        <f t="shared" si="26"/>
        <v>2.2836715115117931E-3</v>
      </c>
      <c r="W259">
        <f t="shared" si="28"/>
        <v>7.4271099522493756E-4</v>
      </c>
    </row>
    <row r="260" spans="1:23" x14ac:dyDescent="0.3">
      <c r="A260">
        <v>255</v>
      </c>
      <c r="B260">
        <v>463</v>
      </c>
      <c r="C260">
        <v>63</v>
      </c>
      <c r="D260">
        <v>1</v>
      </c>
      <c r="E260">
        <v>21</v>
      </c>
      <c r="F260">
        <v>1</v>
      </c>
      <c r="G260">
        <v>2</v>
      </c>
      <c r="H260">
        <v>16</v>
      </c>
      <c r="I260">
        <v>241</v>
      </c>
      <c r="J260">
        <v>1</v>
      </c>
      <c r="K260">
        <v>559</v>
      </c>
      <c r="L260">
        <v>1</v>
      </c>
      <c r="N260">
        <v>1371</v>
      </c>
      <c r="O260">
        <v>1</v>
      </c>
      <c r="P260" t="str">
        <f t="shared" si="29"/>
        <v>No</v>
      </c>
      <c r="Q260">
        <v>259</v>
      </c>
      <c r="R260">
        <f t="shared" si="30"/>
        <v>259</v>
      </c>
      <c r="S260">
        <f t="shared" si="31"/>
        <v>0.99275362318840576</v>
      </c>
      <c r="T260">
        <f t="shared" ref="T260:T323" si="32">IF(S260="-",T259*1,T259*S260)</f>
        <v>0.5661540134218277</v>
      </c>
      <c r="U260">
        <f t="shared" si="27"/>
        <v>5.2893261398497828E-5</v>
      </c>
      <c r="V260">
        <f t="shared" ref="V260:V323" si="33">V259+U260</f>
        <v>2.3365647729102911E-3</v>
      </c>
      <c r="W260">
        <f t="shared" si="28"/>
        <v>7.4893996397842866E-4</v>
      </c>
    </row>
    <row r="261" spans="1:23" x14ac:dyDescent="0.3">
      <c r="A261">
        <v>24</v>
      </c>
      <c r="B261">
        <v>96</v>
      </c>
      <c r="C261">
        <v>63</v>
      </c>
      <c r="D261">
        <v>1</v>
      </c>
      <c r="E261">
        <v>30</v>
      </c>
      <c r="F261">
        <v>2</v>
      </c>
      <c r="G261">
        <v>7</v>
      </c>
      <c r="H261">
        <v>0</v>
      </c>
      <c r="I261">
        <v>0</v>
      </c>
      <c r="J261">
        <v>1</v>
      </c>
      <c r="K261">
        <v>698</v>
      </c>
      <c r="L261">
        <v>1</v>
      </c>
      <c r="N261">
        <v>1387</v>
      </c>
      <c r="O261">
        <v>1</v>
      </c>
      <c r="P261" t="str">
        <f t="shared" si="29"/>
        <v>No</v>
      </c>
      <c r="Q261">
        <v>260</v>
      </c>
      <c r="R261">
        <f t="shared" si="30"/>
        <v>260</v>
      </c>
      <c r="S261">
        <f t="shared" si="31"/>
        <v>0.99270072992700731</v>
      </c>
      <c r="T261">
        <f t="shared" si="32"/>
        <v>0.56202150237495307</v>
      </c>
      <c r="U261">
        <f t="shared" si="27"/>
        <v>5.3671103477887508E-5</v>
      </c>
      <c r="V261">
        <f t="shared" si="33"/>
        <v>2.3902358763881787E-3</v>
      </c>
      <c r="W261">
        <f t="shared" si="28"/>
        <v>7.5499943006787596E-4</v>
      </c>
    </row>
    <row r="262" spans="1:23" x14ac:dyDescent="0.3">
      <c r="A262">
        <v>306</v>
      </c>
      <c r="B262">
        <v>1177</v>
      </c>
      <c r="C262">
        <v>63</v>
      </c>
      <c r="D262">
        <v>1</v>
      </c>
      <c r="E262">
        <v>25</v>
      </c>
      <c r="F262">
        <v>2</v>
      </c>
      <c r="G262">
        <v>13</v>
      </c>
      <c r="H262">
        <v>26</v>
      </c>
      <c r="I262">
        <v>348</v>
      </c>
      <c r="J262">
        <v>1</v>
      </c>
      <c r="K262">
        <v>730</v>
      </c>
      <c r="L262">
        <v>1</v>
      </c>
      <c r="N262">
        <v>1388</v>
      </c>
      <c r="O262">
        <v>1</v>
      </c>
      <c r="P262" t="str">
        <f t="shared" si="29"/>
        <v>No</v>
      </c>
      <c r="Q262">
        <v>261</v>
      </c>
      <c r="R262">
        <f t="shared" si="30"/>
        <v>261</v>
      </c>
      <c r="S262">
        <f t="shared" si="31"/>
        <v>0.99264705882352944</v>
      </c>
      <c r="T262">
        <f t="shared" si="32"/>
        <v>0.55788899132807845</v>
      </c>
      <c r="U262">
        <f t="shared" si="27"/>
        <v>5.4466230936819171E-5</v>
      </c>
      <c r="V262">
        <f t="shared" si="33"/>
        <v>2.4447021073249978E-3</v>
      </c>
      <c r="W262">
        <f t="shared" si="28"/>
        <v>7.6088939349327935E-4</v>
      </c>
    </row>
    <row r="263" spans="1:23" x14ac:dyDescent="0.3">
      <c r="A263">
        <v>149</v>
      </c>
      <c r="B263">
        <v>907</v>
      </c>
      <c r="C263">
        <v>63</v>
      </c>
      <c r="D263">
        <v>1</v>
      </c>
      <c r="E263">
        <v>40</v>
      </c>
      <c r="F263">
        <v>2</v>
      </c>
      <c r="G263">
        <v>3</v>
      </c>
      <c r="H263">
        <v>5</v>
      </c>
      <c r="I263">
        <v>8</v>
      </c>
      <c r="J263">
        <v>0</v>
      </c>
      <c r="K263">
        <v>731</v>
      </c>
      <c r="L263">
        <v>1</v>
      </c>
      <c r="N263">
        <v>1434</v>
      </c>
      <c r="O263">
        <v>0</v>
      </c>
      <c r="P263" t="str">
        <f t="shared" si="29"/>
        <v>Yes</v>
      </c>
      <c r="Q263">
        <v>262</v>
      </c>
      <c r="R263" t="str">
        <f t="shared" si="30"/>
        <v>-</v>
      </c>
      <c r="S263" t="str">
        <f t="shared" si="31"/>
        <v>-</v>
      </c>
      <c r="T263">
        <f t="shared" si="32"/>
        <v>0.55788899132807845</v>
      </c>
      <c r="U263">
        <f t="shared" si="27"/>
        <v>0</v>
      </c>
      <c r="V263">
        <f t="shared" si="33"/>
        <v>2.4447021073249978E-3</v>
      </c>
      <c r="W263">
        <f t="shared" si="28"/>
        <v>7.6088939349327935E-4</v>
      </c>
    </row>
    <row r="264" spans="1:23" x14ac:dyDescent="0.3">
      <c r="A264">
        <v>138</v>
      </c>
      <c r="B264">
        <v>1819</v>
      </c>
      <c r="C264">
        <v>63</v>
      </c>
      <c r="D264">
        <v>1</v>
      </c>
      <c r="E264">
        <v>23</v>
      </c>
      <c r="F264">
        <v>2</v>
      </c>
      <c r="G264">
        <v>3</v>
      </c>
      <c r="H264">
        <v>3</v>
      </c>
      <c r="I264">
        <v>2</v>
      </c>
      <c r="J264">
        <v>1</v>
      </c>
      <c r="K264">
        <v>770</v>
      </c>
      <c r="L264">
        <v>0</v>
      </c>
      <c r="N264">
        <v>1435</v>
      </c>
      <c r="O264">
        <v>0</v>
      </c>
      <c r="P264" t="str">
        <f t="shared" si="29"/>
        <v>Yes</v>
      </c>
      <c r="Q264">
        <v>263</v>
      </c>
      <c r="R264" t="str">
        <f t="shared" si="30"/>
        <v>-</v>
      </c>
      <c r="S264" t="str">
        <f t="shared" si="31"/>
        <v>-</v>
      </c>
      <c r="T264">
        <f t="shared" si="32"/>
        <v>0.55788899132807845</v>
      </c>
      <c r="U264">
        <f t="shared" si="27"/>
        <v>0</v>
      </c>
      <c r="V264">
        <f t="shared" si="33"/>
        <v>2.4447021073249978E-3</v>
      </c>
      <c r="W264">
        <f t="shared" si="28"/>
        <v>7.6088939349327935E-4</v>
      </c>
    </row>
    <row r="265" spans="1:23" x14ac:dyDescent="0.3">
      <c r="A265">
        <v>382</v>
      </c>
      <c r="B265">
        <v>1113</v>
      </c>
      <c r="C265">
        <v>63</v>
      </c>
      <c r="D265">
        <v>1</v>
      </c>
      <c r="E265">
        <v>18</v>
      </c>
      <c r="F265">
        <v>2</v>
      </c>
      <c r="G265">
        <v>1</v>
      </c>
      <c r="H265">
        <v>48</v>
      </c>
      <c r="I265">
        <v>18</v>
      </c>
      <c r="J265">
        <v>1</v>
      </c>
      <c r="K265">
        <v>806</v>
      </c>
      <c r="L265">
        <v>0</v>
      </c>
      <c r="N265">
        <v>1441</v>
      </c>
      <c r="O265">
        <v>0</v>
      </c>
      <c r="P265" t="str">
        <f t="shared" si="29"/>
        <v>Yes</v>
      </c>
      <c r="Q265">
        <v>264</v>
      </c>
      <c r="R265" t="str">
        <f t="shared" si="30"/>
        <v>-</v>
      </c>
      <c r="S265" t="str">
        <f t="shared" si="31"/>
        <v>-</v>
      </c>
      <c r="T265">
        <f t="shared" si="32"/>
        <v>0.55788899132807845</v>
      </c>
      <c r="U265">
        <f t="shared" ref="U265:U328" si="34">IF(R265="-",0,1/((396-R265)*(396-R265+1)))</f>
        <v>0</v>
      </c>
      <c r="V265">
        <f t="shared" si="33"/>
        <v>2.4447021073249978E-3</v>
      </c>
      <c r="W265">
        <f t="shared" ref="W265:W328" si="35">T265^2*V265</f>
        <v>7.6088939349327935E-4</v>
      </c>
    </row>
    <row r="266" spans="1:23" x14ac:dyDescent="0.3">
      <c r="A266">
        <v>413</v>
      </c>
      <c r="B266">
        <v>1816</v>
      </c>
      <c r="C266">
        <v>63</v>
      </c>
      <c r="D266">
        <v>1</v>
      </c>
      <c r="E266">
        <v>22</v>
      </c>
      <c r="F266">
        <v>2</v>
      </c>
      <c r="G266">
        <v>9</v>
      </c>
      <c r="H266">
        <v>64</v>
      </c>
      <c r="I266">
        <v>19</v>
      </c>
      <c r="J266">
        <v>1</v>
      </c>
      <c r="K266">
        <v>857</v>
      </c>
      <c r="L266">
        <v>0</v>
      </c>
      <c r="N266">
        <v>1443</v>
      </c>
      <c r="O266">
        <v>0</v>
      </c>
      <c r="P266" t="str">
        <f t="shared" si="29"/>
        <v>Yes</v>
      </c>
      <c r="Q266">
        <v>265</v>
      </c>
      <c r="R266" t="str">
        <f t="shared" si="30"/>
        <v>-</v>
      </c>
      <c r="S266" t="str">
        <f t="shared" si="31"/>
        <v>-</v>
      </c>
      <c r="T266">
        <f t="shared" si="32"/>
        <v>0.55788899132807845</v>
      </c>
      <c r="U266">
        <f t="shared" si="34"/>
        <v>0</v>
      </c>
      <c r="V266">
        <f t="shared" si="33"/>
        <v>2.4447021073249978E-3</v>
      </c>
      <c r="W266">
        <f t="shared" si="35"/>
        <v>7.6088939349327935E-4</v>
      </c>
    </row>
    <row r="267" spans="1:23" x14ac:dyDescent="0.3">
      <c r="A267">
        <v>280</v>
      </c>
      <c r="B267">
        <v>149</v>
      </c>
      <c r="C267">
        <v>63</v>
      </c>
      <c r="D267">
        <v>1</v>
      </c>
      <c r="E267">
        <v>43</v>
      </c>
      <c r="F267">
        <v>2</v>
      </c>
      <c r="G267">
        <v>5</v>
      </c>
      <c r="H267">
        <v>21</v>
      </c>
      <c r="I267">
        <v>174</v>
      </c>
      <c r="J267">
        <v>1</v>
      </c>
      <c r="K267">
        <v>893</v>
      </c>
      <c r="L267">
        <v>1</v>
      </c>
      <c r="N267">
        <v>1449</v>
      </c>
      <c r="O267">
        <v>1</v>
      </c>
      <c r="P267" t="str">
        <f t="shared" si="29"/>
        <v>No</v>
      </c>
      <c r="Q267">
        <v>266</v>
      </c>
      <c r="R267">
        <f t="shared" si="30"/>
        <v>266</v>
      </c>
      <c r="S267">
        <f t="shared" si="31"/>
        <v>0.99236641221374045</v>
      </c>
      <c r="T267">
        <f t="shared" si="32"/>
        <v>0.55363029673778774</v>
      </c>
      <c r="U267">
        <f t="shared" si="34"/>
        <v>5.8719906048150323E-5</v>
      </c>
      <c r="V267">
        <f t="shared" si="33"/>
        <v>2.503422013373148E-3</v>
      </c>
      <c r="W267">
        <f t="shared" si="35"/>
        <v>7.6731513302558867E-4</v>
      </c>
    </row>
    <row r="268" spans="1:23" x14ac:dyDescent="0.3">
      <c r="A268">
        <v>132</v>
      </c>
      <c r="B268">
        <v>946</v>
      </c>
      <c r="C268">
        <v>63</v>
      </c>
      <c r="D268">
        <v>1</v>
      </c>
      <c r="E268">
        <v>23</v>
      </c>
      <c r="F268">
        <v>3</v>
      </c>
      <c r="G268">
        <v>12</v>
      </c>
      <c r="H268">
        <v>3</v>
      </c>
      <c r="I268">
        <v>2</v>
      </c>
      <c r="J268">
        <v>1</v>
      </c>
      <c r="K268">
        <v>973</v>
      </c>
      <c r="L268">
        <v>0</v>
      </c>
      <c r="N268">
        <v>1472</v>
      </c>
      <c r="O268">
        <v>0</v>
      </c>
      <c r="P268" t="str">
        <f t="shared" si="29"/>
        <v>Yes</v>
      </c>
      <c r="Q268">
        <v>267</v>
      </c>
      <c r="R268" t="str">
        <f t="shared" si="30"/>
        <v>-</v>
      </c>
      <c r="S268" t="str">
        <f t="shared" si="31"/>
        <v>-</v>
      </c>
      <c r="T268">
        <f t="shared" si="32"/>
        <v>0.55363029673778774</v>
      </c>
      <c r="U268">
        <f t="shared" si="34"/>
        <v>0</v>
      </c>
      <c r="V268">
        <f t="shared" si="33"/>
        <v>2.503422013373148E-3</v>
      </c>
      <c r="W268">
        <f t="shared" si="35"/>
        <v>7.6731513302558867E-4</v>
      </c>
    </row>
    <row r="269" spans="1:23" x14ac:dyDescent="0.3">
      <c r="A269">
        <v>259</v>
      </c>
      <c r="B269">
        <v>105</v>
      </c>
      <c r="C269">
        <v>63</v>
      </c>
      <c r="D269">
        <v>1</v>
      </c>
      <c r="E269">
        <v>19</v>
      </c>
      <c r="F269">
        <v>2</v>
      </c>
      <c r="G269">
        <v>5</v>
      </c>
      <c r="H269">
        <v>18</v>
      </c>
      <c r="I269">
        <v>38</v>
      </c>
      <c r="J269">
        <v>1</v>
      </c>
      <c r="K269">
        <v>1280</v>
      </c>
      <c r="L269">
        <v>1</v>
      </c>
      <c r="N269">
        <v>1481</v>
      </c>
      <c r="O269">
        <v>1</v>
      </c>
      <c r="P269" t="str">
        <f t="shared" si="29"/>
        <v>No</v>
      </c>
      <c r="Q269">
        <v>268</v>
      </c>
      <c r="R269">
        <f t="shared" si="30"/>
        <v>268</v>
      </c>
      <c r="S269">
        <f t="shared" si="31"/>
        <v>0.99224806201550386</v>
      </c>
      <c r="T269">
        <f t="shared" si="32"/>
        <v>0.54933858901113819</v>
      </c>
      <c r="U269">
        <f t="shared" si="34"/>
        <v>6.0562015503875968E-5</v>
      </c>
      <c r="V269">
        <f t="shared" si="33"/>
        <v>2.5639840288770241E-3</v>
      </c>
      <c r="W269">
        <f t="shared" si="35"/>
        <v>7.7374085845411918E-4</v>
      </c>
    </row>
    <row r="270" spans="1:23" x14ac:dyDescent="0.3">
      <c r="A270">
        <v>18</v>
      </c>
      <c r="B270">
        <v>526</v>
      </c>
      <c r="C270">
        <v>63</v>
      </c>
      <c r="D270">
        <v>1</v>
      </c>
      <c r="E270">
        <v>27</v>
      </c>
      <c r="F270">
        <v>2</v>
      </c>
      <c r="G270">
        <v>1</v>
      </c>
      <c r="H270">
        <v>0</v>
      </c>
      <c r="I270">
        <v>0</v>
      </c>
      <c r="J270">
        <v>0</v>
      </c>
      <c r="K270">
        <v>1306</v>
      </c>
      <c r="L270">
        <v>1</v>
      </c>
      <c r="N270">
        <v>1483</v>
      </c>
      <c r="O270">
        <v>0</v>
      </c>
      <c r="P270" t="str">
        <f t="shared" si="29"/>
        <v>Yes</v>
      </c>
      <c r="Q270">
        <v>269</v>
      </c>
      <c r="R270" t="str">
        <f t="shared" si="30"/>
        <v>-</v>
      </c>
      <c r="S270" t="str">
        <f t="shared" si="31"/>
        <v>-</v>
      </c>
      <c r="T270">
        <f t="shared" si="32"/>
        <v>0.54933858901113819</v>
      </c>
      <c r="U270">
        <f t="shared" si="34"/>
        <v>0</v>
      </c>
      <c r="V270">
        <f t="shared" si="33"/>
        <v>2.5639840288770241E-3</v>
      </c>
      <c r="W270">
        <f t="shared" si="35"/>
        <v>7.7374085845411918E-4</v>
      </c>
    </row>
    <row r="271" spans="1:23" x14ac:dyDescent="0.3">
      <c r="A271">
        <v>27</v>
      </c>
      <c r="B271">
        <v>1318</v>
      </c>
      <c r="C271">
        <v>63</v>
      </c>
      <c r="D271">
        <v>1</v>
      </c>
      <c r="E271">
        <v>21</v>
      </c>
      <c r="F271">
        <v>2</v>
      </c>
      <c r="G271">
        <v>1</v>
      </c>
      <c r="H271">
        <v>0</v>
      </c>
      <c r="I271">
        <v>378</v>
      </c>
      <c r="J271">
        <v>0</v>
      </c>
      <c r="K271">
        <v>1356</v>
      </c>
      <c r="L271">
        <v>0</v>
      </c>
      <c r="N271">
        <v>1483</v>
      </c>
      <c r="O271">
        <v>0</v>
      </c>
      <c r="P271" t="str">
        <f t="shared" si="29"/>
        <v>Yes</v>
      </c>
      <c r="Q271">
        <v>270</v>
      </c>
      <c r="R271" t="str">
        <f t="shared" si="30"/>
        <v>-</v>
      </c>
      <c r="S271" t="str">
        <f t="shared" si="31"/>
        <v>-</v>
      </c>
      <c r="T271">
        <f t="shared" si="32"/>
        <v>0.54933858901113819</v>
      </c>
      <c r="U271">
        <f t="shared" si="34"/>
        <v>0</v>
      </c>
      <c r="V271">
        <f t="shared" si="33"/>
        <v>2.5639840288770241E-3</v>
      </c>
      <c r="W271">
        <f t="shared" si="35"/>
        <v>7.7374085845411918E-4</v>
      </c>
    </row>
    <row r="272" spans="1:23" x14ac:dyDescent="0.3">
      <c r="A272">
        <v>508</v>
      </c>
      <c r="B272">
        <v>1342</v>
      </c>
      <c r="C272">
        <v>63</v>
      </c>
      <c r="D272">
        <v>1</v>
      </c>
      <c r="E272">
        <v>13</v>
      </c>
      <c r="F272">
        <v>2</v>
      </c>
      <c r="G272">
        <v>1</v>
      </c>
      <c r="H272">
        <v>124</v>
      </c>
      <c r="I272">
        <v>361</v>
      </c>
      <c r="J272">
        <v>1</v>
      </c>
      <c r="K272">
        <v>1490</v>
      </c>
      <c r="L272">
        <v>0</v>
      </c>
      <c r="N272">
        <v>1490</v>
      </c>
      <c r="O272">
        <v>0</v>
      </c>
      <c r="P272" t="str">
        <f t="shared" si="29"/>
        <v>Yes</v>
      </c>
      <c r="Q272">
        <v>271</v>
      </c>
      <c r="R272" t="str">
        <f t="shared" si="30"/>
        <v>-</v>
      </c>
      <c r="S272" t="str">
        <f t="shared" si="31"/>
        <v>-</v>
      </c>
      <c r="T272">
        <f t="shared" si="32"/>
        <v>0.54933858901113819</v>
      </c>
      <c r="U272">
        <f t="shared" si="34"/>
        <v>0</v>
      </c>
      <c r="V272">
        <f t="shared" si="33"/>
        <v>2.5639840288770241E-3</v>
      </c>
      <c r="W272">
        <f t="shared" si="35"/>
        <v>7.7374085845411918E-4</v>
      </c>
    </row>
    <row r="273" spans="1:23" x14ac:dyDescent="0.3">
      <c r="A273">
        <v>452</v>
      </c>
      <c r="B273">
        <v>901</v>
      </c>
      <c r="C273">
        <v>63</v>
      </c>
      <c r="D273">
        <v>1</v>
      </c>
      <c r="E273">
        <v>25</v>
      </c>
      <c r="F273">
        <v>2</v>
      </c>
      <c r="G273">
        <v>1</v>
      </c>
      <c r="H273">
        <v>86</v>
      </c>
      <c r="I273">
        <v>366</v>
      </c>
      <c r="J273">
        <v>0</v>
      </c>
      <c r="K273">
        <v>1528</v>
      </c>
      <c r="L273">
        <v>1</v>
      </c>
      <c r="N273">
        <v>1493</v>
      </c>
      <c r="O273">
        <v>1</v>
      </c>
      <c r="P273" t="str">
        <f t="shared" si="29"/>
        <v>No</v>
      </c>
      <c r="Q273">
        <v>272</v>
      </c>
      <c r="R273">
        <f t="shared" si="30"/>
        <v>272</v>
      </c>
      <c r="S273">
        <f t="shared" si="31"/>
        <v>0.99199999999999999</v>
      </c>
      <c r="T273">
        <f t="shared" si="32"/>
        <v>0.54494388029904905</v>
      </c>
      <c r="U273">
        <f t="shared" si="34"/>
        <v>6.4516129032258067E-5</v>
      </c>
      <c r="V273">
        <f t="shared" si="33"/>
        <v>2.6285001579092822E-3</v>
      </c>
      <c r="W273">
        <f t="shared" si="35"/>
        <v>7.8056948108059328E-4</v>
      </c>
    </row>
    <row r="274" spans="1:23" x14ac:dyDescent="0.3">
      <c r="A274">
        <v>531</v>
      </c>
      <c r="B274">
        <v>1325</v>
      </c>
      <c r="C274">
        <v>63</v>
      </c>
      <c r="D274">
        <v>1</v>
      </c>
      <c r="E274">
        <v>30</v>
      </c>
      <c r="F274">
        <v>1</v>
      </c>
      <c r="G274">
        <v>5</v>
      </c>
      <c r="H274">
        <v>144</v>
      </c>
      <c r="I274">
        <v>221</v>
      </c>
      <c r="J274">
        <v>1</v>
      </c>
      <c r="K274">
        <v>1645</v>
      </c>
      <c r="L274">
        <v>0</v>
      </c>
      <c r="N274">
        <v>1499</v>
      </c>
      <c r="O274">
        <v>0</v>
      </c>
      <c r="P274" t="str">
        <f t="shared" si="29"/>
        <v>Yes</v>
      </c>
      <c r="Q274">
        <v>273</v>
      </c>
      <c r="R274" t="str">
        <f t="shared" si="30"/>
        <v>-</v>
      </c>
      <c r="S274" t="str">
        <f t="shared" si="31"/>
        <v>-</v>
      </c>
      <c r="T274">
        <f t="shared" si="32"/>
        <v>0.54494388029904905</v>
      </c>
      <c r="U274">
        <f t="shared" si="34"/>
        <v>0</v>
      </c>
      <c r="V274">
        <f t="shared" si="33"/>
        <v>2.6285001579092822E-3</v>
      </c>
      <c r="W274">
        <f t="shared" si="35"/>
        <v>7.8056948108059328E-4</v>
      </c>
    </row>
    <row r="275" spans="1:23" x14ac:dyDescent="0.3">
      <c r="A275">
        <v>183</v>
      </c>
      <c r="B275">
        <v>1192</v>
      </c>
      <c r="C275">
        <v>63</v>
      </c>
      <c r="D275">
        <v>1</v>
      </c>
      <c r="E275">
        <v>25</v>
      </c>
      <c r="F275">
        <v>2</v>
      </c>
      <c r="G275">
        <v>2</v>
      </c>
      <c r="H275">
        <v>8</v>
      </c>
      <c r="I275">
        <v>195</v>
      </c>
      <c r="J275">
        <v>1</v>
      </c>
      <c r="K275">
        <v>1826</v>
      </c>
      <c r="L275">
        <v>0</v>
      </c>
      <c r="N275">
        <v>1502</v>
      </c>
      <c r="O275">
        <v>1</v>
      </c>
      <c r="P275" t="str">
        <f t="shared" si="29"/>
        <v>No</v>
      </c>
      <c r="Q275">
        <v>274</v>
      </c>
      <c r="R275">
        <f t="shared" si="30"/>
        <v>274</v>
      </c>
      <c r="S275">
        <f t="shared" si="31"/>
        <v>0.99186991869918695</v>
      </c>
      <c r="T275">
        <f t="shared" si="32"/>
        <v>0.54051344224783726</v>
      </c>
      <c r="U275">
        <f t="shared" si="34"/>
        <v>6.6640010662401706E-5</v>
      </c>
      <c r="V275">
        <f t="shared" si="33"/>
        <v>2.6951401685716839E-3</v>
      </c>
      <c r="W275">
        <f t="shared" si="35"/>
        <v>7.87398086388782E-4</v>
      </c>
    </row>
    <row r="276" spans="1:23" x14ac:dyDescent="0.3">
      <c r="A276">
        <v>584</v>
      </c>
      <c r="B276">
        <v>180</v>
      </c>
      <c r="C276">
        <v>63</v>
      </c>
      <c r="D276">
        <v>1</v>
      </c>
      <c r="E276">
        <v>34</v>
      </c>
      <c r="F276">
        <v>2</v>
      </c>
      <c r="G276">
        <v>12</v>
      </c>
      <c r="H276">
        <v>223</v>
      </c>
      <c r="I276">
        <v>236</v>
      </c>
      <c r="J276">
        <v>1</v>
      </c>
      <c r="K276">
        <v>1846</v>
      </c>
      <c r="L276">
        <v>0</v>
      </c>
      <c r="N276">
        <v>1505</v>
      </c>
      <c r="O276">
        <v>0</v>
      </c>
      <c r="P276" t="str">
        <f t="shared" si="29"/>
        <v>Yes</v>
      </c>
      <c r="Q276">
        <v>275</v>
      </c>
      <c r="R276" t="str">
        <f t="shared" si="30"/>
        <v>-</v>
      </c>
      <c r="S276" t="str">
        <f t="shared" si="31"/>
        <v>-</v>
      </c>
      <c r="T276">
        <f t="shared" si="32"/>
        <v>0.54051344224783726</v>
      </c>
      <c r="U276">
        <f t="shared" si="34"/>
        <v>0</v>
      </c>
      <c r="V276">
        <f t="shared" si="33"/>
        <v>2.6951401685716839E-3</v>
      </c>
      <c r="W276">
        <f t="shared" si="35"/>
        <v>7.87398086388782E-4</v>
      </c>
    </row>
    <row r="277" spans="1:23" x14ac:dyDescent="0.3">
      <c r="A277">
        <v>607</v>
      </c>
      <c r="B277">
        <v>1209</v>
      </c>
      <c r="C277">
        <v>63</v>
      </c>
      <c r="D277">
        <v>1</v>
      </c>
      <c r="E277">
        <v>28</v>
      </c>
      <c r="F277">
        <v>2</v>
      </c>
      <c r="G277">
        <v>4</v>
      </c>
      <c r="H277">
        <v>258</v>
      </c>
      <c r="I277">
        <v>46</v>
      </c>
      <c r="J277">
        <v>0</v>
      </c>
      <c r="K277">
        <v>1847</v>
      </c>
      <c r="L277">
        <v>0</v>
      </c>
      <c r="N277">
        <v>1514</v>
      </c>
      <c r="O277">
        <v>0</v>
      </c>
      <c r="P277" t="str">
        <f t="shared" si="29"/>
        <v>Yes</v>
      </c>
      <c r="Q277">
        <v>276</v>
      </c>
      <c r="R277" t="str">
        <f t="shared" si="30"/>
        <v>-</v>
      </c>
      <c r="S277" t="str">
        <f t="shared" si="31"/>
        <v>-</v>
      </c>
      <c r="T277">
        <f t="shared" si="32"/>
        <v>0.54051344224783726</v>
      </c>
      <c r="U277">
        <f t="shared" si="34"/>
        <v>0</v>
      </c>
      <c r="V277">
        <f t="shared" si="33"/>
        <v>2.6951401685716839E-3</v>
      </c>
      <c r="W277">
        <f t="shared" si="35"/>
        <v>7.87398086388782E-4</v>
      </c>
    </row>
    <row r="278" spans="1:23" x14ac:dyDescent="0.3">
      <c r="A278">
        <v>379</v>
      </c>
      <c r="B278">
        <v>271</v>
      </c>
      <c r="C278">
        <v>63</v>
      </c>
      <c r="D278">
        <v>1</v>
      </c>
      <c r="E278">
        <v>24</v>
      </c>
      <c r="F278">
        <v>2</v>
      </c>
      <c r="G278">
        <v>3</v>
      </c>
      <c r="H278">
        <v>46</v>
      </c>
      <c r="I278">
        <v>25</v>
      </c>
      <c r="J278">
        <v>0</v>
      </c>
      <c r="K278">
        <v>1904</v>
      </c>
      <c r="L278">
        <v>0</v>
      </c>
      <c r="N278">
        <v>1521</v>
      </c>
      <c r="O278">
        <v>1</v>
      </c>
      <c r="P278" t="str">
        <f t="shared" si="29"/>
        <v>No</v>
      </c>
      <c r="Q278">
        <v>277</v>
      </c>
      <c r="R278">
        <f t="shared" si="30"/>
        <v>277</v>
      </c>
      <c r="S278">
        <f t="shared" si="31"/>
        <v>0.9916666666666667</v>
      </c>
      <c r="T278">
        <f t="shared" si="32"/>
        <v>0.53600916356243866</v>
      </c>
      <c r="U278">
        <f t="shared" si="34"/>
        <v>7.0028011204481788E-5</v>
      </c>
      <c r="V278">
        <f t="shared" si="33"/>
        <v>2.7651681797761659E-3</v>
      </c>
      <c r="W278">
        <f t="shared" si="35"/>
        <v>7.9444892079340702E-4</v>
      </c>
    </row>
    <row r="279" spans="1:23" x14ac:dyDescent="0.3">
      <c r="A279">
        <v>665</v>
      </c>
      <c r="B279">
        <v>346</v>
      </c>
      <c r="C279">
        <v>63</v>
      </c>
      <c r="D279">
        <v>1</v>
      </c>
      <c r="E279">
        <v>45</v>
      </c>
      <c r="F279">
        <v>3</v>
      </c>
      <c r="G279">
        <v>2</v>
      </c>
      <c r="H279">
        <v>530</v>
      </c>
      <c r="I279">
        <v>328</v>
      </c>
      <c r="J279">
        <v>0</v>
      </c>
      <c r="K279">
        <v>2148</v>
      </c>
      <c r="L279">
        <v>0</v>
      </c>
      <c r="N279">
        <v>1525</v>
      </c>
      <c r="O279">
        <v>1</v>
      </c>
      <c r="P279" t="str">
        <f t="shared" si="29"/>
        <v>No</v>
      </c>
      <c r="Q279">
        <v>278</v>
      </c>
      <c r="R279">
        <f t="shared" si="30"/>
        <v>278</v>
      </c>
      <c r="S279">
        <f t="shared" si="31"/>
        <v>0.99159663865546221</v>
      </c>
      <c r="T279">
        <f t="shared" si="32"/>
        <v>0.53150488487704006</v>
      </c>
      <c r="U279">
        <f t="shared" si="34"/>
        <v>7.1214926648625548E-5</v>
      </c>
      <c r="V279">
        <f t="shared" si="33"/>
        <v>2.8363831064247913E-3</v>
      </c>
      <c r="W279">
        <f t="shared" si="35"/>
        <v>8.0127097393543499E-4</v>
      </c>
    </row>
    <row r="280" spans="1:23" x14ac:dyDescent="0.3">
      <c r="A280">
        <v>287</v>
      </c>
      <c r="B280">
        <v>211</v>
      </c>
      <c r="C280">
        <v>63</v>
      </c>
      <c r="D280">
        <v>1</v>
      </c>
      <c r="E280">
        <v>23</v>
      </c>
      <c r="F280">
        <v>2</v>
      </c>
      <c r="G280">
        <v>3</v>
      </c>
      <c r="H280">
        <v>22</v>
      </c>
      <c r="I280">
        <v>32</v>
      </c>
      <c r="J280">
        <v>0</v>
      </c>
      <c r="K280">
        <v>2467</v>
      </c>
      <c r="L280">
        <v>0</v>
      </c>
      <c r="N280">
        <v>1527</v>
      </c>
      <c r="O280">
        <v>0</v>
      </c>
      <c r="P280" t="str">
        <f t="shared" si="29"/>
        <v>Yes</v>
      </c>
      <c r="Q280">
        <v>279</v>
      </c>
      <c r="R280" t="str">
        <f t="shared" si="30"/>
        <v>-</v>
      </c>
      <c r="S280" t="str">
        <f t="shared" si="31"/>
        <v>-</v>
      </c>
      <c r="T280">
        <f t="shared" si="32"/>
        <v>0.53150488487704006</v>
      </c>
      <c r="U280">
        <f t="shared" si="34"/>
        <v>0</v>
      </c>
      <c r="V280">
        <f t="shared" si="33"/>
        <v>2.8363831064247913E-3</v>
      </c>
      <c r="W280">
        <f t="shared" si="35"/>
        <v>8.0127097393543499E-4</v>
      </c>
    </row>
    <row r="281" spans="1:23" x14ac:dyDescent="0.3">
      <c r="A281">
        <v>316</v>
      </c>
      <c r="B281">
        <v>101</v>
      </c>
      <c r="C281">
        <v>63</v>
      </c>
      <c r="D281">
        <v>1</v>
      </c>
      <c r="E281">
        <v>21</v>
      </c>
      <c r="F281">
        <v>2</v>
      </c>
      <c r="G281">
        <v>1</v>
      </c>
      <c r="H281">
        <v>26</v>
      </c>
      <c r="I281">
        <v>30</v>
      </c>
      <c r="J281">
        <v>1</v>
      </c>
      <c r="K281">
        <v>2551</v>
      </c>
      <c r="L281">
        <v>0</v>
      </c>
      <c r="N281">
        <v>1528</v>
      </c>
      <c r="O281">
        <v>1</v>
      </c>
      <c r="P281" t="str">
        <f t="shared" si="29"/>
        <v>No</v>
      </c>
      <c r="Q281">
        <v>280</v>
      </c>
      <c r="R281">
        <f t="shared" si="30"/>
        <v>280</v>
      </c>
      <c r="S281">
        <f t="shared" si="31"/>
        <v>0.99145299145299148</v>
      </c>
      <c r="T281">
        <f t="shared" si="32"/>
        <v>0.52696210808321919</v>
      </c>
      <c r="U281">
        <f t="shared" si="34"/>
        <v>7.3681108163866781E-5</v>
      </c>
      <c r="V281">
        <f t="shared" si="33"/>
        <v>2.910064214588658E-3</v>
      </c>
      <c r="W281">
        <f t="shared" si="35"/>
        <v>8.0809300605351356E-4</v>
      </c>
    </row>
    <row r="282" spans="1:23" x14ac:dyDescent="0.3">
      <c r="A282">
        <v>667</v>
      </c>
      <c r="B282">
        <v>1236</v>
      </c>
      <c r="C282">
        <v>64</v>
      </c>
      <c r="D282">
        <v>1</v>
      </c>
      <c r="E282">
        <v>30</v>
      </c>
      <c r="F282">
        <v>3</v>
      </c>
      <c r="G282">
        <v>12</v>
      </c>
      <c r="H282">
        <v>550</v>
      </c>
      <c r="I282">
        <v>263</v>
      </c>
      <c r="J282">
        <v>1</v>
      </c>
      <c r="K282">
        <v>177</v>
      </c>
      <c r="L282">
        <v>1</v>
      </c>
      <c r="N282">
        <v>1578</v>
      </c>
      <c r="O282">
        <v>0</v>
      </c>
      <c r="P282" t="str">
        <f t="shared" si="29"/>
        <v>Yes</v>
      </c>
      <c r="Q282">
        <v>281</v>
      </c>
      <c r="R282" t="str">
        <f t="shared" si="30"/>
        <v>-</v>
      </c>
      <c r="S282" t="str">
        <f t="shared" si="31"/>
        <v>-</v>
      </c>
      <c r="T282">
        <f t="shared" si="32"/>
        <v>0.52696210808321919</v>
      </c>
      <c r="U282">
        <f t="shared" si="34"/>
        <v>0</v>
      </c>
      <c r="V282">
        <f t="shared" si="33"/>
        <v>2.910064214588658E-3</v>
      </c>
      <c r="W282">
        <f t="shared" si="35"/>
        <v>8.0809300605351356E-4</v>
      </c>
    </row>
    <row r="283" spans="1:23" x14ac:dyDescent="0.3">
      <c r="A283">
        <v>92</v>
      </c>
      <c r="B283">
        <v>92</v>
      </c>
      <c r="C283">
        <v>64</v>
      </c>
      <c r="D283">
        <v>1</v>
      </c>
      <c r="E283">
        <v>45</v>
      </c>
      <c r="F283">
        <v>3</v>
      </c>
      <c r="G283">
        <v>5</v>
      </c>
      <c r="H283">
        <v>1</v>
      </c>
      <c r="I283">
        <v>8</v>
      </c>
      <c r="J283">
        <v>1</v>
      </c>
      <c r="K283">
        <v>275</v>
      </c>
      <c r="L283">
        <v>1</v>
      </c>
      <c r="N283">
        <v>1582</v>
      </c>
      <c r="O283">
        <v>0</v>
      </c>
      <c r="P283" t="str">
        <f t="shared" si="29"/>
        <v>Yes</v>
      </c>
      <c r="Q283">
        <v>282</v>
      </c>
      <c r="R283" t="str">
        <f t="shared" si="30"/>
        <v>-</v>
      </c>
      <c r="S283" t="str">
        <f t="shared" si="31"/>
        <v>-</v>
      </c>
      <c r="T283">
        <f t="shared" si="32"/>
        <v>0.52696210808321919</v>
      </c>
      <c r="U283">
        <f t="shared" si="34"/>
        <v>0</v>
      </c>
      <c r="V283">
        <f t="shared" si="33"/>
        <v>2.910064214588658E-3</v>
      </c>
      <c r="W283">
        <f t="shared" si="35"/>
        <v>8.0809300605351356E-4</v>
      </c>
    </row>
    <row r="284" spans="1:23" x14ac:dyDescent="0.3">
      <c r="A284">
        <v>23</v>
      </c>
      <c r="B284">
        <v>1069</v>
      </c>
      <c r="C284">
        <v>64</v>
      </c>
      <c r="D284">
        <v>1</v>
      </c>
      <c r="E284">
        <v>30</v>
      </c>
      <c r="F284">
        <v>3</v>
      </c>
      <c r="G284">
        <v>12</v>
      </c>
      <c r="H284">
        <v>0</v>
      </c>
      <c r="I284">
        <v>0</v>
      </c>
      <c r="J284">
        <v>1</v>
      </c>
      <c r="K284">
        <v>392</v>
      </c>
      <c r="L284">
        <v>1</v>
      </c>
      <c r="N284">
        <v>1598</v>
      </c>
      <c r="O284">
        <v>0</v>
      </c>
      <c r="P284" t="str">
        <f t="shared" si="29"/>
        <v>Yes</v>
      </c>
      <c r="Q284">
        <v>283</v>
      </c>
      <c r="R284" t="str">
        <f t="shared" si="30"/>
        <v>-</v>
      </c>
      <c r="S284" t="str">
        <f t="shared" si="31"/>
        <v>-</v>
      </c>
      <c r="T284">
        <f t="shared" si="32"/>
        <v>0.52696210808321919</v>
      </c>
      <c r="U284">
        <f t="shared" si="34"/>
        <v>0</v>
      </c>
      <c r="V284">
        <f t="shared" si="33"/>
        <v>2.910064214588658E-3</v>
      </c>
      <c r="W284">
        <f t="shared" si="35"/>
        <v>8.0809300605351356E-4</v>
      </c>
    </row>
    <row r="285" spans="1:23" x14ac:dyDescent="0.3">
      <c r="A285">
        <v>637</v>
      </c>
      <c r="B285">
        <v>1569</v>
      </c>
      <c r="C285">
        <v>64</v>
      </c>
      <c r="D285">
        <v>1</v>
      </c>
      <c r="E285">
        <v>26</v>
      </c>
      <c r="F285">
        <v>2</v>
      </c>
      <c r="G285">
        <v>5</v>
      </c>
      <c r="H285">
        <v>370</v>
      </c>
      <c r="I285">
        <v>220</v>
      </c>
      <c r="J285">
        <v>1</v>
      </c>
      <c r="K285">
        <v>570</v>
      </c>
      <c r="L285">
        <v>0</v>
      </c>
      <c r="N285">
        <v>1600</v>
      </c>
      <c r="O285">
        <v>0</v>
      </c>
      <c r="P285" t="str">
        <f t="shared" si="29"/>
        <v>Yes</v>
      </c>
      <c r="Q285">
        <v>284</v>
      </c>
      <c r="R285" t="str">
        <f t="shared" si="30"/>
        <v>-</v>
      </c>
      <c r="S285" t="str">
        <f t="shared" si="31"/>
        <v>-</v>
      </c>
      <c r="T285">
        <f t="shared" si="32"/>
        <v>0.52696210808321919</v>
      </c>
      <c r="U285">
        <f t="shared" si="34"/>
        <v>0</v>
      </c>
      <c r="V285">
        <f t="shared" si="33"/>
        <v>2.910064214588658E-3</v>
      </c>
      <c r="W285">
        <f t="shared" si="35"/>
        <v>8.0809300605351356E-4</v>
      </c>
    </row>
    <row r="286" spans="1:23" x14ac:dyDescent="0.3">
      <c r="A286">
        <v>272</v>
      </c>
      <c r="B286">
        <v>1727</v>
      </c>
      <c r="C286">
        <v>64</v>
      </c>
      <c r="D286">
        <v>1</v>
      </c>
      <c r="E286">
        <v>33</v>
      </c>
      <c r="F286">
        <v>3</v>
      </c>
      <c r="G286">
        <v>3</v>
      </c>
      <c r="H286">
        <v>20</v>
      </c>
      <c r="I286">
        <v>14</v>
      </c>
      <c r="J286">
        <v>0</v>
      </c>
      <c r="K286">
        <v>594</v>
      </c>
      <c r="L286">
        <v>1</v>
      </c>
      <c r="N286">
        <v>1601</v>
      </c>
      <c r="O286">
        <v>1</v>
      </c>
      <c r="P286" t="str">
        <f t="shared" si="29"/>
        <v>No</v>
      </c>
      <c r="Q286">
        <v>285</v>
      </c>
      <c r="R286">
        <f t="shared" si="30"/>
        <v>285</v>
      </c>
      <c r="S286">
        <f t="shared" si="31"/>
        <v>0.9910714285714286</v>
      </c>
      <c r="T286">
        <f t="shared" si="32"/>
        <v>0.52225708926104764</v>
      </c>
      <c r="U286">
        <f t="shared" si="34"/>
        <v>8.0437580437580435E-5</v>
      </c>
      <c r="V286">
        <f t="shared" si="33"/>
        <v>2.9905017950262384E-3</v>
      </c>
      <c r="W286">
        <f t="shared" si="35"/>
        <v>8.1566674300890857E-4</v>
      </c>
    </row>
    <row r="287" spans="1:23" x14ac:dyDescent="0.3">
      <c r="A287">
        <v>573</v>
      </c>
      <c r="B287">
        <v>1489</v>
      </c>
      <c r="C287">
        <v>64</v>
      </c>
      <c r="D287">
        <v>1</v>
      </c>
      <c r="E287">
        <v>14</v>
      </c>
      <c r="F287">
        <v>2</v>
      </c>
      <c r="G287">
        <v>1</v>
      </c>
      <c r="H287">
        <v>199</v>
      </c>
      <c r="I287">
        <v>604</v>
      </c>
      <c r="J287">
        <v>0</v>
      </c>
      <c r="K287">
        <v>652</v>
      </c>
      <c r="L287">
        <v>0</v>
      </c>
      <c r="N287">
        <v>1603</v>
      </c>
      <c r="O287">
        <v>0</v>
      </c>
      <c r="P287" t="str">
        <f t="shared" si="29"/>
        <v>Yes</v>
      </c>
      <c r="Q287">
        <v>286</v>
      </c>
      <c r="R287" t="str">
        <f t="shared" si="30"/>
        <v>-</v>
      </c>
      <c r="S287" t="str">
        <f t="shared" si="31"/>
        <v>-</v>
      </c>
      <c r="T287">
        <f t="shared" si="32"/>
        <v>0.52225708926104764</v>
      </c>
      <c r="U287">
        <f t="shared" si="34"/>
        <v>0</v>
      </c>
      <c r="V287">
        <f t="shared" si="33"/>
        <v>2.9905017950262384E-3</v>
      </c>
      <c r="W287">
        <f t="shared" si="35"/>
        <v>8.1566674300890857E-4</v>
      </c>
    </row>
    <row r="288" spans="1:23" x14ac:dyDescent="0.3">
      <c r="A288">
        <v>676</v>
      </c>
      <c r="B288">
        <v>1178</v>
      </c>
      <c r="C288">
        <v>64</v>
      </c>
      <c r="D288">
        <v>1</v>
      </c>
      <c r="E288">
        <v>35</v>
      </c>
      <c r="F288">
        <v>1</v>
      </c>
      <c r="G288">
        <v>4</v>
      </c>
      <c r="H288">
        <v>858</v>
      </c>
      <c r="I288">
        <v>15</v>
      </c>
      <c r="J288">
        <v>0</v>
      </c>
      <c r="K288">
        <v>722</v>
      </c>
      <c r="L288">
        <v>0</v>
      </c>
      <c r="N288">
        <v>1624</v>
      </c>
      <c r="O288">
        <v>0</v>
      </c>
      <c r="P288" t="str">
        <f t="shared" si="29"/>
        <v>Yes</v>
      </c>
      <c r="Q288">
        <v>287</v>
      </c>
      <c r="R288" t="str">
        <f t="shared" si="30"/>
        <v>-</v>
      </c>
      <c r="S288" t="str">
        <f t="shared" si="31"/>
        <v>-</v>
      </c>
      <c r="T288">
        <f t="shared" si="32"/>
        <v>0.52225708926104764</v>
      </c>
      <c r="U288">
        <f t="shared" si="34"/>
        <v>0</v>
      </c>
      <c r="V288">
        <f t="shared" si="33"/>
        <v>2.9905017950262384E-3</v>
      </c>
      <c r="W288">
        <f t="shared" si="35"/>
        <v>8.1566674300890857E-4</v>
      </c>
    </row>
    <row r="289" spans="1:23" x14ac:dyDescent="0.3">
      <c r="A289">
        <v>565</v>
      </c>
      <c r="B289">
        <v>583</v>
      </c>
      <c r="C289">
        <v>64</v>
      </c>
      <c r="D289">
        <v>1</v>
      </c>
      <c r="E289">
        <v>27</v>
      </c>
      <c r="F289">
        <v>2</v>
      </c>
      <c r="G289">
        <v>3</v>
      </c>
      <c r="H289">
        <v>186</v>
      </c>
      <c r="I289">
        <v>139</v>
      </c>
      <c r="J289">
        <v>1</v>
      </c>
      <c r="K289">
        <v>784</v>
      </c>
      <c r="L289">
        <v>1</v>
      </c>
      <c r="N289">
        <v>1625</v>
      </c>
      <c r="O289">
        <v>0</v>
      </c>
      <c r="P289" t="str">
        <f t="shared" si="29"/>
        <v>Yes</v>
      </c>
      <c r="Q289">
        <v>288</v>
      </c>
      <c r="R289" t="str">
        <f t="shared" si="30"/>
        <v>-</v>
      </c>
      <c r="S289" t="str">
        <f t="shared" si="31"/>
        <v>-</v>
      </c>
      <c r="T289">
        <f t="shared" si="32"/>
        <v>0.52225708926104764</v>
      </c>
      <c r="U289">
        <f t="shared" si="34"/>
        <v>0</v>
      </c>
      <c r="V289">
        <f t="shared" si="33"/>
        <v>2.9905017950262384E-3</v>
      </c>
      <c r="W289">
        <f t="shared" si="35"/>
        <v>8.1566674300890857E-4</v>
      </c>
    </row>
    <row r="290" spans="1:23" x14ac:dyDescent="0.3">
      <c r="A290">
        <v>646</v>
      </c>
      <c r="B290">
        <v>814</v>
      </c>
      <c r="C290">
        <v>64</v>
      </c>
      <c r="D290">
        <v>1</v>
      </c>
      <c r="E290">
        <v>32</v>
      </c>
      <c r="F290">
        <v>2</v>
      </c>
      <c r="G290">
        <v>4</v>
      </c>
      <c r="H290">
        <v>402</v>
      </c>
      <c r="I290">
        <v>372</v>
      </c>
      <c r="J290">
        <v>1</v>
      </c>
      <c r="K290">
        <v>799</v>
      </c>
      <c r="L290">
        <v>1</v>
      </c>
      <c r="N290">
        <v>1632</v>
      </c>
      <c r="O290">
        <v>0</v>
      </c>
      <c r="P290" t="str">
        <f t="shared" si="29"/>
        <v>Yes</v>
      </c>
      <c r="Q290">
        <v>289</v>
      </c>
      <c r="R290" t="str">
        <f t="shared" si="30"/>
        <v>-</v>
      </c>
      <c r="S290" t="str">
        <f t="shared" si="31"/>
        <v>-</v>
      </c>
      <c r="T290">
        <f t="shared" si="32"/>
        <v>0.52225708926104764</v>
      </c>
      <c r="U290">
        <f t="shared" si="34"/>
        <v>0</v>
      </c>
      <c r="V290">
        <f t="shared" si="33"/>
        <v>2.9905017950262384E-3</v>
      </c>
      <c r="W290">
        <f t="shared" si="35"/>
        <v>8.1566674300890857E-4</v>
      </c>
    </row>
    <row r="291" spans="1:23" x14ac:dyDescent="0.3">
      <c r="A291">
        <v>380</v>
      </c>
      <c r="B291">
        <v>1330</v>
      </c>
      <c r="C291">
        <v>64</v>
      </c>
      <c r="D291">
        <v>1</v>
      </c>
      <c r="E291">
        <v>35</v>
      </c>
      <c r="F291">
        <v>2</v>
      </c>
      <c r="G291">
        <v>3</v>
      </c>
      <c r="H291">
        <v>47</v>
      </c>
      <c r="I291">
        <v>64</v>
      </c>
      <c r="J291">
        <v>1</v>
      </c>
      <c r="K291">
        <v>918</v>
      </c>
      <c r="L291">
        <v>1</v>
      </c>
      <c r="N291">
        <v>1637</v>
      </c>
      <c r="O291">
        <v>0</v>
      </c>
      <c r="P291" t="str">
        <f t="shared" si="29"/>
        <v>Yes</v>
      </c>
      <c r="Q291">
        <v>290</v>
      </c>
      <c r="R291" t="str">
        <f t="shared" si="30"/>
        <v>-</v>
      </c>
      <c r="S291" t="str">
        <f t="shared" si="31"/>
        <v>-</v>
      </c>
      <c r="T291">
        <f t="shared" si="32"/>
        <v>0.52225708926104764</v>
      </c>
      <c r="U291">
        <f t="shared" si="34"/>
        <v>0</v>
      </c>
      <c r="V291">
        <f t="shared" si="33"/>
        <v>2.9905017950262384E-3</v>
      </c>
      <c r="W291">
        <f t="shared" si="35"/>
        <v>8.1566674300890857E-4</v>
      </c>
    </row>
    <row r="292" spans="1:23" x14ac:dyDescent="0.3">
      <c r="A292">
        <v>400</v>
      </c>
      <c r="B292">
        <v>558</v>
      </c>
      <c r="C292">
        <v>64</v>
      </c>
      <c r="D292">
        <v>1</v>
      </c>
      <c r="E292">
        <v>25</v>
      </c>
      <c r="F292">
        <v>3</v>
      </c>
      <c r="G292">
        <v>3</v>
      </c>
      <c r="H292">
        <v>56</v>
      </c>
      <c r="I292">
        <v>272</v>
      </c>
      <c r="J292">
        <v>1</v>
      </c>
      <c r="K292">
        <v>1059</v>
      </c>
      <c r="L292">
        <v>1</v>
      </c>
      <c r="N292">
        <v>1641</v>
      </c>
      <c r="O292">
        <v>1</v>
      </c>
      <c r="P292" t="str">
        <f t="shared" si="29"/>
        <v>No</v>
      </c>
      <c r="Q292">
        <v>291</v>
      </c>
      <c r="R292">
        <f t="shared" si="30"/>
        <v>291</v>
      </c>
      <c r="S292">
        <f t="shared" si="31"/>
        <v>0.99056603773584906</v>
      </c>
      <c r="T292">
        <f t="shared" si="32"/>
        <v>0.51733013558877361</v>
      </c>
      <c r="U292">
        <f t="shared" si="34"/>
        <v>8.9847259658580413E-5</v>
      </c>
      <c r="V292">
        <f t="shared" si="33"/>
        <v>3.0803490546848188E-3</v>
      </c>
      <c r="W292">
        <f t="shared" si="35"/>
        <v>8.2439526276903105E-4</v>
      </c>
    </row>
    <row r="293" spans="1:23" x14ac:dyDescent="0.3">
      <c r="A293">
        <v>184</v>
      </c>
      <c r="B293">
        <v>580</v>
      </c>
      <c r="C293">
        <v>64</v>
      </c>
      <c r="D293">
        <v>1</v>
      </c>
      <c r="E293">
        <v>22</v>
      </c>
      <c r="F293">
        <v>3</v>
      </c>
      <c r="G293">
        <v>1</v>
      </c>
      <c r="H293">
        <v>8</v>
      </c>
      <c r="I293">
        <v>11</v>
      </c>
      <c r="J293">
        <v>0</v>
      </c>
      <c r="K293">
        <v>1094</v>
      </c>
      <c r="L293">
        <v>1</v>
      </c>
      <c r="N293">
        <v>1645</v>
      </c>
      <c r="O293">
        <v>0</v>
      </c>
      <c r="P293" t="str">
        <f t="shared" si="29"/>
        <v>Yes</v>
      </c>
      <c r="Q293">
        <v>292</v>
      </c>
      <c r="R293" t="str">
        <f t="shared" si="30"/>
        <v>-</v>
      </c>
      <c r="S293" t="str">
        <f t="shared" si="31"/>
        <v>-</v>
      </c>
      <c r="T293">
        <f t="shared" si="32"/>
        <v>0.51733013558877361</v>
      </c>
      <c r="U293">
        <f t="shared" si="34"/>
        <v>0</v>
      </c>
      <c r="V293">
        <f t="shared" si="33"/>
        <v>3.0803490546848188E-3</v>
      </c>
      <c r="W293">
        <f t="shared" si="35"/>
        <v>8.2439526276903105E-4</v>
      </c>
    </row>
    <row r="294" spans="1:23" x14ac:dyDescent="0.3">
      <c r="A294">
        <v>683</v>
      </c>
      <c r="B294">
        <v>1273</v>
      </c>
      <c r="C294">
        <v>64</v>
      </c>
      <c r="D294">
        <v>1</v>
      </c>
      <c r="E294">
        <v>26</v>
      </c>
      <c r="F294">
        <v>2</v>
      </c>
      <c r="G294">
        <v>2</v>
      </c>
      <c r="H294">
        <v>1356</v>
      </c>
      <c r="I294">
        <v>1144</v>
      </c>
      <c r="J294">
        <v>1</v>
      </c>
      <c r="K294">
        <v>1152</v>
      </c>
      <c r="L294">
        <v>0</v>
      </c>
      <c r="N294">
        <v>1645</v>
      </c>
      <c r="O294">
        <v>0</v>
      </c>
      <c r="P294" t="str">
        <f t="shared" si="29"/>
        <v>Yes</v>
      </c>
      <c r="Q294">
        <v>293</v>
      </c>
      <c r="R294" t="str">
        <f t="shared" si="30"/>
        <v>-</v>
      </c>
      <c r="S294" t="str">
        <f t="shared" si="31"/>
        <v>-</v>
      </c>
      <c r="T294">
        <f t="shared" si="32"/>
        <v>0.51733013558877361</v>
      </c>
      <c r="U294">
        <f t="shared" si="34"/>
        <v>0</v>
      </c>
      <c r="V294">
        <f t="shared" si="33"/>
        <v>3.0803490546848188E-3</v>
      </c>
      <c r="W294">
        <f t="shared" si="35"/>
        <v>8.2439526276903105E-4</v>
      </c>
    </row>
    <row r="295" spans="1:23" x14ac:dyDescent="0.3">
      <c r="A295">
        <v>576</v>
      </c>
      <c r="B295">
        <v>1581</v>
      </c>
      <c r="C295">
        <v>64</v>
      </c>
      <c r="D295">
        <v>1</v>
      </c>
      <c r="E295">
        <v>24</v>
      </c>
      <c r="F295">
        <v>2</v>
      </c>
      <c r="G295">
        <v>2</v>
      </c>
      <c r="H295">
        <v>206</v>
      </c>
      <c r="I295">
        <v>304</v>
      </c>
      <c r="J295">
        <v>0</v>
      </c>
      <c r="K295">
        <v>1218</v>
      </c>
      <c r="L295">
        <v>1</v>
      </c>
      <c r="N295">
        <v>1653</v>
      </c>
      <c r="O295">
        <v>0</v>
      </c>
      <c r="P295" t="str">
        <f t="shared" si="29"/>
        <v>Yes</v>
      </c>
      <c r="Q295">
        <v>294</v>
      </c>
      <c r="R295" t="str">
        <f t="shared" si="30"/>
        <v>-</v>
      </c>
      <c r="S295" t="str">
        <f t="shared" si="31"/>
        <v>-</v>
      </c>
      <c r="T295">
        <f t="shared" si="32"/>
        <v>0.51733013558877361</v>
      </c>
      <c r="U295">
        <f t="shared" si="34"/>
        <v>0</v>
      </c>
      <c r="V295">
        <f t="shared" si="33"/>
        <v>3.0803490546848188E-3</v>
      </c>
      <c r="W295">
        <f t="shared" si="35"/>
        <v>8.2439526276903105E-4</v>
      </c>
    </row>
    <row r="296" spans="1:23" x14ac:dyDescent="0.3">
      <c r="A296">
        <v>421</v>
      </c>
      <c r="B296">
        <v>1530</v>
      </c>
      <c r="C296">
        <v>64</v>
      </c>
      <c r="D296">
        <v>1</v>
      </c>
      <c r="E296">
        <v>25</v>
      </c>
      <c r="F296">
        <v>1</v>
      </c>
      <c r="G296">
        <v>9</v>
      </c>
      <c r="H296">
        <v>67</v>
      </c>
      <c r="I296">
        <v>86</v>
      </c>
      <c r="J296">
        <v>0</v>
      </c>
      <c r="K296">
        <v>1232</v>
      </c>
      <c r="L296">
        <v>0</v>
      </c>
      <c r="N296">
        <v>1655</v>
      </c>
      <c r="O296">
        <v>0</v>
      </c>
      <c r="P296" t="str">
        <f t="shared" si="29"/>
        <v>Yes</v>
      </c>
      <c r="Q296">
        <v>295</v>
      </c>
      <c r="R296" t="str">
        <f t="shared" si="30"/>
        <v>-</v>
      </c>
      <c r="S296" t="str">
        <f t="shared" si="31"/>
        <v>-</v>
      </c>
      <c r="T296">
        <f t="shared" si="32"/>
        <v>0.51733013558877361</v>
      </c>
      <c r="U296">
        <f t="shared" si="34"/>
        <v>0</v>
      </c>
      <c r="V296">
        <f t="shared" si="33"/>
        <v>3.0803490546848188E-3</v>
      </c>
      <c r="W296">
        <f t="shared" si="35"/>
        <v>8.2439526276903105E-4</v>
      </c>
    </row>
    <row r="297" spans="1:23" x14ac:dyDescent="0.3">
      <c r="A297">
        <v>585</v>
      </c>
      <c r="B297">
        <v>93</v>
      </c>
      <c r="C297">
        <v>64</v>
      </c>
      <c r="D297">
        <v>1</v>
      </c>
      <c r="E297">
        <v>17</v>
      </c>
      <c r="F297">
        <v>1</v>
      </c>
      <c r="G297">
        <v>1</v>
      </c>
      <c r="H297">
        <v>227</v>
      </c>
      <c r="I297">
        <v>0</v>
      </c>
      <c r="J297">
        <v>0</v>
      </c>
      <c r="K297">
        <v>1329</v>
      </c>
      <c r="L297">
        <v>1</v>
      </c>
      <c r="N297">
        <v>1666</v>
      </c>
      <c r="O297">
        <v>0</v>
      </c>
      <c r="P297" t="str">
        <f t="shared" si="29"/>
        <v>Yes</v>
      </c>
      <c r="Q297">
        <v>296</v>
      </c>
      <c r="R297" t="str">
        <f t="shared" si="30"/>
        <v>-</v>
      </c>
      <c r="S297" t="str">
        <f t="shared" si="31"/>
        <v>-</v>
      </c>
      <c r="T297">
        <f t="shared" si="32"/>
        <v>0.51733013558877361</v>
      </c>
      <c r="U297">
        <f t="shared" si="34"/>
        <v>0</v>
      </c>
      <c r="V297">
        <f t="shared" si="33"/>
        <v>3.0803490546848188E-3</v>
      </c>
      <c r="W297">
        <f t="shared" si="35"/>
        <v>8.2439526276903105E-4</v>
      </c>
    </row>
    <row r="298" spans="1:23" x14ac:dyDescent="0.3">
      <c r="A298">
        <v>247</v>
      </c>
      <c r="B298">
        <v>1387</v>
      </c>
      <c r="C298">
        <v>64</v>
      </c>
      <c r="D298">
        <v>1</v>
      </c>
      <c r="E298">
        <v>40</v>
      </c>
      <c r="F298">
        <v>2</v>
      </c>
      <c r="G298">
        <v>23</v>
      </c>
      <c r="H298">
        <v>16</v>
      </c>
      <c r="I298">
        <v>22</v>
      </c>
      <c r="J298">
        <v>1</v>
      </c>
      <c r="K298">
        <v>1363</v>
      </c>
      <c r="L298">
        <v>1</v>
      </c>
      <c r="N298">
        <v>1675</v>
      </c>
      <c r="O298">
        <v>1</v>
      </c>
      <c r="P298" t="str">
        <f t="shared" si="29"/>
        <v>No</v>
      </c>
      <c r="Q298">
        <v>297</v>
      </c>
      <c r="R298">
        <f t="shared" si="30"/>
        <v>297</v>
      </c>
      <c r="S298">
        <f t="shared" si="31"/>
        <v>0.99</v>
      </c>
      <c r="T298">
        <f t="shared" si="32"/>
        <v>0.51215683423288583</v>
      </c>
      <c r="U298">
        <f t="shared" si="34"/>
        <v>1.0101010101010101E-4</v>
      </c>
      <c r="V298">
        <f t="shared" si="33"/>
        <v>3.1813591556949196E-3</v>
      </c>
      <c r="W298">
        <f t="shared" si="35"/>
        <v>8.3448521348956862E-4</v>
      </c>
    </row>
    <row r="299" spans="1:23" x14ac:dyDescent="0.3">
      <c r="A299">
        <v>143</v>
      </c>
      <c r="B299">
        <v>265</v>
      </c>
      <c r="C299">
        <v>64</v>
      </c>
      <c r="D299">
        <v>1</v>
      </c>
      <c r="E299">
        <v>21</v>
      </c>
      <c r="F299">
        <v>3</v>
      </c>
      <c r="G299">
        <v>1</v>
      </c>
      <c r="H299">
        <v>4</v>
      </c>
      <c r="I299">
        <v>3</v>
      </c>
      <c r="J299">
        <v>0</v>
      </c>
      <c r="K299">
        <v>1387</v>
      </c>
      <c r="L299">
        <v>1</v>
      </c>
      <c r="N299">
        <v>1675</v>
      </c>
      <c r="O299">
        <v>0</v>
      </c>
      <c r="P299" t="str">
        <f t="shared" si="29"/>
        <v>Yes</v>
      </c>
      <c r="Q299">
        <v>298</v>
      </c>
      <c r="R299" t="str">
        <f t="shared" si="30"/>
        <v>-</v>
      </c>
      <c r="S299" t="str">
        <f t="shared" si="31"/>
        <v>-</v>
      </c>
      <c r="T299">
        <f t="shared" si="32"/>
        <v>0.51215683423288583</v>
      </c>
      <c r="U299">
        <f t="shared" si="34"/>
        <v>0</v>
      </c>
      <c r="V299">
        <f t="shared" si="33"/>
        <v>3.1813591556949196E-3</v>
      </c>
      <c r="W299">
        <f t="shared" si="35"/>
        <v>8.3448521348956862E-4</v>
      </c>
    </row>
    <row r="300" spans="1:23" x14ac:dyDescent="0.3">
      <c r="A300">
        <v>362</v>
      </c>
      <c r="B300">
        <v>804</v>
      </c>
      <c r="C300">
        <v>64</v>
      </c>
      <c r="D300">
        <v>1</v>
      </c>
      <c r="E300">
        <v>24</v>
      </c>
      <c r="F300">
        <v>2</v>
      </c>
      <c r="G300">
        <v>2</v>
      </c>
      <c r="H300">
        <v>41</v>
      </c>
      <c r="I300">
        <v>80</v>
      </c>
      <c r="J300">
        <v>0</v>
      </c>
      <c r="K300">
        <v>1601</v>
      </c>
      <c r="L300">
        <v>1</v>
      </c>
      <c r="N300">
        <v>1679</v>
      </c>
      <c r="O300">
        <v>1</v>
      </c>
      <c r="P300" t="str">
        <f t="shared" si="29"/>
        <v>No</v>
      </c>
      <c r="Q300">
        <v>299</v>
      </c>
      <c r="R300">
        <f t="shared" si="30"/>
        <v>299</v>
      </c>
      <c r="S300">
        <f t="shared" si="31"/>
        <v>0.98979591836734693</v>
      </c>
      <c r="T300">
        <f t="shared" si="32"/>
        <v>0.50693074408765226</v>
      </c>
      <c r="U300">
        <f t="shared" si="34"/>
        <v>1.0519671786240269E-4</v>
      </c>
      <c r="V300">
        <f t="shared" si="33"/>
        <v>3.2865558735573224E-3</v>
      </c>
      <c r="W300">
        <f t="shared" si="35"/>
        <v>8.4457511649214956E-4</v>
      </c>
    </row>
    <row r="301" spans="1:23" x14ac:dyDescent="0.3">
      <c r="A301">
        <v>507</v>
      </c>
      <c r="B301">
        <v>281</v>
      </c>
      <c r="C301">
        <v>64</v>
      </c>
      <c r="D301">
        <v>1</v>
      </c>
      <c r="E301">
        <v>36</v>
      </c>
      <c r="F301">
        <v>2</v>
      </c>
      <c r="G301">
        <v>2</v>
      </c>
      <c r="H301">
        <v>122</v>
      </c>
      <c r="I301">
        <v>198</v>
      </c>
      <c r="J301">
        <v>1</v>
      </c>
      <c r="K301">
        <v>1679</v>
      </c>
      <c r="L301">
        <v>1</v>
      </c>
      <c r="N301">
        <v>1680</v>
      </c>
      <c r="O301">
        <v>0</v>
      </c>
      <c r="P301" t="str">
        <f t="shared" si="29"/>
        <v>Yes</v>
      </c>
      <c r="Q301">
        <v>300</v>
      </c>
      <c r="R301" t="str">
        <f t="shared" si="30"/>
        <v>-</v>
      </c>
      <c r="S301" t="str">
        <f t="shared" si="31"/>
        <v>-</v>
      </c>
      <c r="T301">
        <f t="shared" si="32"/>
        <v>0.50693074408765226</v>
      </c>
      <c r="U301">
        <f t="shared" si="34"/>
        <v>0</v>
      </c>
      <c r="V301">
        <f t="shared" si="33"/>
        <v>3.2865558735573224E-3</v>
      </c>
      <c r="W301">
        <f t="shared" si="35"/>
        <v>8.4457511649214956E-4</v>
      </c>
    </row>
    <row r="302" spans="1:23" x14ac:dyDescent="0.3">
      <c r="A302">
        <v>268</v>
      </c>
      <c r="B302">
        <v>38</v>
      </c>
      <c r="C302">
        <v>64</v>
      </c>
      <c r="D302">
        <v>1</v>
      </c>
      <c r="E302">
        <v>19</v>
      </c>
      <c r="F302">
        <v>2</v>
      </c>
      <c r="G302">
        <v>1</v>
      </c>
      <c r="H302">
        <v>19</v>
      </c>
      <c r="I302">
        <v>9</v>
      </c>
      <c r="J302">
        <v>1</v>
      </c>
      <c r="K302">
        <v>1863</v>
      </c>
      <c r="L302">
        <v>0</v>
      </c>
      <c r="N302">
        <v>1684</v>
      </c>
      <c r="O302">
        <v>1</v>
      </c>
      <c r="P302" t="str">
        <f t="shared" si="29"/>
        <v>No</v>
      </c>
      <c r="Q302">
        <v>301</v>
      </c>
      <c r="R302">
        <f t="shared" si="30"/>
        <v>301</v>
      </c>
      <c r="S302">
        <f t="shared" si="31"/>
        <v>0.98958333333333337</v>
      </c>
      <c r="T302">
        <f t="shared" si="32"/>
        <v>0.50165021550340594</v>
      </c>
      <c r="U302">
        <f t="shared" si="34"/>
        <v>1.0964912280701755E-4</v>
      </c>
      <c r="V302">
        <f t="shared" si="33"/>
        <v>3.3962049963643399E-3</v>
      </c>
      <c r="W302">
        <f t="shared" si="35"/>
        <v>8.5466496781233981E-4</v>
      </c>
    </row>
    <row r="303" spans="1:23" x14ac:dyDescent="0.3">
      <c r="A303">
        <v>625</v>
      </c>
      <c r="B303">
        <v>1212</v>
      </c>
      <c r="C303">
        <v>64</v>
      </c>
      <c r="D303">
        <v>1</v>
      </c>
      <c r="E303">
        <v>15</v>
      </c>
      <c r="F303">
        <v>2</v>
      </c>
      <c r="G303">
        <v>1</v>
      </c>
      <c r="H303">
        <v>340</v>
      </c>
      <c r="I303">
        <v>71</v>
      </c>
      <c r="J303">
        <v>1</v>
      </c>
      <c r="K303">
        <v>2009</v>
      </c>
      <c r="L303">
        <v>0</v>
      </c>
      <c r="N303">
        <v>1685</v>
      </c>
      <c r="O303">
        <v>0</v>
      </c>
      <c r="P303" t="str">
        <f t="shared" si="29"/>
        <v>Yes</v>
      </c>
      <c r="Q303">
        <v>302</v>
      </c>
      <c r="R303" t="str">
        <f t="shared" si="30"/>
        <v>-</v>
      </c>
      <c r="S303" t="str">
        <f t="shared" si="31"/>
        <v>-</v>
      </c>
      <c r="T303">
        <f t="shared" si="32"/>
        <v>0.50165021550340594</v>
      </c>
      <c r="U303">
        <f t="shared" si="34"/>
        <v>0</v>
      </c>
      <c r="V303">
        <f t="shared" si="33"/>
        <v>3.3962049963643399E-3</v>
      </c>
      <c r="W303">
        <f t="shared" si="35"/>
        <v>8.5466496781233981E-4</v>
      </c>
    </row>
    <row r="304" spans="1:23" x14ac:dyDescent="0.3">
      <c r="A304">
        <v>648</v>
      </c>
      <c r="B304">
        <v>850</v>
      </c>
      <c r="C304">
        <v>64</v>
      </c>
      <c r="D304">
        <v>1</v>
      </c>
      <c r="E304">
        <v>21</v>
      </c>
      <c r="F304">
        <v>2</v>
      </c>
      <c r="G304">
        <v>3</v>
      </c>
      <c r="H304">
        <v>403</v>
      </c>
      <c r="I304">
        <v>253</v>
      </c>
      <c r="J304">
        <v>0</v>
      </c>
      <c r="K304">
        <v>2237</v>
      </c>
      <c r="L304">
        <v>0</v>
      </c>
      <c r="N304">
        <v>1693</v>
      </c>
      <c r="O304">
        <v>0</v>
      </c>
      <c r="P304" t="str">
        <f t="shared" si="29"/>
        <v>Yes</v>
      </c>
      <c r="Q304">
        <v>303</v>
      </c>
      <c r="R304" t="str">
        <f t="shared" si="30"/>
        <v>-</v>
      </c>
      <c r="S304" t="str">
        <f t="shared" si="31"/>
        <v>-</v>
      </c>
      <c r="T304">
        <f t="shared" si="32"/>
        <v>0.50165021550340594</v>
      </c>
      <c r="U304">
        <f t="shared" si="34"/>
        <v>0</v>
      </c>
      <c r="V304">
        <f t="shared" si="33"/>
        <v>3.3962049963643399E-3</v>
      </c>
      <c r="W304">
        <f t="shared" si="35"/>
        <v>8.5466496781233981E-4</v>
      </c>
    </row>
    <row r="305" spans="1:23" x14ac:dyDescent="0.3">
      <c r="A305">
        <v>636</v>
      </c>
      <c r="B305">
        <v>147</v>
      </c>
      <c r="C305">
        <v>64</v>
      </c>
      <c r="D305">
        <v>1</v>
      </c>
      <c r="E305">
        <v>24</v>
      </c>
      <c r="F305">
        <v>3</v>
      </c>
      <c r="G305">
        <v>5</v>
      </c>
      <c r="H305">
        <v>366</v>
      </c>
      <c r="I305">
        <v>201</v>
      </c>
      <c r="J305">
        <v>1</v>
      </c>
      <c r="K305">
        <v>2471</v>
      </c>
      <c r="L305">
        <v>0</v>
      </c>
      <c r="N305">
        <v>1693</v>
      </c>
      <c r="O305">
        <v>0</v>
      </c>
      <c r="P305" t="str">
        <f t="shared" si="29"/>
        <v>Yes</v>
      </c>
      <c r="Q305">
        <v>304</v>
      </c>
      <c r="R305" t="str">
        <f t="shared" si="30"/>
        <v>-</v>
      </c>
      <c r="S305" t="str">
        <f t="shared" si="31"/>
        <v>-</v>
      </c>
      <c r="T305">
        <f t="shared" si="32"/>
        <v>0.50165021550340594</v>
      </c>
      <c r="U305">
        <f t="shared" si="34"/>
        <v>0</v>
      </c>
      <c r="V305">
        <f t="shared" si="33"/>
        <v>3.3962049963643399E-3</v>
      </c>
      <c r="W305">
        <f t="shared" si="35"/>
        <v>8.5466496781233981E-4</v>
      </c>
    </row>
    <row r="306" spans="1:23" x14ac:dyDescent="0.3">
      <c r="A306">
        <v>142</v>
      </c>
      <c r="B306">
        <v>1625</v>
      </c>
      <c r="C306">
        <v>65</v>
      </c>
      <c r="D306">
        <v>1</v>
      </c>
      <c r="E306">
        <v>22</v>
      </c>
      <c r="F306">
        <v>2</v>
      </c>
      <c r="G306">
        <v>8</v>
      </c>
      <c r="H306">
        <v>4</v>
      </c>
      <c r="I306">
        <v>2</v>
      </c>
      <c r="J306">
        <v>0</v>
      </c>
      <c r="K306">
        <v>65</v>
      </c>
      <c r="L306">
        <v>0</v>
      </c>
      <c r="N306">
        <v>1701</v>
      </c>
      <c r="O306">
        <v>1</v>
      </c>
      <c r="P306" t="str">
        <f t="shared" si="29"/>
        <v>No</v>
      </c>
      <c r="Q306">
        <v>305</v>
      </c>
      <c r="R306">
        <f t="shared" si="30"/>
        <v>305</v>
      </c>
      <c r="S306">
        <f t="shared" si="31"/>
        <v>0.98913043478260865</v>
      </c>
      <c r="T306">
        <f t="shared" si="32"/>
        <v>0.49619749576967326</v>
      </c>
      <c r="U306">
        <f t="shared" si="34"/>
        <v>1.1944577161968466E-4</v>
      </c>
      <c r="V306">
        <f t="shared" si="33"/>
        <v>3.5156507679840244E-3</v>
      </c>
      <c r="W306">
        <f t="shared" si="35"/>
        <v>8.6559524800792673E-4</v>
      </c>
    </row>
    <row r="307" spans="1:23" x14ac:dyDescent="0.3">
      <c r="A307">
        <v>65</v>
      </c>
      <c r="B307">
        <v>957</v>
      </c>
      <c r="C307">
        <v>65</v>
      </c>
      <c r="D307">
        <v>1</v>
      </c>
      <c r="E307">
        <v>25</v>
      </c>
      <c r="F307">
        <v>3</v>
      </c>
      <c r="G307">
        <v>18</v>
      </c>
      <c r="H307">
        <v>0</v>
      </c>
      <c r="I307">
        <v>0</v>
      </c>
      <c r="J307">
        <v>1</v>
      </c>
      <c r="K307">
        <v>180</v>
      </c>
      <c r="L307">
        <v>1</v>
      </c>
      <c r="N307">
        <v>1701</v>
      </c>
      <c r="O307">
        <v>0</v>
      </c>
      <c r="P307" t="str">
        <f t="shared" si="29"/>
        <v>Yes</v>
      </c>
      <c r="Q307">
        <v>306</v>
      </c>
      <c r="R307" t="str">
        <f t="shared" si="30"/>
        <v>-</v>
      </c>
      <c r="S307" t="str">
        <f t="shared" si="31"/>
        <v>-</v>
      </c>
      <c r="T307">
        <f t="shared" si="32"/>
        <v>0.49619749576967326</v>
      </c>
      <c r="U307">
        <f t="shared" si="34"/>
        <v>0</v>
      </c>
      <c r="V307">
        <f t="shared" si="33"/>
        <v>3.5156507679840244E-3</v>
      </c>
      <c r="W307">
        <f t="shared" si="35"/>
        <v>8.6559524800792673E-4</v>
      </c>
    </row>
    <row r="308" spans="1:23" x14ac:dyDescent="0.3">
      <c r="A308">
        <v>122</v>
      </c>
      <c r="B308">
        <v>1364</v>
      </c>
      <c r="C308">
        <v>65</v>
      </c>
      <c r="D308">
        <v>1</v>
      </c>
      <c r="E308">
        <v>70</v>
      </c>
      <c r="F308">
        <v>3</v>
      </c>
      <c r="G308">
        <v>26</v>
      </c>
      <c r="H308">
        <v>2</v>
      </c>
      <c r="I308">
        <v>64</v>
      </c>
      <c r="J308">
        <v>0</v>
      </c>
      <c r="K308">
        <v>379</v>
      </c>
      <c r="L308">
        <v>1</v>
      </c>
      <c r="N308">
        <v>1701</v>
      </c>
      <c r="O308">
        <v>0</v>
      </c>
      <c r="P308" t="str">
        <f t="shared" si="29"/>
        <v>Yes</v>
      </c>
      <c r="Q308">
        <v>307</v>
      </c>
      <c r="R308" t="str">
        <f t="shared" si="30"/>
        <v>-</v>
      </c>
      <c r="S308" t="str">
        <f t="shared" si="31"/>
        <v>-</v>
      </c>
      <c r="T308">
        <f t="shared" si="32"/>
        <v>0.49619749576967326</v>
      </c>
      <c r="U308">
        <f t="shared" si="34"/>
        <v>0</v>
      </c>
      <c r="V308">
        <f t="shared" si="33"/>
        <v>3.5156507679840244E-3</v>
      </c>
      <c r="W308">
        <f t="shared" si="35"/>
        <v>8.6559524800792673E-4</v>
      </c>
    </row>
    <row r="309" spans="1:23" x14ac:dyDescent="0.3">
      <c r="A309">
        <v>196</v>
      </c>
      <c r="B309">
        <v>1077</v>
      </c>
      <c r="C309">
        <v>65</v>
      </c>
      <c r="D309">
        <v>1</v>
      </c>
      <c r="E309">
        <v>36</v>
      </c>
      <c r="F309">
        <v>3</v>
      </c>
      <c r="G309">
        <v>2</v>
      </c>
      <c r="H309">
        <v>9</v>
      </c>
      <c r="I309">
        <v>7</v>
      </c>
      <c r="J309">
        <v>0</v>
      </c>
      <c r="K309">
        <v>550</v>
      </c>
      <c r="L309">
        <v>1</v>
      </c>
      <c r="N309">
        <v>1702</v>
      </c>
      <c r="O309">
        <v>0</v>
      </c>
      <c r="P309" t="str">
        <f t="shared" si="29"/>
        <v>Yes</v>
      </c>
      <c r="Q309">
        <v>308</v>
      </c>
      <c r="R309" t="str">
        <f t="shared" si="30"/>
        <v>-</v>
      </c>
      <c r="S309" t="str">
        <f t="shared" si="31"/>
        <v>-</v>
      </c>
      <c r="T309">
        <f t="shared" si="32"/>
        <v>0.49619749576967326</v>
      </c>
      <c r="U309">
        <f t="shared" si="34"/>
        <v>0</v>
      </c>
      <c r="V309">
        <f t="shared" si="33"/>
        <v>3.5156507679840244E-3</v>
      </c>
      <c r="W309">
        <f t="shared" si="35"/>
        <v>8.6559524800792673E-4</v>
      </c>
    </row>
    <row r="310" spans="1:23" x14ac:dyDescent="0.3">
      <c r="A310">
        <v>22</v>
      </c>
      <c r="B310">
        <v>99</v>
      </c>
      <c r="C310">
        <v>65</v>
      </c>
      <c r="D310">
        <v>1</v>
      </c>
      <c r="E310">
        <v>18</v>
      </c>
      <c r="F310">
        <v>3</v>
      </c>
      <c r="G310">
        <v>1</v>
      </c>
      <c r="H310">
        <v>0</v>
      </c>
      <c r="I310">
        <v>0</v>
      </c>
      <c r="J310">
        <v>1</v>
      </c>
      <c r="K310">
        <v>552</v>
      </c>
      <c r="L310">
        <v>1</v>
      </c>
      <c r="N310">
        <v>1707</v>
      </c>
      <c r="O310">
        <v>0</v>
      </c>
      <c r="P310" t="str">
        <f t="shared" si="29"/>
        <v>Yes</v>
      </c>
      <c r="Q310">
        <v>309</v>
      </c>
      <c r="R310" t="str">
        <f t="shared" si="30"/>
        <v>-</v>
      </c>
      <c r="S310" t="str">
        <f t="shared" si="31"/>
        <v>-</v>
      </c>
      <c r="T310">
        <f t="shared" si="32"/>
        <v>0.49619749576967326</v>
      </c>
      <c r="U310">
        <f t="shared" si="34"/>
        <v>0</v>
      </c>
      <c r="V310">
        <f t="shared" si="33"/>
        <v>3.5156507679840244E-3</v>
      </c>
      <c r="W310">
        <f t="shared" si="35"/>
        <v>8.6559524800792673E-4</v>
      </c>
    </row>
    <row r="311" spans="1:23" x14ac:dyDescent="0.3">
      <c r="A311">
        <v>292</v>
      </c>
      <c r="B311">
        <v>620</v>
      </c>
      <c r="C311">
        <v>65</v>
      </c>
      <c r="D311">
        <v>1</v>
      </c>
      <c r="E311">
        <v>27</v>
      </c>
      <c r="F311">
        <v>2</v>
      </c>
      <c r="G311">
        <v>19</v>
      </c>
      <c r="H311">
        <v>23</v>
      </c>
      <c r="I311">
        <v>13</v>
      </c>
      <c r="J311">
        <v>0</v>
      </c>
      <c r="K311">
        <v>575</v>
      </c>
      <c r="L311">
        <v>1</v>
      </c>
      <c r="N311">
        <v>1721</v>
      </c>
      <c r="O311">
        <v>0</v>
      </c>
      <c r="P311" t="str">
        <f t="shared" si="29"/>
        <v>Yes</v>
      </c>
      <c r="Q311">
        <v>310</v>
      </c>
      <c r="R311" t="str">
        <f t="shared" si="30"/>
        <v>-</v>
      </c>
      <c r="S311" t="str">
        <f t="shared" si="31"/>
        <v>-</v>
      </c>
      <c r="T311">
        <f t="shared" si="32"/>
        <v>0.49619749576967326</v>
      </c>
      <c r="U311">
        <f t="shared" si="34"/>
        <v>0</v>
      </c>
      <c r="V311">
        <f t="shared" si="33"/>
        <v>3.5156507679840244E-3</v>
      </c>
      <c r="W311">
        <f t="shared" si="35"/>
        <v>8.6559524800792673E-4</v>
      </c>
    </row>
    <row r="312" spans="1:23" x14ac:dyDescent="0.3">
      <c r="A312">
        <v>534</v>
      </c>
      <c r="B312">
        <v>1792</v>
      </c>
      <c r="C312">
        <v>65</v>
      </c>
      <c r="D312">
        <v>1</v>
      </c>
      <c r="E312">
        <v>27</v>
      </c>
      <c r="F312">
        <v>2</v>
      </c>
      <c r="G312">
        <v>4</v>
      </c>
      <c r="H312">
        <v>148</v>
      </c>
      <c r="I312">
        <v>191</v>
      </c>
      <c r="J312">
        <v>0</v>
      </c>
      <c r="K312">
        <v>594</v>
      </c>
      <c r="L312">
        <v>1</v>
      </c>
      <c r="N312">
        <v>1722</v>
      </c>
      <c r="O312">
        <v>0</v>
      </c>
      <c r="P312" t="str">
        <f t="shared" si="29"/>
        <v>Yes</v>
      </c>
      <c r="Q312">
        <v>311</v>
      </c>
      <c r="R312" t="str">
        <f t="shared" si="30"/>
        <v>-</v>
      </c>
      <c r="S312" t="str">
        <f t="shared" si="31"/>
        <v>-</v>
      </c>
      <c r="T312">
        <f t="shared" si="32"/>
        <v>0.49619749576967326</v>
      </c>
      <c r="U312">
        <f t="shared" si="34"/>
        <v>0</v>
      </c>
      <c r="V312">
        <f t="shared" si="33"/>
        <v>3.5156507679840244E-3</v>
      </c>
      <c r="W312">
        <f t="shared" si="35"/>
        <v>8.6559524800792673E-4</v>
      </c>
    </row>
    <row r="313" spans="1:23" x14ac:dyDescent="0.3">
      <c r="A313">
        <v>639</v>
      </c>
      <c r="B313">
        <v>918</v>
      </c>
      <c r="C313">
        <v>65</v>
      </c>
      <c r="D313">
        <v>1</v>
      </c>
      <c r="E313">
        <v>22</v>
      </c>
      <c r="F313">
        <v>1</v>
      </c>
      <c r="G313">
        <v>6</v>
      </c>
      <c r="H313">
        <v>386</v>
      </c>
      <c r="I313">
        <v>31</v>
      </c>
      <c r="J313">
        <v>0</v>
      </c>
      <c r="K313">
        <v>637</v>
      </c>
      <c r="L313">
        <v>1</v>
      </c>
      <c r="N313">
        <v>1729</v>
      </c>
      <c r="O313">
        <v>0</v>
      </c>
      <c r="P313" t="str">
        <f t="shared" si="29"/>
        <v>Yes</v>
      </c>
      <c r="Q313">
        <v>312</v>
      </c>
      <c r="R313" t="str">
        <f t="shared" si="30"/>
        <v>-</v>
      </c>
      <c r="S313" t="str">
        <f t="shared" si="31"/>
        <v>-</v>
      </c>
      <c r="T313">
        <f t="shared" si="32"/>
        <v>0.49619749576967326</v>
      </c>
      <c r="U313">
        <f t="shared" si="34"/>
        <v>0</v>
      </c>
      <c r="V313">
        <f t="shared" si="33"/>
        <v>3.5156507679840244E-3</v>
      </c>
      <c r="W313">
        <f t="shared" si="35"/>
        <v>8.6559524800792673E-4</v>
      </c>
    </row>
    <row r="314" spans="1:23" x14ac:dyDescent="0.3">
      <c r="A314">
        <v>321</v>
      </c>
      <c r="B314">
        <v>1241</v>
      </c>
      <c r="C314">
        <v>65</v>
      </c>
      <c r="D314">
        <v>1</v>
      </c>
      <c r="E314">
        <v>45</v>
      </c>
      <c r="F314">
        <v>2</v>
      </c>
      <c r="G314">
        <v>17</v>
      </c>
      <c r="H314">
        <v>27</v>
      </c>
      <c r="I314">
        <v>32</v>
      </c>
      <c r="J314">
        <v>1</v>
      </c>
      <c r="K314">
        <v>751</v>
      </c>
      <c r="L314">
        <v>0</v>
      </c>
      <c r="N314">
        <v>1729</v>
      </c>
      <c r="O314">
        <v>0</v>
      </c>
      <c r="P314" t="str">
        <f t="shared" si="29"/>
        <v>Yes</v>
      </c>
      <c r="Q314">
        <v>313</v>
      </c>
      <c r="R314" t="str">
        <f t="shared" si="30"/>
        <v>-</v>
      </c>
      <c r="S314" t="str">
        <f t="shared" si="31"/>
        <v>-</v>
      </c>
      <c r="T314">
        <f t="shared" si="32"/>
        <v>0.49619749576967326</v>
      </c>
      <c r="U314">
        <f t="shared" si="34"/>
        <v>0</v>
      </c>
      <c r="V314">
        <f t="shared" si="33"/>
        <v>3.5156507679840244E-3</v>
      </c>
      <c r="W314">
        <f t="shared" si="35"/>
        <v>8.6559524800792673E-4</v>
      </c>
    </row>
    <row r="315" spans="1:23" x14ac:dyDescent="0.3">
      <c r="A315">
        <v>453</v>
      </c>
      <c r="B315">
        <v>670</v>
      </c>
      <c r="C315">
        <v>65</v>
      </c>
      <c r="D315">
        <v>1</v>
      </c>
      <c r="E315">
        <v>25</v>
      </c>
      <c r="F315">
        <v>2</v>
      </c>
      <c r="G315">
        <v>2</v>
      </c>
      <c r="H315">
        <v>86</v>
      </c>
      <c r="I315">
        <v>135</v>
      </c>
      <c r="J315">
        <v>0</v>
      </c>
      <c r="K315">
        <v>857</v>
      </c>
      <c r="L315">
        <v>1</v>
      </c>
      <c r="N315">
        <v>1730</v>
      </c>
      <c r="O315">
        <v>1</v>
      </c>
      <c r="P315" t="str">
        <f t="shared" si="29"/>
        <v>No</v>
      </c>
      <c r="Q315">
        <v>314</v>
      </c>
      <c r="R315">
        <f t="shared" si="30"/>
        <v>314</v>
      </c>
      <c r="S315">
        <f t="shared" si="31"/>
        <v>0.98795180722891562</v>
      </c>
      <c r="T315">
        <f t="shared" si="32"/>
        <v>0.49021921268811092</v>
      </c>
      <c r="U315">
        <f t="shared" si="34"/>
        <v>1.4692918013517486E-4</v>
      </c>
      <c r="V315">
        <f t="shared" si="33"/>
        <v>3.6625799481191995E-3</v>
      </c>
      <c r="W315">
        <f t="shared" si="35"/>
        <v>8.8017244786171009E-4</v>
      </c>
    </row>
    <row r="316" spans="1:23" x14ac:dyDescent="0.3">
      <c r="A316">
        <v>366</v>
      </c>
      <c r="B316">
        <v>1759</v>
      </c>
      <c r="C316">
        <v>65</v>
      </c>
      <c r="D316">
        <v>1</v>
      </c>
      <c r="E316">
        <v>10</v>
      </c>
      <c r="F316">
        <v>2</v>
      </c>
      <c r="G316">
        <v>3</v>
      </c>
      <c r="H316">
        <v>42</v>
      </c>
      <c r="I316">
        <v>59</v>
      </c>
      <c r="J316">
        <v>0</v>
      </c>
      <c r="K316">
        <v>867</v>
      </c>
      <c r="L316">
        <v>0</v>
      </c>
      <c r="N316">
        <v>1730</v>
      </c>
      <c r="O316">
        <v>0</v>
      </c>
      <c r="P316" t="str">
        <f t="shared" si="29"/>
        <v>Yes</v>
      </c>
      <c r="Q316">
        <v>315</v>
      </c>
      <c r="R316" t="str">
        <f t="shared" si="30"/>
        <v>-</v>
      </c>
      <c r="S316" t="str">
        <f t="shared" si="31"/>
        <v>-</v>
      </c>
      <c r="T316">
        <f t="shared" si="32"/>
        <v>0.49021921268811092</v>
      </c>
      <c r="U316">
        <f t="shared" si="34"/>
        <v>0</v>
      </c>
      <c r="V316">
        <f t="shared" si="33"/>
        <v>3.6625799481191995E-3</v>
      </c>
      <c r="W316">
        <f t="shared" si="35"/>
        <v>8.8017244786171009E-4</v>
      </c>
    </row>
    <row r="317" spans="1:23" x14ac:dyDescent="0.3">
      <c r="A317">
        <v>679</v>
      </c>
      <c r="B317">
        <v>1065</v>
      </c>
      <c r="C317">
        <v>65</v>
      </c>
      <c r="D317">
        <v>1</v>
      </c>
      <c r="E317">
        <v>17</v>
      </c>
      <c r="F317">
        <v>1</v>
      </c>
      <c r="G317">
        <v>1</v>
      </c>
      <c r="H317">
        <v>935</v>
      </c>
      <c r="I317">
        <v>200</v>
      </c>
      <c r="J317">
        <v>0</v>
      </c>
      <c r="K317">
        <v>967</v>
      </c>
      <c r="L317">
        <v>0</v>
      </c>
      <c r="N317">
        <v>1743</v>
      </c>
      <c r="O317">
        <v>0</v>
      </c>
      <c r="P317" t="str">
        <f t="shared" si="29"/>
        <v>Yes</v>
      </c>
      <c r="Q317">
        <v>316</v>
      </c>
      <c r="R317" t="str">
        <f t="shared" si="30"/>
        <v>-</v>
      </c>
      <c r="S317" t="str">
        <f t="shared" si="31"/>
        <v>-</v>
      </c>
      <c r="T317">
        <f t="shared" si="32"/>
        <v>0.49021921268811092</v>
      </c>
      <c r="U317">
        <f t="shared" si="34"/>
        <v>0</v>
      </c>
      <c r="V317">
        <f t="shared" si="33"/>
        <v>3.6625799481191995E-3</v>
      </c>
      <c r="W317">
        <f t="shared" si="35"/>
        <v>8.8017244786171009E-4</v>
      </c>
    </row>
    <row r="318" spans="1:23" x14ac:dyDescent="0.3">
      <c r="A318">
        <v>221</v>
      </c>
      <c r="B318">
        <v>1661</v>
      </c>
      <c r="C318">
        <v>65</v>
      </c>
      <c r="D318">
        <v>1</v>
      </c>
      <c r="E318">
        <v>33</v>
      </c>
      <c r="F318">
        <v>2</v>
      </c>
      <c r="G318">
        <v>6</v>
      </c>
      <c r="H318">
        <v>11</v>
      </c>
      <c r="I318">
        <v>28</v>
      </c>
      <c r="J318">
        <v>0</v>
      </c>
      <c r="K318">
        <v>974</v>
      </c>
      <c r="L318">
        <v>0</v>
      </c>
      <c r="N318">
        <v>1751</v>
      </c>
      <c r="O318">
        <v>0</v>
      </c>
      <c r="P318" t="str">
        <f t="shared" si="29"/>
        <v>Yes</v>
      </c>
      <c r="Q318">
        <v>317</v>
      </c>
      <c r="R318" t="str">
        <f t="shared" si="30"/>
        <v>-</v>
      </c>
      <c r="S318" t="str">
        <f t="shared" si="31"/>
        <v>-</v>
      </c>
      <c r="T318">
        <f t="shared" si="32"/>
        <v>0.49021921268811092</v>
      </c>
      <c r="U318">
        <f t="shared" si="34"/>
        <v>0</v>
      </c>
      <c r="V318">
        <f t="shared" si="33"/>
        <v>3.6625799481191995E-3</v>
      </c>
      <c r="W318">
        <f t="shared" si="35"/>
        <v>8.8017244786171009E-4</v>
      </c>
    </row>
    <row r="319" spans="1:23" x14ac:dyDescent="0.3">
      <c r="A319">
        <v>678</v>
      </c>
      <c r="B319">
        <v>383</v>
      </c>
      <c r="C319">
        <v>65</v>
      </c>
      <c r="D319">
        <v>1</v>
      </c>
      <c r="E319">
        <v>20</v>
      </c>
      <c r="F319">
        <v>1</v>
      </c>
      <c r="G319">
        <v>2</v>
      </c>
      <c r="H319">
        <v>912</v>
      </c>
      <c r="I319">
        <v>606</v>
      </c>
      <c r="J319">
        <v>0</v>
      </c>
      <c r="K319">
        <v>991</v>
      </c>
      <c r="L319">
        <v>1</v>
      </c>
      <c r="N319">
        <v>1756</v>
      </c>
      <c r="O319">
        <v>0</v>
      </c>
      <c r="P319" t="str">
        <f t="shared" si="29"/>
        <v>Yes</v>
      </c>
      <c r="Q319">
        <v>318</v>
      </c>
      <c r="R319" t="str">
        <f t="shared" si="30"/>
        <v>-</v>
      </c>
      <c r="S319" t="str">
        <f t="shared" si="31"/>
        <v>-</v>
      </c>
      <c r="T319">
        <f t="shared" si="32"/>
        <v>0.49021921268811092</v>
      </c>
      <c r="U319">
        <f t="shared" si="34"/>
        <v>0</v>
      </c>
      <c r="V319">
        <f t="shared" si="33"/>
        <v>3.6625799481191995E-3</v>
      </c>
      <c r="W319">
        <f t="shared" si="35"/>
        <v>8.8017244786171009E-4</v>
      </c>
    </row>
    <row r="320" spans="1:23" x14ac:dyDescent="0.3">
      <c r="A320">
        <v>304</v>
      </c>
      <c r="B320">
        <v>1668</v>
      </c>
      <c r="C320">
        <v>65</v>
      </c>
      <c r="D320">
        <v>1</v>
      </c>
      <c r="E320">
        <v>52</v>
      </c>
      <c r="F320">
        <v>3</v>
      </c>
      <c r="G320">
        <v>7</v>
      </c>
      <c r="H320">
        <v>25</v>
      </c>
      <c r="I320">
        <v>155</v>
      </c>
      <c r="J320">
        <v>0</v>
      </c>
      <c r="K320">
        <v>1090</v>
      </c>
      <c r="L320">
        <v>0</v>
      </c>
      <c r="N320">
        <v>1756</v>
      </c>
      <c r="O320">
        <v>0</v>
      </c>
      <c r="P320" t="str">
        <f t="shared" si="29"/>
        <v>Yes</v>
      </c>
      <c r="Q320">
        <v>319</v>
      </c>
      <c r="R320" t="str">
        <f t="shared" si="30"/>
        <v>-</v>
      </c>
      <c r="S320" t="str">
        <f t="shared" si="31"/>
        <v>-</v>
      </c>
      <c r="T320">
        <f t="shared" si="32"/>
        <v>0.49021921268811092</v>
      </c>
      <c r="U320">
        <f t="shared" si="34"/>
        <v>0</v>
      </c>
      <c r="V320">
        <f t="shared" si="33"/>
        <v>3.6625799481191995E-3</v>
      </c>
      <c r="W320">
        <f t="shared" si="35"/>
        <v>8.8017244786171009E-4</v>
      </c>
    </row>
    <row r="321" spans="1:23" x14ac:dyDescent="0.3">
      <c r="A321">
        <v>450</v>
      </c>
      <c r="B321">
        <v>1572</v>
      </c>
      <c r="C321">
        <v>65</v>
      </c>
      <c r="D321">
        <v>1</v>
      </c>
      <c r="E321">
        <v>30</v>
      </c>
      <c r="F321">
        <v>2</v>
      </c>
      <c r="G321">
        <v>5</v>
      </c>
      <c r="H321">
        <v>85</v>
      </c>
      <c r="I321">
        <v>365</v>
      </c>
      <c r="J321">
        <v>1</v>
      </c>
      <c r="K321">
        <v>1113</v>
      </c>
      <c r="L321">
        <v>0</v>
      </c>
      <c r="N321">
        <v>1763</v>
      </c>
      <c r="O321">
        <v>1</v>
      </c>
      <c r="P321" t="str">
        <f t="shared" si="29"/>
        <v>No</v>
      </c>
      <c r="Q321">
        <v>320</v>
      </c>
      <c r="R321">
        <f t="shared" si="30"/>
        <v>320</v>
      </c>
      <c r="S321">
        <f t="shared" si="31"/>
        <v>0.98701298701298701</v>
      </c>
      <c r="T321">
        <f t="shared" si="32"/>
        <v>0.48385272940644714</v>
      </c>
      <c r="U321">
        <f t="shared" si="34"/>
        <v>1.7088174982911826E-4</v>
      </c>
      <c r="V321">
        <f t="shared" si="33"/>
        <v>3.8334616979483179E-3</v>
      </c>
      <c r="W321">
        <f t="shared" si="35"/>
        <v>8.9746499627523359E-4</v>
      </c>
    </row>
    <row r="322" spans="1:23" x14ac:dyDescent="0.3">
      <c r="A322">
        <v>176</v>
      </c>
      <c r="B322">
        <v>1392</v>
      </c>
      <c r="C322">
        <v>65</v>
      </c>
      <c r="D322">
        <v>1</v>
      </c>
      <c r="E322">
        <v>35</v>
      </c>
      <c r="F322">
        <v>2</v>
      </c>
      <c r="G322">
        <v>1</v>
      </c>
      <c r="H322">
        <v>7</v>
      </c>
      <c r="I322">
        <v>74</v>
      </c>
      <c r="J322">
        <v>0</v>
      </c>
      <c r="K322">
        <v>1192</v>
      </c>
      <c r="L322">
        <v>0</v>
      </c>
      <c r="N322">
        <v>1767</v>
      </c>
      <c r="O322">
        <v>0</v>
      </c>
      <c r="P322" t="str">
        <f t="shared" si="29"/>
        <v>Yes</v>
      </c>
      <c r="Q322">
        <v>321</v>
      </c>
      <c r="R322" t="str">
        <f t="shared" si="30"/>
        <v>-</v>
      </c>
      <c r="S322" t="str">
        <f t="shared" si="31"/>
        <v>-</v>
      </c>
      <c r="T322">
        <f t="shared" si="32"/>
        <v>0.48385272940644714</v>
      </c>
      <c r="U322">
        <f t="shared" si="34"/>
        <v>0</v>
      </c>
      <c r="V322">
        <f t="shared" si="33"/>
        <v>3.8334616979483179E-3</v>
      </c>
      <c r="W322">
        <f t="shared" si="35"/>
        <v>8.9746499627523359E-4</v>
      </c>
    </row>
    <row r="323" spans="1:23" x14ac:dyDescent="0.3">
      <c r="A323">
        <v>643</v>
      </c>
      <c r="B323">
        <v>1298</v>
      </c>
      <c r="C323">
        <v>65</v>
      </c>
      <c r="D323">
        <v>1</v>
      </c>
      <c r="E323">
        <v>58</v>
      </c>
      <c r="F323">
        <v>2</v>
      </c>
      <c r="G323">
        <v>11</v>
      </c>
      <c r="H323">
        <v>390</v>
      </c>
      <c r="I323">
        <v>119</v>
      </c>
      <c r="J323">
        <v>0</v>
      </c>
      <c r="K323">
        <v>1250</v>
      </c>
      <c r="L323">
        <v>0</v>
      </c>
      <c r="N323">
        <v>1781</v>
      </c>
      <c r="O323">
        <v>0</v>
      </c>
      <c r="P323" t="str">
        <f t="shared" ref="P323:P386" si="36">IF(O323=0,"Yes","No")</f>
        <v>Yes</v>
      </c>
      <c r="Q323">
        <v>322</v>
      </c>
      <c r="R323" t="str">
        <f t="shared" ref="R323:R386" si="37">IF(O323=0,"-",Q323)</f>
        <v>-</v>
      </c>
      <c r="S323" t="str">
        <f t="shared" ref="S323:S386" si="38">IF(R323="-","-",(396-R323)/(396-R323+1))</f>
        <v>-</v>
      </c>
      <c r="T323">
        <f t="shared" si="32"/>
        <v>0.48385272940644714</v>
      </c>
      <c r="U323">
        <f t="shared" si="34"/>
        <v>0</v>
      </c>
      <c r="V323">
        <f t="shared" si="33"/>
        <v>3.8334616979483179E-3</v>
      </c>
      <c r="W323">
        <f t="shared" si="35"/>
        <v>8.9746499627523359E-4</v>
      </c>
    </row>
    <row r="324" spans="1:23" x14ac:dyDescent="0.3">
      <c r="A324">
        <v>256</v>
      </c>
      <c r="B324">
        <v>1471</v>
      </c>
      <c r="C324">
        <v>65</v>
      </c>
      <c r="D324">
        <v>1</v>
      </c>
      <c r="E324">
        <v>25</v>
      </c>
      <c r="F324">
        <v>3</v>
      </c>
      <c r="G324">
        <v>2</v>
      </c>
      <c r="H324">
        <v>17</v>
      </c>
      <c r="I324">
        <v>14</v>
      </c>
      <c r="J324">
        <v>1</v>
      </c>
      <c r="K324">
        <v>1483</v>
      </c>
      <c r="L324">
        <v>0</v>
      </c>
      <c r="N324">
        <v>1806</v>
      </c>
      <c r="O324">
        <v>1</v>
      </c>
      <c r="P324" t="str">
        <f t="shared" si="36"/>
        <v>No</v>
      </c>
      <c r="Q324">
        <v>323</v>
      </c>
      <c r="R324">
        <f t="shared" si="37"/>
        <v>323</v>
      </c>
      <c r="S324">
        <f t="shared" si="38"/>
        <v>0.98648648648648651</v>
      </c>
      <c r="T324">
        <f t="shared" ref="T324:T387" si="39">IF(S324="-",T323*1,T323*S324)</f>
        <v>0.4773141790090627</v>
      </c>
      <c r="U324">
        <f t="shared" si="34"/>
        <v>1.8511662347278786E-4</v>
      </c>
      <c r="V324">
        <f t="shared" ref="V324:V387" si="40">V323+U324</f>
        <v>4.018578321421106E-3</v>
      </c>
      <c r="W324">
        <f t="shared" si="35"/>
        <v>9.1554797908120018E-4</v>
      </c>
    </row>
    <row r="325" spans="1:23" x14ac:dyDescent="0.3">
      <c r="A325">
        <v>47</v>
      </c>
      <c r="B325">
        <v>1362</v>
      </c>
      <c r="C325">
        <v>65</v>
      </c>
      <c r="D325">
        <v>1</v>
      </c>
      <c r="E325">
        <v>25</v>
      </c>
      <c r="F325">
        <v>3</v>
      </c>
      <c r="G325">
        <v>1</v>
      </c>
      <c r="H325">
        <v>0</v>
      </c>
      <c r="I325">
        <v>0</v>
      </c>
      <c r="J325">
        <v>0</v>
      </c>
      <c r="K325">
        <v>1701</v>
      </c>
      <c r="L325">
        <v>0</v>
      </c>
      <c r="N325">
        <v>1807</v>
      </c>
      <c r="O325">
        <v>1</v>
      </c>
      <c r="P325" t="str">
        <f t="shared" si="36"/>
        <v>No</v>
      </c>
      <c r="Q325">
        <v>324</v>
      </c>
      <c r="R325">
        <f t="shared" si="37"/>
        <v>324</v>
      </c>
      <c r="S325">
        <f t="shared" si="38"/>
        <v>0.98630136986301364</v>
      </c>
      <c r="T325">
        <f t="shared" si="39"/>
        <v>0.47077562861167827</v>
      </c>
      <c r="U325">
        <f t="shared" si="34"/>
        <v>1.9025875190258751E-4</v>
      </c>
      <c r="V325">
        <f t="shared" si="40"/>
        <v>4.2088370733236935E-3</v>
      </c>
      <c r="W325">
        <f t="shared" si="35"/>
        <v>9.3280326632111095E-4</v>
      </c>
    </row>
    <row r="326" spans="1:23" x14ac:dyDescent="0.3">
      <c r="A326">
        <v>5</v>
      </c>
      <c r="B326">
        <v>130</v>
      </c>
      <c r="C326">
        <v>65</v>
      </c>
      <c r="D326">
        <v>1</v>
      </c>
      <c r="E326">
        <v>30</v>
      </c>
      <c r="F326">
        <v>2</v>
      </c>
      <c r="G326">
        <v>5</v>
      </c>
      <c r="H326">
        <v>0</v>
      </c>
      <c r="I326">
        <v>36</v>
      </c>
      <c r="J326">
        <v>1</v>
      </c>
      <c r="K326">
        <v>1855</v>
      </c>
      <c r="L326">
        <v>0</v>
      </c>
      <c r="N326">
        <v>1814</v>
      </c>
      <c r="O326">
        <v>1</v>
      </c>
      <c r="P326" t="str">
        <f t="shared" si="36"/>
        <v>No</v>
      </c>
      <c r="Q326">
        <v>325</v>
      </c>
      <c r="R326">
        <f t="shared" si="37"/>
        <v>325</v>
      </c>
      <c r="S326">
        <f t="shared" si="38"/>
        <v>0.98611111111111116</v>
      </c>
      <c r="T326">
        <f t="shared" si="39"/>
        <v>0.46423707821429389</v>
      </c>
      <c r="U326">
        <f t="shared" si="34"/>
        <v>1.9561815336463224E-4</v>
      </c>
      <c r="V326">
        <f t="shared" si="40"/>
        <v>4.4044552266883259E-3</v>
      </c>
      <c r="W326">
        <f t="shared" si="35"/>
        <v>9.4923085799496611E-4</v>
      </c>
    </row>
    <row r="327" spans="1:23" x14ac:dyDescent="0.3">
      <c r="A327">
        <v>517</v>
      </c>
      <c r="B327">
        <v>687</v>
      </c>
      <c r="C327">
        <v>65</v>
      </c>
      <c r="D327">
        <v>1</v>
      </c>
      <c r="E327">
        <v>18</v>
      </c>
      <c r="F327">
        <v>2</v>
      </c>
      <c r="G327">
        <v>5</v>
      </c>
      <c r="H327">
        <v>133</v>
      </c>
      <c r="I327">
        <v>175</v>
      </c>
      <c r="J327">
        <v>1</v>
      </c>
      <c r="K327">
        <v>1861</v>
      </c>
      <c r="L327">
        <v>0</v>
      </c>
      <c r="N327">
        <v>1814</v>
      </c>
      <c r="O327">
        <v>1</v>
      </c>
      <c r="P327" t="str">
        <f t="shared" si="36"/>
        <v>No</v>
      </c>
      <c r="Q327">
        <v>326</v>
      </c>
      <c r="R327">
        <f t="shared" si="37"/>
        <v>326</v>
      </c>
      <c r="S327">
        <f t="shared" si="38"/>
        <v>0.9859154929577465</v>
      </c>
      <c r="T327">
        <f t="shared" si="39"/>
        <v>0.45769852781690945</v>
      </c>
      <c r="U327">
        <f t="shared" si="34"/>
        <v>2.0120724346076458E-4</v>
      </c>
      <c r="V327">
        <f t="shared" si="40"/>
        <v>4.6056624701490906E-3</v>
      </c>
      <c r="W327">
        <f t="shared" si="35"/>
        <v>9.6483075410276522E-4</v>
      </c>
    </row>
    <row r="328" spans="1:23" x14ac:dyDescent="0.3">
      <c r="A328">
        <v>623</v>
      </c>
      <c r="B328">
        <v>1214</v>
      </c>
      <c r="C328">
        <v>65</v>
      </c>
      <c r="D328">
        <v>1</v>
      </c>
      <c r="E328">
        <v>24</v>
      </c>
      <c r="F328">
        <v>2</v>
      </c>
      <c r="G328">
        <v>1</v>
      </c>
      <c r="H328">
        <v>328</v>
      </c>
      <c r="I328">
        <v>115</v>
      </c>
      <c r="J328">
        <v>0</v>
      </c>
      <c r="K328">
        <v>1926</v>
      </c>
      <c r="L328">
        <v>0</v>
      </c>
      <c r="N328">
        <v>1818</v>
      </c>
      <c r="O328">
        <v>0</v>
      </c>
      <c r="P328" t="str">
        <f t="shared" si="36"/>
        <v>Yes</v>
      </c>
      <c r="Q328">
        <v>327</v>
      </c>
      <c r="R328" t="str">
        <f t="shared" si="37"/>
        <v>-</v>
      </c>
      <c r="S328" t="str">
        <f t="shared" si="38"/>
        <v>-</v>
      </c>
      <c r="T328">
        <f t="shared" si="39"/>
        <v>0.45769852781690945</v>
      </c>
      <c r="U328">
        <f t="shared" si="34"/>
        <v>0</v>
      </c>
      <c r="V328">
        <f t="shared" si="40"/>
        <v>4.6056624701490906E-3</v>
      </c>
      <c r="W328">
        <f t="shared" si="35"/>
        <v>9.6483075410276522E-4</v>
      </c>
    </row>
    <row r="329" spans="1:23" x14ac:dyDescent="0.3">
      <c r="A329">
        <v>581</v>
      </c>
      <c r="B329">
        <v>963</v>
      </c>
      <c r="C329">
        <v>65</v>
      </c>
      <c r="D329">
        <v>1</v>
      </c>
      <c r="E329">
        <v>10</v>
      </c>
      <c r="F329">
        <v>1</v>
      </c>
      <c r="G329">
        <v>2</v>
      </c>
      <c r="H329">
        <v>213</v>
      </c>
      <c r="I329">
        <v>209</v>
      </c>
      <c r="J329">
        <v>0</v>
      </c>
      <c r="K329">
        <v>1938</v>
      </c>
      <c r="L329">
        <v>0</v>
      </c>
      <c r="N329">
        <v>1818</v>
      </c>
      <c r="O329">
        <v>0</v>
      </c>
      <c r="P329" t="str">
        <f t="shared" si="36"/>
        <v>Yes</v>
      </c>
      <c r="Q329">
        <v>328</v>
      </c>
      <c r="R329" t="str">
        <f t="shared" si="37"/>
        <v>-</v>
      </c>
      <c r="S329" t="str">
        <f t="shared" si="38"/>
        <v>-</v>
      </c>
      <c r="T329">
        <f t="shared" si="39"/>
        <v>0.45769852781690945</v>
      </c>
      <c r="U329">
        <f t="shared" ref="U329:U392" si="41">IF(R329="-",0,1/((396-R329)*(396-R329+1)))</f>
        <v>0</v>
      </c>
      <c r="V329">
        <f t="shared" si="40"/>
        <v>4.6056624701490906E-3</v>
      </c>
      <c r="W329">
        <f t="shared" ref="W329:W392" si="42">T329^2*V329</f>
        <v>9.6483075410276522E-4</v>
      </c>
    </row>
    <row r="330" spans="1:23" x14ac:dyDescent="0.3">
      <c r="A330">
        <v>568</v>
      </c>
      <c r="B330">
        <v>823</v>
      </c>
      <c r="C330">
        <v>65</v>
      </c>
      <c r="D330">
        <v>1</v>
      </c>
      <c r="E330">
        <v>16</v>
      </c>
      <c r="F330">
        <v>2</v>
      </c>
      <c r="G330">
        <v>1</v>
      </c>
      <c r="H330">
        <v>192</v>
      </c>
      <c r="I330">
        <v>25</v>
      </c>
      <c r="J330">
        <v>0</v>
      </c>
      <c r="K330">
        <v>2161</v>
      </c>
      <c r="L330">
        <v>0</v>
      </c>
      <c r="N330">
        <v>1821</v>
      </c>
      <c r="O330">
        <v>0</v>
      </c>
      <c r="P330" t="str">
        <f t="shared" si="36"/>
        <v>Yes</v>
      </c>
      <c r="Q330">
        <v>329</v>
      </c>
      <c r="R330" t="str">
        <f t="shared" si="37"/>
        <v>-</v>
      </c>
      <c r="S330" t="str">
        <f t="shared" si="38"/>
        <v>-</v>
      </c>
      <c r="T330">
        <f t="shared" si="39"/>
        <v>0.45769852781690945</v>
      </c>
      <c r="U330">
        <f t="shared" si="41"/>
        <v>0</v>
      </c>
      <c r="V330">
        <f t="shared" si="40"/>
        <v>4.6056624701490906E-3</v>
      </c>
      <c r="W330">
        <f t="shared" si="42"/>
        <v>9.6483075410276522E-4</v>
      </c>
    </row>
    <row r="331" spans="1:23" x14ac:dyDescent="0.3">
      <c r="A331">
        <v>165</v>
      </c>
      <c r="B331">
        <v>358</v>
      </c>
      <c r="C331">
        <v>65</v>
      </c>
      <c r="D331">
        <v>1</v>
      </c>
      <c r="E331">
        <v>20</v>
      </c>
      <c r="F331">
        <v>2</v>
      </c>
      <c r="G331">
        <v>1</v>
      </c>
      <c r="H331">
        <v>6</v>
      </c>
      <c r="I331">
        <v>6</v>
      </c>
      <c r="J331">
        <v>0</v>
      </c>
      <c r="K331">
        <v>2233</v>
      </c>
      <c r="L331">
        <v>0</v>
      </c>
      <c r="N331">
        <v>1826</v>
      </c>
      <c r="O331">
        <v>0</v>
      </c>
      <c r="P331" t="str">
        <f t="shared" si="36"/>
        <v>Yes</v>
      </c>
      <c r="Q331">
        <v>330</v>
      </c>
      <c r="R331" t="str">
        <f t="shared" si="37"/>
        <v>-</v>
      </c>
      <c r="S331" t="str">
        <f t="shared" si="38"/>
        <v>-</v>
      </c>
      <c r="T331">
        <f t="shared" si="39"/>
        <v>0.45769852781690945</v>
      </c>
      <c r="U331">
        <f t="shared" si="41"/>
        <v>0</v>
      </c>
      <c r="V331">
        <f t="shared" si="40"/>
        <v>4.6056624701490906E-3</v>
      </c>
      <c r="W331">
        <f t="shared" si="42"/>
        <v>9.6483075410276522E-4</v>
      </c>
    </row>
    <row r="332" spans="1:23" x14ac:dyDescent="0.3">
      <c r="A332">
        <v>63</v>
      </c>
      <c r="B332">
        <v>731</v>
      </c>
      <c r="C332">
        <v>66</v>
      </c>
      <c r="D332">
        <v>1</v>
      </c>
      <c r="E332">
        <v>33</v>
      </c>
      <c r="F332">
        <v>2</v>
      </c>
      <c r="G332">
        <v>3</v>
      </c>
      <c r="H332">
        <v>0</v>
      </c>
      <c r="I332">
        <v>0</v>
      </c>
      <c r="J332">
        <v>1</v>
      </c>
      <c r="K332">
        <v>168</v>
      </c>
      <c r="L332">
        <v>0</v>
      </c>
      <c r="N332">
        <v>1826</v>
      </c>
      <c r="O332">
        <v>0</v>
      </c>
      <c r="P332" t="str">
        <f t="shared" si="36"/>
        <v>Yes</v>
      </c>
      <c r="Q332">
        <v>331</v>
      </c>
      <c r="R332" t="str">
        <f t="shared" si="37"/>
        <v>-</v>
      </c>
      <c r="S332" t="str">
        <f t="shared" si="38"/>
        <v>-</v>
      </c>
      <c r="T332">
        <f t="shared" si="39"/>
        <v>0.45769852781690945</v>
      </c>
      <c r="U332">
        <f t="shared" si="41"/>
        <v>0</v>
      </c>
      <c r="V332">
        <f t="shared" si="40"/>
        <v>4.6056624701490906E-3</v>
      </c>
      <c r="W332">
        <f t="shared" si="42"/>
        <v>9.6483075410276522E-4</v>
      </c>
    </row>
    <row r="333" spans="1:23" x14ac:dyDescent="0.3">
      <c r="A333">
        <v>80</v>
      </c>
      <c r="B333">
        <v>1583</v>
      </c>
      <c r="C333">
        <v>66</v>
      </c>
      <c r="D333">
        <v>1</v>
      </c>
      <c r="E333">
        <v>30</v>
      </c>
      <c r="F333">
        <v>2</v>
      </c>
      <c r="G333">
        <v>16</v>
      </c>
      <c r="H333">
        <v>0</v>
      </c>
      <c r="I333">
        <v>508</v>
      </c>
      <c r="J333">
        <v>0</v>
      </c>
      <c r="K333">
        <v>360</v>
      </c>
      <c r="L333">
        <v>1</v>
      </c>
      <c r="N333">
        <v>1833</v>
      </c>
      <c r="O333">
        <v>0</v>
      </c>
      <c r="P333" t="str">
        <f t="shared" si="36"/>
        <v>Yes</v>
      </c>
      <c r="Q333">
        <v>332</v>
      </c>
      <c r="R333" t="str">
        <f t="shared" si="37"/>
        <v>-</v>
      </c>
      <c r="S333" t="str">
        <f t="shared" si="38"/>
        <v>-</v>
      </c>
      <c r="T333">
        <f t="shared" si="39"/>
        <v>0.45769852781690945</v>
      </c>
      <c r="U333">
        <f t="shared" si="41"/>
        <v>0</v>
      </c>
      <c r="V333">
        <f t="shared" si="40"/>
        <v>4.6056624701490906E-3</v>
      </c>
      <c r="W333">
        <f t="shared" si="42"/>
        <v>9.6483075410276522E-4</v>
      </c>
    </row>
    <row r="334" spans="1:23" x14ac:dyDescent="0.3">
      <c r="A334">
        <v>653</v>
      </c>
      <c r="B334">
        <v>1488</v>
      </c>
      <c r="C334">
        <v>66</v>
      </c>
      <c r="D334">
        <v>1</v>
      </c>
      <c r="E334">
        <v>42</v>
      </c>
      <c r="F334">
        <v>3</v>
      </c>
      <c r="G334">
        <v>11</v>
      </c>
      <c r="H334">
        <v>412</v>
      </c>
      <c r="I334">
        <v>339</v>
      </c>
      <c r="J334">
        <v>1</v>
      </c>
      <c r="K334">
        <v>394</v>
      </c>
      <c r="L334">
        <v>1</v>
      </c>
      <c r="N334">
        <v>1840</v>
      </c>
      <c r="O334">
        <v>0</v>
      </c>
      <c r="P334" t="str">
        <f t="shared" si="36"/>
        <v>Yes</v>
      </c>
      <c r="Q334">
        <v>333</v>
      </c>
      <c r="R334" t="str">
        <f t="shared" si="37"/>
        <v>-</v>
      </c>
      <c r="S334" t="str">
        <f t="shared" si="38"/>
        <v>-</v>
      </c>
      <c r="T334">
        <f t="shared" si="39"/>
        <v>0.45769852781690945</v>
      </c>
      <c r="U334">
        <f t="shared" si="41"/>
        <v>0</v>
      </c>
      <c r="V334">
        <f t="shared" si="40"/>
        <v>4.6056624701490906E-3</v>
      </c>
      <c r="W334">
        <f t="shared" si="42"/>
        <v>9.6483075410276522E-4</v>
      </c>
    </row>
    <row r="335" spans="1:23" x14ac:dyDescent="0.3">
      <c r="A335">
        <v>193</v>
      </c>
      <c r="B335">
        <v>1148</v>
      </c>
      <c r="C335">
        <v>66</v>
      </c>
      <c r="D335">
        <v>1</v>
      </c>
      <c r="E335">
        <v>21</v>
      </c>
      <c r="F335">
        <v>2</v>
      </c>
      <c r="G335">
        <v>1</v>
      </c>
      <c r="H335">
        <v>9</v>
      </c>
      <c r="I335">
        <v>898</v>
      </c>
      <c r="J335">
        <v>0</v>
      </c>
      <c r="K335">
        <v>586</v>
      </c>
      <c r="L335">
        <v>1</v>
      </c>
      <c r="N335">
        <v>1841</v>
      </c>
      <c r="O335">
        <v>0</v>
      </c>
      <c r="P335" t="str">
        <f t="shared" si="36"/>
        <v>Yes</v>
      </c>
      <c r="Q335">
        <v>334</v>
      </c>
      <c r="R335" t="str">
        <f t="shared" si="37"/>
        <v>-</v>
      </c>
      <c r="S335" t="str">
        <f t="shared" si="38"/>
        <v>-</v>
      </c>
      <c r="T335">
        <f t="shared" si="39"/>
        <v>0.45769852781690945</v>
      </c>
      <c r="U335">
        <f t="shared" si="41"/>
        <v>0</v>
      </c>
      <c r="V335">
        <f t="shared" si="40"/>
        <v>4.6056624701490906E-3</v>
      </c>
      <c r="W335">
        <f t="shared" si="42"/>
        <v>9.6483075410276522E-4</v>
      </c>
    </row>
    <row r="336" spans="1:23" x14ac:dyDescent="0.3">
      <c r="A336">
        <v>279</v>
      </c>
      <c r="B336">
        <v>931</v>
      </c>
      <c r="C336">
        <v>66</v>
      </c>
      <c r="D336">
        <v>1</v>
      </c>
      <c r="E336">
        <v>40</v>
      </c>
      <c r="F336">
        <v>3</v>
      </c>
      <c r="G336">
        <v>16</v>
      </c>
      <c r="H336">
        <v>21</v>
      </c>
      <c r="I336">
        <v>412</v>
      </c>
      <c r="J336">
        <v>0</v>
      </c>
      <c r="K336">
        <v>945</v>
      </c>
      <c r="L336">
        <v>1</v>
      </c>
      <c r="N336">
        <v>1842</v>
      </c>
      <c r="O336">
        <v>0</v>
      </c>
      <c r="P336" t="str">
        <f t="shared" si="36"/>
        <v>Yes</v>
      </c>
      <c r="Q336">
        <v>335</v>
      </c>
      <c r="R336" t="str">
        <f t="shared" si="37"/>
        <v>-</v>
      </c>
      <c r="S336" t="str">
        <f t="shared" si="38"/>
        <v>-</v>
      </c>
      <c r="T336">
        <f t="shared" si="39"/>
        <v>0.45769852781690945</v>
      </c>
      <c r="U336">
        <f t="shared" si="41"/>
        <v>0</v>
      </c>
      <c r="V336">
        <f t="shared" si="40"/>
        <v>4.6056624701490906E-3</v>
      </c>
      <c r="W336">
        <f t="shared" si="42"/>
        <v>9.6483075410276522E-4</v>
      </c>
    </row>
    <row r="337" spans="1:23" x14ac:dyDescent="0.3">
      <c r="A337">
        <v>661</v>
      </c>
      <c r="B337">
        <v>1131</v>
      </c>
      <c r="C337">
        <v>66</v>
      </c>
      <c r="D337">
        <v>1</v>
      </c>
      <c r="E337">
        <v>28</v>
      </c>
      <c r="F337">
        <v>2</v>
      </c>
      <c r="G337">
        <v>2</v>
      </c>
      <c r="H337">
        <v>488</v>
      </c>
      <c r="I337">
        <v>298</v>
      </c>
      <c r="J337">
        <v>0</v>
      </c>
      <c r="K337">
        <v>970</v>
      </c>
      <c r="L337">
        <v>0</v>
      </c>
      <c r="N337">
        <v>1846</v>
      </c>
      <c r="O337">
        <v>0</v>
      </c>
      <c r="P337" t="str">
        <f t="shared" si="36"/>
        <v>Yes</v>
      </c>
      <c r="Q337">
        <v>336</v>
      </c>
      <c r="R337" t="str">
        <f t="shared" si="37"/>
        <v>-</v>
      </c>
      <c r="S337" t="str">
        <f t="shared" si="38"/>
        <v>-</v>
      </c>
      <c r="T337">
        <f t="shared" si="39"/>
        <v>0.45769852781690945</v>
      </c>
      <c r="U337">
        <f t="shared" si="41"/>
        <v>0</v>
      </c>
      <c r="V337">
        <f t="shared" si="40"/>
        <v>4.6056624701490906E-3</v>
      </c>
      <c r="W337">
        <f t="shared" si="42"/>
        <v>9.6483075410276522E-4</v>
      </c>
    </row>
    <row r="338" spans="1:23" x14ac:dyDescent="0.3">
      <c r="A338">
        <v>214</v>
      </c>
      <c r="B338">
        <v>1144</v>
      </c>
      <c r="C338">
        <v>66</v>
      </c>
      <c r="D338">
        <v>1</v>
      </c>
      <c r="E338">
        <v>22</v>
      </c>
      <c r="F338">
        <v>2</v>
      </c>
      <c r="G338">
        <v>4</v>
      </c>
      <c r="H338">
        <v>11</v>
      </c>
      <c r="I338">
        <v>22</v>
      </c>
      <c r="J338">
        <v>0</v>
      </c>
      <c r="K338">
        <v>1093</v>
      </c>
      <c r="L338">
        <v>0</v>
      </c>
      <c r="N338">
        <v>1847</v>
      </c>
      <c r="O338">
        <v>0</v>
      </c>
      <c r="P338" t="str">
        <f t="shared" si="36"/>
        <v>Yes</v>
      </c>
      <c r="Q338">
        <v>337</v>
      </c>
      <c r="R338" t="str">
        <f t="shared" si="37"/>
        <v>-</v>
      </c>
      <c r="S338" t="str">
        <f t="shared" si="38"/>
        <v>-</v>
      </c>
      <c r="T338">
        <f t="shared" si="39"/>
        <v>0.45769852781690945</v>
      </c>
      <c r="U338">
        <f t="shared" si="41"/>
        <v>0</v>
      </c>
      <c r="V338">
        <f t="shared" si="40"/>
        <v>4.6056624701490906E-3</v>
      </c>
      <c r="W338">
        <f t="shared" si="42"/>
        <v>9.6483075410276522E-4</v>
      </c>
    </row>
    <row r="339" spans="1:23" x14ac:dyDescent="0.3">
      <c r="A339">
        <v>285</v>
      </c>
      <c r="B339">
        <v>1176</v>
      </c>
      <c r="C339">
        <v>66</v>
      </c>
      <c r="D339">
        <v>1</v>
      </c>
      <c r="E339">
        <v>25</v>
      </c>
      <c r="F339">
        <v>1</v>
      </c>
      <c r="G339">
        <v>2</v>
      </c>
      <c r="H339">
        <v>22</v>
      </c>
      <c r="I339">
        <v>121</v>
      </c>
      <c r="J339">
        <v>0</v>
      </c>
      <c r="K339">
        <v>1208</v>
      </c>
      <c r="L339">
        <v>0</v>
      </c>
      <c r="N339">
        <v>1853</v>
      </c>
      <c r="O339">
        <v>0</v>
      </c>
      <c r="P339" t="str">
        <f t="shared" si="36"/>
        <v>Yes</v>
      </c>
      <c r="Q339">
        <v>338</v>
      </c>
      <c r="R339" t="str">
        <f t="shared" si="37"/>
        <v>-</v>
      </c>
      <c r="S339" t="str">
        <f t="shared" si="38"/>
        <v>-</v>
      </c>
      <c r="T339">
        <f t="shared" si="39"/>
        <v>0.45769852781690945</v>
      </c>
      <c r="U339">
        <f t="shared" si="41"/>
        <v>0</v>
      </c>
      <c r="V339">
        <f t="shared" si="40"/>
        <v>4.6056624701490906E-3</v>
      </c>
      <c r="W339">
        <f t="shared" si="42"/>
        <v>9.6483075410276522E-4</v>
      </c>
    </row>
    <row r="340" spans="1:23" x14ac:dyDescent="0.3">
      <c r="A340">
        <v>603</v>
      </c>
      <c r="B340">
        <v>733</v>
      </c>
      <c r="C340">
        <v>66</v>
      </c>
      <c r="D340">
        <v>1</v>
      </c>
      <c r="E340">
        <v>15</v>
      </c>
      <c r="F340">
        <v>2</v>
      </c>
      <c r="G340">
        <v>1</v>
      </c>
      <c r="H340">
        <v>252</v>
      </c>
      <c r="I340">
        <v>185</v>
      </c>
      <c r="J340">
        <v>0</v>
      </c>
      <c r="K340">
        <v>1675</v>
      </c>
      <c r="L340">
        <v>1</v>
      </c>
      <c r="N340">
        <v>1855</v>
      </c>
      <c r="O340">
        <v>0</v>
      </c>
      <c r="P340" t="str">
        <f t="shared" si="36"/>
        <v>Yes</v>
      </c>
      <c r="Q340">
        <v>339</v>
      </c>
      <c r="R340" t="str">
        <f t="shared" si="37"/>
        <v>-</v>
      </c>
      <c r="S340" t="str">
        <f t="shared" si="38"/>
        <v>-</v>
      </c>
      <c r="T340">
        <f t="shared" si="39"/>
        <v>0.45769852781690945</v>
      </c>
      <c r="U340">
        <f t="shared" si="41"/>
        <v>0</v>
      </c>
      <c r="V340">
        <f t="shared" si="40"/>
        <v>4.6056624701490906E-3</v>
      </c>
      <c r="W340">
        <f t="shared" si="42"/>
        <v>9.6483075410276522E-4</v>
      </c>
    </row>
    <row r="341" spans="1:23" x14ac:dyDescent="0.3">
      <c r="A341">
        <v>475</v>
      </c>
      <c r="B341">
        <v>1230</v>
      </c>
      <c r="C341">
        <v>66</v>
      </c>
      <c r="D341">
        <v>1</v>
      </c>
      <c r="E341">
        <v>30</v>
      </c>
      <c r="F341">
        <v>1</v>
      </c>
      <c r="G341">
        <v>5</v>
      </c>
      <c r="H341">
        <v>100</v>
      </c>
      <c r="I341">
        <v>288</v>
      </c>
      <c r="J341">
        <v>0</v>
      </c>
      <c r="K341">
        <v>1707</v>
      </c>
      <c r="L341">
        <v>0</v>
      </c>
      <c r="N341">
        <v>1856</v>
      </c>
      <c r="O341">
        <v>0</v>
      </c>
      <c r="P341" t="str">
        <f t="shared" si="36"/>
        <v>Yes</v>
      </c>
      <c r="Q341">
        <v>340</v>
      </c>
      <c r="R341" t="str">
        <f t="shared" si="37"/>
        <v>-</v>
      </c>
      <c r="S341" t="str">
        <f t="shared" si="38"/>
        <v>-</v>
      </c>
      <c r="T341">
        <f t="shared" si="39"/>
        <v>0.45769852781690945</v>
      </c>
      <c r="U341">
        <f t="shared" si="41"/>
        <v>0</v>
      </c>
      <c r="V341">
        <f t="shared" si="40"/>
        <v>4.6056624701490906E-3</v>
      </c>
      <c r="W341">
        <f t="shared" si="42"/>
        <v>9.6483075410276522E-4</v>
      </c>
    </row>
    <row r="342" spans="1:23" x14ac:dyDescent="0.3">
      <c r="A342">
        <v>496</v>
      </c>
      <c r="B342">
        <v>1266</v>
      </c>
      <c r="C342">
        <v>66</v>
      </c>
      <c r="D342">
        <v>1</v>
      </c>
      <c r="E342">
        <v>23</v>
      </c>
      <c r="F342">
        <v>2</v>
      </c>
      <c r="G342">
        <v>1</v>
      </c>
      <c r="H342">
        <v>112</v>
      </c>
      <c r="I342">
        <v>225</v>
      </c>
      <c r="J342">
        <v>1</v>
      </c>
      <c r="K342">
        <v>1743</v>
      </c>
      <c r="L342">
        <v>0</v>
      </c>
      <c r="N342">
        <v>1861</v>
      </c>
      <c r="O342">
        <v>0</v>
      </c>
      <c r="P342" t="str">
        <f t="shared" si="36"/>
        <v>Yes</v>
      </c>
      <c r="Q342">
        <v>341</v>
      </c>
      <c r="R342" t="str">
        <f t="shared" si="37"/>
        <v>-</v>
      </c>
      <c r="S342" t="str">
        <f t="shared" si="38"/>
        <v>-</v>
      </c>
      <c r="T342">
        <f t="shared" si="39"/>
        <v>0.45769852781690945</v>
      </c>
      <c r="U342">
        <f t="shared" si="41"/>
        <v>0</v>
      </c>
      <c r="V342">
        <f t="shared" si="40"/>
        <v>4.6056624701490906E-3</v>
      </c>
      <c r="W342">
        <f t="shared" si="42"/>
        <v>9.6483075410276522E-4</v>
      </c>
    </row>
    <row r="343" spans="1:23" x14ac:dyDescent="0.3">
      <c r="A343">
        <v>243</v>
      </c>
      <c r="B343">
        <v>805</v>
      </c>
      <c r="C343">
        <v>66</v>
      </c>
      <c r="D343">
        <v>1</v>
      </c>
      <c r="E343">
        <v>15</v>
      </c>
      <c r="F343">
        <v>2</v>
      </c>
      <c r="G343">
        <v>2</v>
      </c>
      <c r="H343">
        <v>15</v>
      </c>
      <c r="I343">
        <v>42</v>
      </c>
      <c r="J343">
        <v>1</v>
      </c>
      <c r="K343">
        <v>1841</v>
      </c>
      <c r="L343">
        <v>0</v>
      </c>
      <c r="N343">
        <v>1863</v>
      </c>
      <c r="O343">
        <v>0</v>
      </c>
      <c r="P343" t="str">
        <f t="shared" si="36"/>
        <v>Yes</v>
      </c>
      <c r="Q343">
        <v>342</v>
      </c>
      <c r="R343" t="str">
        <f t="shared" si="37"/>
        <v>-</v>
      </c>
      <c r="S343" t="str">
        <f t="shared" si="38"/>
        <v>-</v>
      </c>
      <c r="T343">
        <f t="shared" si="39"/>
        <v>0.45769852781690945</v>
      </c>
      <c r="U343">
        <f t="shared" si="41"/>
        <v>0</v>
      </c>
      <c r="V343">
        <f t="shared" si="40"/>
        <v>4.6056624701490906E-3</v>
      </c>
      <c r="W343">
        <f t="shared" si="42"/>
        <v>9.6483075410276522E-4</v>
      </c>
    </row>
    <row r="344" spans="1:23" x14ac:dyDescent="0.3">
      <c r="A344">
        <v>110</v>
      </c>
      <c r="B344">
        <v>468</v>
      </c>
      <c r="C344">
        <v>66</v>
      </c>
      <c r="D344">
        <v>1</v>
      </c>
      <c r="E344">
        <v>20</v>
      </c>
      <c r="F344">
        <v>2</v>
      </c>
      <c r="G344">
        <v>9</v>
      </c>
      <c r="H344">
        <v>1</v>
      </c>
      <c r="I344">
        <v>11</v>
      </c>
      <c r="J344">
        <v>1</v>
      </c>
      <c r="K344">
        <v>1977</v>
      </c>
      <c r="L344">
        <v>0</v>
      </c>
      <c r="N344">
        <v>1884</v>
      </c>
      <c r="O344">
        <v>0</v>
      </c>
      <c r="P344" t="str">
        <f t="shared" si="36"/>
        <v>Yes</v>
      </c>
      <c r="Q344">
        <v>343</v>
      </c>
      <c r="R344" t="str">
        <f t="shared" si="37"/>
        <v>-</v>
      </c>
      <c r="S344" t="str">
        <f t="shared" si="38"/>
        <v>-</v>
      </c>
      <c r="T344">
        <f t="shared" si="39"/>
        <v>0.45769852781690945</v>
      </c>
      <c r="U344">
        <f t="shared" si="41"/>
        <v>0</v>
      </c>
      <c r="V344">
        <f t="shared" si="40"/>
        <v>4.6056624701490906E-3</v>
      </c>
      <c r="W344">
        <f t="shared" si="42"/>
        <v>9.6483075410276522E-4</v>
      </c>
    </row>
    <row r="345" spans="1:23" x14ac:dyDescent="0.3">
      <c r="A345">
        <v>48</v>
      </c>
      <c r="B345">
        <v>828</v>
      </c>
      <c r="C345">
        <v>66</v>
      </c>
      <c r="D345">
        <v>1</v>
      </c>
      <c r="E345">
        <v>18</v>
      </c>
      <c r="F345">
        <v>2</v>
      </c>
      <c r="G345">
        <v>7</v>
      </c>
      <c r="H345">
        <v>0</v>
      </c>
      <c r="I345">
        <v>3</v>
      </c>
      <c r="J345">
        <v>0</v>
      </c>
      <c r="K345">
        <v>2014</v>
      </c>
      <c r="L345">
        <v>0</v>
      </c>
      <c r="N345">
        <v>1897</v>
      </c>
      <c r="O345">
        <v>0</v>
      </c>
      <c r="P345" t="str">
        <f t="shared" si="36"/>
        <v>Yes</v>
      </c>
      <c r="Q345">
        <v>344</v>
      </c>
      <c r="R345" t="str">
        <f t="shared" si="37"/>
        <v>-</v>
      </c>
      <c r="S345" t="str">
        <f t="shared" si="38"/>
        <v>-</v>
      </c>
      <c r="T345">
        <f t="shared" si="39"/>
        <v>0.45769852781690945</v>
      </c>
      <c r="U345">
        <f t="shared" si="41"/>
        <v>0</v>
      </c>
      <c r="V345">
        <f t="shared" si="40"/>
        <v>4.6056624701490906E-3</v>
      </c>
      <c r="W345">
        <f t="shared" si="42"/>
        <v>9.6483075410276522E-4</v>
      </c>
    </row>
    <row r="346" spans="1:23" x14ac:dyDescent="0.3">
      <c r="A346">
        <v>396</v>
      </c>
      <c r="B346">
        <v>932</v>
      </c>
      <c r="C346">
        <v>66</v>
      </c>
      <c r="D346">
        <v>1</v>
      </c>
      <c r="E346">
        <v>20</v>
      </c>
      <c r="F346">
        <v>3</v>
      </c>
      <c r="G346">
        <v>3</v>
      </c>
      <c r="H346">
        <v>54</v>
      </c>
      <c r="I346">
        <v>17</v>
      </c>
      <c r="J346">
        <v>1</v>
      </c>
      <c r="K346">
        <v>2153</v>
      </c>
      <c r="L346">
        <v>0</v>
      </c>
      <c r="N346">
        <v>1904</v>
      </c>
      <c r="O346">
        <v>0</v>
      </c>
      <c r="P346" t="str">
        <f t="shared" si="36"/>
        <v>Yes</v>
      </c>
      <c r="Q346">
        <v>345</v>
      </c>
      <c r="R346" t="str">
        <f t="shared" si="37"/>
        <v>-</v>
      </c>
      <c r="S346" t="str">
        <f t="shared" si="38"/>
        <v>-</v>
      </c>
      <c r="T346">
        <f t="shared" si="39"/>
        <v>0.45769852781690945</v>
      </c>
      <c r="U346">
        <f t="shared" si="41"/>
        <v>0</v>
      </c>
      <c r="V346">
        <f t="shared" si="40"/>
        <v>4.6056624701490906E-3</v>
      </c>
      <c r="W346">
        <f t="shared" si="42"/>
        <v>9.6483075410276522E-4</v>
      </c>
    </row>
    <row r="347" spans="1:23" x14ac:dyDescent="0.3">
      <c r="A347">
        <v>577</v>
      </c>
      <c r="B347">
        <v>1622</v>
      </c>
      <c r="C347">
        <v>67</v>
      </c>
      <c r="D347">
        <v>1</v>
      </c>
      <c r="E347">
        <v>15</v>
      </c>
      <c r="F347">
        <v>1</v>
      </c>
      <c r="G347">
        <v>1</v>
      </c>
      <c r="H347">
        <v>208</v>
      </c>
      <c r="I347">
        <v>257</v>
      </c>
      <c r="J347">
        <v>1</v>
      </c>
      <c r="K347">
        <v>368</v>
      </c>
      <c r="L347">
        <v>0</v>
      </c>
      <c r="N347">
        <v>1905</v>
      </c>
      <c r="O347">
        <v>0</v>
      </c>
      <c r="P347" t="str">
        <f t="shared" si="36"/>
        <v>Yes</v>
      </c>
      <c r="Q347">
        <v>346</v>
      </c>
      <c r="R347" t="str">
        <f t="shared" si="37"/>
        <v>-</v>
      </c>
      <c r="S347" t="str">
        <f t="shared" si="38"/>
        <v>-</v>
      </c>
      <c r="T347">
        <f t="shared" si="39"/>
        <v>0.45769852781690945</v>
      </c>
      <c r="U347">
        <f t="shared" si="41"/>
        <v>0</v>
      </c>
      <c r="V347">
        <f t="shared" si="40"/>
        <v>4.6056624701490906E-3</v>
      </c>
      <c r="W347">
        <f t="shared" si="42"/>
        <v>9.6483075410276522E-4</v>
      </c>
    </row>
    <row r="348" spans="1:23" x14ac:dyDescent="0.3">
      <c r="A348">
        <v>167</v>
      </c>
      <c r="B348">
        <v>1003</v>
      </c>
      <c r="C348">
        <v>67</v>
      </c>
      <c r="D348">
        <v>1</v>
      </c>
      <c r="E348">
        <v>25</v>
      </c>
      <c r="F348">
        <v>2</v>
      </c>
      <c r="G348">
        <v>1</v>
      </c>
      <c r="H348">
        <v>6</v>
      </c>
      <c r="I348">
        <v>19</v>
      </c>
      <c r="J348">
        <v>0</v>
      </c>
      <c r="K348">
        <v>529</v>
      </c>
      <c r="L348">
        <v>1</v>
      </c>
      <c r="N348">
        <v>1926</v>
      </c>
      <c r="O348">
        <v>0</v>
      </c>
      <c r="P348" t="str">
        <f t="shared" si="36"/>
        <v>Yes</v>
      </c>
      <c r="Q348">
        <v>347</v>
      </c>
      <c r="R348" t="str">
        <f t="shared" si="37"/>
        <v>-</v>
      </c>
      <c r="S348" t="str">
        <f t="shared" si="38"/>
        <v>-</v>
      </c>
      <c r="T348">
        <f t="shared" si="39"/>
        <v>0.45769852781690945</v>
      </c>
      <c r="U348">
        <f t="shared" si="41"/>
        <v>0</v>
      </c>
      <c r="V348">
        <f t="shared" si="40"/>
        <v>4.6056624701490906E-3</v>
      </c>
      <c r="W348">
        <f t="shared" si="42"/>
        <v>9.6483075410276522E-4</v>
      </c>
    </row>
    <row r="349" spans="1:23" x14ac:dyDescent="0.3">
      <c r="A349">
        <v>9</v>
      </c>
      <c r="B349">
        <v>569</v>
      </c>
      <c r="C349">
        <v>67</v>
      </c>
      <c r="D349">
        <v>1</v>
      </c>
      <c r="E349">
        <v>20</v>
      </c>
      <c r="F349">
        <v>2</v>
      </c>
      <c r="G349">
        <v>1</v>
      </c>
      <c r="H349">
        <v>0</v>
      </c>
      <c r="I349">
        <v>0</v>
      </c>
      <c r="J349">
        <v>1</v>
      </c>
      <c r="K349">
        <v>564</v>
      </c>
      <c r="L349">
        <v>1</v>
      </c>
      <c r="N349">
        <v>1933</v>
      </c>
      <c r="O349">
        <v>0</v>
      </c>
      <c r="P349" t="str">
        <f t="shared" si="36"/>
        <v>Yes</v>
      </c>
      <c r="Q349">
        <v>348</v>
      </c>
      <c r="R349" t="str">
        <f t="shared" si="37"/>
        <v>-</v>
      </c>
      <c r="S349" t="str">
        <f t="shared" si="38"/>
        <v>-</v>
      </c>
      <c r="T349">
        <f t="shared" si="39"/>
        <v>0.45769852781690945</v>
      </c>
      <c r="U349">
        <f t="shared" si="41"/>
        <v>0</v>
      </c>
      <c r="V349">
        <f t="shared" si="40"/>
        <v>4.6056624701490906E-3</v>
      </c>
      <c r="W349">
        <f t="shared" si="42"/>
        <v>9.6483075410276522E-4</v>
      </c>
    </row>
    <row r="350" spans="1:23" x14ac:dyDescent="0.3">
      <c r="A350">
        <v>266</v>
      </c>
      <c r="B350">
        <v>1736</v>
      </c>
      <c r="C350">
        <v>67</v>
      </c>
      <c r="D350">
        <v>1</v>
      </c>
      <c r="E350">
        <v>35</v>
      </c>
      <c r="F350">
        <v>2</v>
      </c>
      <c r="G350">
        <v>3</v>
      </c>
      <c r="H350">
        <v>19</v>
      </c>
      <c r="I350">
        <v>38</v>
      </c>
      <c r="J350">
        <v>0</v>
      </c>
      <c r="K350">
        <v>615</v>
      </c>
      <c r="L350">
        <v>0</v>
      </c>
      <c r="N350">
        <v>1938</v>
      </c>
      <c r="O350">
        <v>0</v>
      </c>
      <c r="P350" t="str">
        <f t="shared" si="36"/>
        <v>Yes</v>
      </c>
      <c r="Q350">
        <v>349</v>
      </c>
      <c r="R350" t="str">
        <f t="shared" si="37"/>
        <v>-</v>
      </c>
      <c r="S350" t="str">
        <f t="shared" si="38"/>
        <v>-</v>
      </c>
      <c r="T350">
        <f t="shared" si="39"/>
        <v>0.45769852781690945</v>
      </c>
      <c r="U350">
        <f t="shared" si="41"/>
        <v>0</v>
      </c>
      <c r="V350">
        <f t="shared" si="40"/>
        <v>4.6056624701490906E-3</v>
      </c>
      <c r="W350">
        <f t="shared" si="42"/>
        <v>9.6483075410276522E-4</v>
      </c>
    </row>
    <row r="351" spans="1:23" x14ac:dyDescent="0.3">
      <c r="A351">
        <v>71</v>
      </c>
      <c r="B351">
        <v>512</v>
      </c>
      <c r="C351">
        <v>67</v>
      </c>
      <c r="D351">
        <v>1</v>
      </c>
      <c r="E351">
        <v>65</v>
      </c>
      <c r="F351">
        <v>2</v>
      </c>
      <c r="G351">
        <v>8</v>
      </c>
      <c r="H351">
        <v>0</v>
      </c>
      <c r="I351">
        <v>0</v>
      </c>
      <c r="J351">
        <v>0</v>
      </c>
      <c r="K351">
        <v>745</v>
      </c>
      <c r="L351">
        <v>1</v>
      </c>
      <c r="N351">
        <v>1956</v>
      </c>
      <c r="O351">
        <v>0</v>
      </c>
      <c r="P351" t="str">
        <f t="shared" si="36"/>
        <v>Yes</v>
      </c>
      <c r="Q351">
        <v>350</v>
      </c>
      <c r="R351" t="str">
        <f t="shared" si="37"/>
        <v>-</v>
      </c>
      <c r="S351" t="str">
        <f t="shared" si="38"/>
        <v>-</v>
      </c>
      <c r="T351">
        <f t="shared" si="39"/>
        <v>0.45769852781690945</v>
      </c>
      <c r="U351">
        <f t="shared" si="41"/>
        <v>0</v>
      </c>
      <c r="V351">
        <f t="shared" si="40"/>
        <v>4.6056624701490906E-3</v>
      </c>
      <c r="W351">
        <f t="shared" si="42"/>
        <v>9.6483075410276522E-4</v>
      </c>
    </row>
    <row r="352" spans="1:23" x14ac:dyDescent="0.3">
      <c r="A352">
        <v>246</v>
      </c>
      <c r="B352">
        <v>1672</v>
      </c>
      <c r="C352">
        <v>67</v>
      </c>
      <c r="D352">
        <v>1</v>
      </c>
      <c r="E352">
        <v>25</v>
      </c>
      <c r="F352">
        <v>2</v>
      </c>
      <c r="G352">
        <v>1</v>
      </c>
      <c r="H352">
        <v>15</v>
      </c>
      <c r="I352">
        <v>55</v>
      </c>
      <c r="J352">
        <v>1</v>
      </c>
      <c r="K352">
        <v>825</v>
      </c>
      <c r="L352">
        <v>0</v>
      </c>
      <c r="N352">
        <v>1975</v>
      </c>
      <c r="O352">
        <v>1</v>
      </c>
      <c r="P352" t="str">
        <f t="shared" si="36"/>
        <v>No</v>
      </c>
      <c r="Q352">
        <v>351</v>
      </c>
      <c r="R352">
        <f t="shared" si="37"/>
        <v>351</v>
      </c>
      <c r="S352">
        <f t="shared" si="38"/>
        <v>0.97826086956521741</v>
      </c>
      <c r="T352">
        <f t="shared" si="39"/>
        <v>0.44774855982088968</v>
      </c>
      <c r="U352">
        <f t="shared" si="41"/>
        <v>4.8309178743961351E-4</v>
      </c>
      <c r="V352">
        <f t="shared" si="40"/>
        <v>5.0887542575887039E-3</v>
      </c>
      <c r="W352">
        <f t="shared" si="42"/>
        <v>1.020187208752487E-3</v>
      </c>
    </row>
    <row r="353" spans="1:23" x14ac:dyDescent="0.3">
      <c r="A353">
        <v>469</v>
      </c>
      <c r="B353">
        <v>913</v>
      </c>
      <c r="C353">
        <v>67</v>
      </c>
      <c r="D353">
        <v>1</v>
      </c>
      <c r="E353">
        <v>24</v>
      </c>
      <c r="F353">
        <v>2</v>
      </c>
      <c r="G353">
        <v>4</v>
      </c>
      <c r="H353">
        <v>96</v>
      </c>
      <c r="I353">
        <v>90</v>
      </c>
      <c r="J353">
        <v>1</v>
      </c>
      <c r="K353">
        <v>1120</v>
      </c>
      <c r="L353">
        <v>1</v>
      </c>
      <c r="N353">
        <v>1976</v>
      </c>
      <c r="O353">
        <v>0</v>
      </c>
      <c r="P353" t="str">
        <f t="shared" si="36"/>
        <v>Yes</v>
      </c>
      <c r="Q353">
        <v>352</v>
      </c>
      <c r="R353" t="str">
        <f t="shared" si="37"/>
        <v>-</v>
      </c>
      <c r="S353" t="str">
        <f t="shared" si="38"/>
        <v>-</v>
      </c>
      <c r="T353">
        <f t="shared" si="39"/>
        <v>0.44774855982088968</v>
      </c>
      <c r="U353">
        <f t="shared" si="41"/>
        <v>0</v>
      </c>
      <c r="V353">
        <f t="shared" si="40"/>
        <v>5.0887542575887039E-3</v>
      </c>
      <c r="W353">
        <f t="shared" si="42"/>
        <v>1.020187208752487E-3</v>
      </c>
    </row>
    <row r="354" spans="1:23" x14ac:dyDescent="0.3">
      <c r="A354">
        <v>681</v>
      </c>
      <c r="B354">
        <v>1247</v>
      </c>
      <c r="C354">
        <v>67</v>
      </c>
      <c r="D354">
        <v>1</v>
      </c>
      <c r="E354">
        <v>27</v>
      </c>
      <c r="F354">
        <v>2</v>
      </c>
      <c r="G354">
        <v>4</v>
      </c>
      <c r="H354">
        <v>1118</v>
      </c>
      <c r="I354">
        <v>753</v>
      </c>
      <c r="J354">
        <v>1</v>
      </c>
      <c r="K354">
        <v>1222</v>
      </c>
      <c r="L354">
        <v>0</v>
      </c>
      <c r="N354">
        <v>1977</v>
      </c>
      <c r="O354">
        <v>0</v>
      </c>
      <c r="P354" t="str">
        <f t="shared" si="36"/>
        <v>Yes</v>
      </c>
      <c r="Q354">
        <v>353</v>
      </c>
      <c r="R354" t="str">
        <f t="shared" si="37"/>
        <v>-</v>
      </c>
      <c r="S354" t="str">
        <f t="shared" si="38"/>
        <v>-</v>
      </c>
      <c r="T354">
        <f t="shared" si="39"/>
        <v>0.44774855982088968</v>
      </c>
      <c r="U354">
        <f t="shared" si="41"/>
        <v>0</v>
      </c>
      <c r="V354">
        <f t="shared" si="40"/>
        <v>5.0887542575887039E-3</v>
      </c>
      <c r="W354">
        <f t="shared" si="42"/>
        <v>1.020187208752487E-3</v>
      </c>
    </row>
    <row r="355" spans="1:23" x14ac:dyDescent="0.3">
      <c r="A355">
        <v>656</v>
      </c>
      <c r="B355">
        <v>1518</v>
      </c>
      <c r="C355">
        <v>67</v>
      </c>
      <c r="D355">
        <v>1</v>
      </c>
      <c r="E355">
        <v>44</v>
      </c>
      <c r="F355">
        <v>2</v>
      </c>
      <c r="G355">
        <v>10</v>
      </c>
      <c r="H355">
        <v>431</v>
      </c>
      <c r="I355">
        <v>267</v>
      </c>
      <c r="J355">
        <v>1</v>
      </c>
      <c r="K355">
        <v>1505</v>
      </c>
      <c r="L355">
        <v>0</v>
      </c>
      <c r="N355">
        <v>1979</v>
      </c>
      <c r="O355">
        <v>0</v>
      </c>
      <c r="P355" t="str">
        <f t="shared" si="36"/>
        <v>Yes</v>
      </c>
      <c r="Q355">
        <v>354</v>
      </c>
      <c r="R355" t="str">
        <f t="shared" si="37"/>
        <v>-</v>
      </c>
      <c r="S355" t="str">
        <f t="shared" si="38"/>
        <v>-</v>
      </c>
      <c r="T355">
        <f t="shared" si="39"/>
        <v>0.44774855982088968</v>
      </c>
      <c r="U355">
        <f t="shared" si="41"/>
        <v>0</v>
      </c>
      <c r="V355">
        <f t="shared" si="40"/>
        <v>5.0887542575887039E-3</v>
      </c>
      <c r="W355">
        <f t="shared" si="42"/>
        <v>1.020187208752487E-3</v>
      </c>
    </row>
    <row r="356" spans="1:23" x14ac:dyDescent="0.3">
      <c r="A356">
        <v>147</v>
      </c>
      <c r="B356">
        <v>267</v>
      </c>
      <c r="C356">
        <v>67</v>
      </c>
      <c r="D356">
        <v>1</v>
      </c>
      <c r="E356">
        <v>30</v>
      </c>
      <c r="F356">
        <v>2</v>
      </c>
      <c r="G356">
        <v>2</v>
      </c>
      <c r="H356">
        <v>5</v>
      </c>
      <c r="I356">
        <v>14</v>
      </c>
      <c r="J356">
        <v>0</v>
      </c>
      <c r="K356">
        <v>1653</v>
      </c>
      <c r="L356">
        <v>0</v>
      </c>
      <c r="N356">
        <v>1989</v>
      </c>
      <c r="O356">
        <v>1</v>
      </c>
      <c r="P356" t="str">
        <f t="shared" si="36"/>
        <v>No</v>
      </c>
      <c r="Q356">
        <v>355</v>
      </c>
      <c r="R356">
        <f t="shared" si="37"/>
        <v>355</v>
      </c>
      <c r="S356">
        <f t="shared" si="38"/>
        <v>0.97619047619047616</v>
      </c>
      <c r="T356">
        <f t="shared" si="39"/>
        <v>0.43708787982515418</v>
      </c>
      <c r="U356">
        <f t="shared" si="41"/>
        <v>5.8072009291521487E-4</v>
      </c>
      <c r="V356">
        <f t="shared" si="40"/>
        <v>5.6694743505039183E-3</v>
      </c>
      <c r="W356">
        <f t="shared" si="42"/>
        <v>1.0831293461563542E-3</v>
      </c>
    </row>
    <row r="357" spans="1:23" x14ac:dyDescent="0.3">
      <c r="A357">
        <v>642</v>
      </c>
      <c r="B357">
        <v>462</v>
      </c>
      <c r="C357">
        <v>67</v>
      </c>
      <c r="D357">
        <v>1</v>
      </c>
      <c r="E357">
        <v>17</v>
      </c>
      <c r="F357">
        <v>2</v>
      </c>
      <c r="G357">
        <v>4</v>
      </c>
      <c r="H357">
        <v>390</v>
      </c>
      <c r="I357">
        <v>386</v>
      </c>
      <c r="J357">
        <v>0</v>
      </c>
      <c r="K357">
        <v>2388</v>
      </c>
      <c r="L357">
        <v>0</v>
      </c>
      <c r="N357">
        <v>1990</v>
      </c>
      <c r="O357">
        <v>1</v>
      </c>
      <c r="P357" t="str">
        <f t="shared" si="36"/>
        <v>No</v>
      </c>
      <c r="Q357">
        <v>356</v>
      </c>
      <c r="R357">
        <f t="shared" si="37"/>
        <v>356</v>
      </c>
      <c r="S357">
        <f t="shared" si="38"/>
        <v>0.97560975609756095</v>
      </c>
      <c r="T357">
        <f t="shared" si="39"/>
        <v>0.42642719982941868</v>
      </c>
      <c r="U357">
        <f t="shared" si="41"/>
        <v>6.0975609756097561E-4</v>
      </c>
      <c r="V357">
        <f t="shared" si="40"/>
        <v>6.2792304480648936E-3</v>
      </c>
      <c r="W357">
        <f t="shared" si="42"/>
        <v>1.141816248972864E-3</v>
      </c>
    </row>
    <row r="358" spans="1:23" x14ac:dyDescent="0.3">
      <c r="A358">
        <v>361</v>
      </c>
      <c r="B358">
        <v>1086</v>
      </c>
      <c r="C358">
        <v>68</v>
      </c>
      <c r="D358">
        <v>1</v>
      </c>
      <c r="E358">
        <v>14</v>
      </c>
      <c r="F358">
        <v>2</v>
      </c>
      <c r="G358">
        <v>6</v>
      </c>
      <c r="H358">
        <v>40</v>
      </c>
      <c r="I358">
        <v>68</v>
      </c>
      <c r="J358">
        <v>1</v>
      </c>
      <c r="K358">
        <v>573</v>
      </c>
      <c r="L358">
        <v>1</v>
      </c>
      <c r="N358">
        <v>2007</v>
      </c>
      <c r="O358">
        <v>0</v>
      </c>
      <c r="P358" t="str">
        <f t="shared" si="36"/>
        <v>Yes</v>
      </c>
      <c r="Q358">
        <v>357</v>
      </c>
      <c r="R358" t="str">
        <f t="shared" si="37"/>
        <v>-</v>
      </c>
      <c r="S358" t="str">
        <f t="shared" si="38"/>
        <v>-</v>
      </c>
      <c r="T358">
        <f t="shared" si="39"/>
        <v>0.42642719982941868</v>
      </c>
      <c r="U358">
        <f t="shared" si="41"/>
        <v>0</v>
      </c>
      <c r="V358">
        <f t="shared" si="40"/>
        <v>6.2792304480648936E-3</v>
      </c>
      <c r="W358">
        <f t="shared" si="42"/>
        <v>1.141816248972864E-3</v>
      </c>
    </row>
    <row r="359" spans="1:23" x14ac:dyDescent="0.3">
      <c r="A359">
        <v>249</v>
      </c>
      <c r="B359">
        <v>1028</v>
      </c>
      <c r="C359">
        <v>68</v>
      </c>
      <c r="D359">
        <v>1</v>
      </c>
      <c r="E359">
        <v>40</v>
      </c>
      <c r="F359">
        <v>2</v>
      </c>
      <c r="G359">
        <v>9</v>
      </c>
      <c r="H359">
        <v>16</v>
      </c>
      <c r="I359">
        <v>20</v>
      </c>
      <c r="J359">
        <v>1</v>
      </c>
      <c r="K359">
        <v>577</v>
      </c>
      <c r="L359">
        <v>1</v>
      </c>
      <c r="N359">
        <v>2009</v>
      </c>
      <c r="O359">
        <v>0</v>
      </c>
      <c r="P359" t="str">
        <f t="shared" si="36"/>
        <v>Yes</v>
      </c>
      <c r="Q359">
        <v>358</v>
      </c>
      <c r="R359" t="str">
        <f t="shared" si="37"/>
        <v>-</v>
      </c>
      <c r="S359" t="str">
        <f t="shared" si="38"/>
        <v>-</v>
      </c>
      <c r="T359">
        <f t="shared" si="39"/>
        <v>0.42642719982941868</v>
      </c>
      <c r="U359">
        <f t="shared" si="41"/>
        <v>0</v>
      </c>
      <c r="V359">
        <f t="shared" si="40"/>
        <v>6.2792304480648936E-3</v>
      </c>
      <c r="W359">
        <f t="shared" si="42"/>
        <v>1.141816248972864E-3</v>
      </c>
    </row>
    <row r="360" spans="1:23" x14ac:dyDescent="0.3">
      <c r="A360">
        <v>130</v>
      </c>
      <c r="B360">
        <v>1179</v>
      </c>
      <c r="C360">
        <v>68</v>
      </c>
      <c r="D360">
        <v>1</v>
      </c>
      <c r="E360">
        <v>35</v>
      </c>
      <c r="F360">
        <v>2</v>
      </c>
      <c r="G360">
        <v>2</v>
      </c>
      <c r="H360">
        <v>3</v>
      </c>
      <c r="I360">
        <v>99</v>
      </c>
      <c r="J360">
        <v>1</v>
      </c>
      <c r="K360">
        <v>717</v>
      </c>
      <c r="L360">
        <v>0</v>
      </c>
      <c r="N360">
        <v>2010</v>
      </c>
      <c r="O360">
        <v>0</v>
      </c>
      <c r="P360" t="str">
        <f t="shared" si="36"/>
        <v>Yes</v>
      </c>
      <c r="Q360">
        <v>359</v>
      </c>
      <c r="R360" t="str">
        <f t="shared" si="37"/>
        <v>-</v>
      </c>
      <c r="S360" t="str">
        <f t="shared" si="38"/>
        <v>-</v>
      </c>
      <c r="T360">
        <f t="shared" si="39"/>
        <v>0.42642719982941868</v>
      </c>
      <c r="U360">
        <f t="shared" si="41"/>
        <v>0</v>
      </c>
      <c r="V360">
        <f t="shared" si="40"/>
        <v>6.2792304480648936E-3</v>
      </c>
      <c r="W360">
        <f t="shared" si="42"/>
        <v>1.141816248972864E-3</v>
      </c>
    </row>
    <row r="361" spans="1:23" x14ac:dyDescent="0.3">
      <c r="A361">
        <v>273</v>
      </c>
      <c r="B361">
        <v>1235</v>
      </c>
      <c r="C361">
        <v>68</v>
      </c>
      <c r="D361">
        <v>1</v>
      </c>
      <c r="E361">
        <v>30</v>
      </c>
      <c r="F361">
        <v>2</v>
      </c>
      <c r="G361">
        <v>1</v>
      </c>
      <c r="H361">
        <v>20</v>
      </c>
      <c r="I361">
        <v>312</v>
      </c>
      <c r="J361">
        <v>0</v>
      </c>
      <c r="K361">
        <v>854</v>
      </c>
      <c r="L361">
        <v>0</v>
      </c>
      <c r="N361">
        <v>2014</v>
      </c>
      <c r="O361">
        <v>0</v>
      </c>
      <c r="P361" t="str">
        <f t="shared" si="36"/>
        <v>Yes</v>
      </c>
      <c r="Q361">
        <v>360</v>
      </c>
      <c r="R361" t="str">
        <f t="shared" si="37"/>
        <v>-</v>
      </c>
      <c r="S361" t="str">
        <f t="shared" si="38"/>
        <v>-</v>
      </c>
      <c r="T361">
        <f t="shared" si="39"/>
        <v>0.42642719982941868</v>
      </c>
      <c r="U361">
        <f t="shared" si="41"/>
        <v>0</v>
      </c>
      <c r="V361">
        <f t="shared" si="40"/>
        <v>6.2792304480648936E-3</v>
      </c>
      <c r="W361">
        <f t="shared" si="42"/>
        <v>1.141816248972864E-3</v>
      </c>
    </row>
    <row r="362" spans="1:23" x14ac:dyDescent="0.3">
      <c r="A362">
        <v>21</v>
      </c>
      <c r="B362">
        <v>1545</v>
      </c>
      <c r="C362">
        <v>68</v>
      </c>
      <c r="D362">
        <v>1</v>
      </c>
      <c r="E362">
        <v>18</v>
      </c>
      <c r="F362">
        <v>2</v>
      </c>
      <c r="G362">
        <v>14</v>
      </c>
      <c r="H362">
        <v>0</v>
      </c>
      <c r="I362">
        <v>2</v>
      </c>
      <c r="J362">
        <v>0</v>
      </c>
      <c r="K362">
        <v>959</v>
      </c>
      <c r="L362">
        <v>1</v>
      </c>
      <c r="N362">
        <v>2014</v>
      </c>
      <c r="O362">
        <v>0</v>
      </c>
      <c r="P362" t="str">
        <f t="shared" si="36"/>
        <v>Yes</v>
      </c>
      <c r="Q362">
        <v>361</v>
      </c>
      <c r="R362" t="str">
        <f t="shared" si="37"/>
        <v>-</v>
      </c>
      <c r="S362" t="str">
        <f t="shared" si="38"/>
        <v>-</v>
      </c>
      <c r="T362">
        <f t="shared" si="39"/>
        <v>0.42642719982941868</v>
      </c>
      <c r="U362">
        <f t="shared" si="41"/>
        <v>0</v>
      </c>
      <c r="V362">
        <f t="shared" si="40"/>
        <v>6.2792304480648936E-3</v>
      </c>
      <c r="W362">
        <f t="shared" si="42"/>
        <v>1.141816248972864E-3</v>
      </c>
    </row>
    <row r="363" spans="1:23" x14ac:dyDescent="0.3">
      <c r="A363">
        <v>318</v>
      </c>
      <c r="B363">
        <v>1671</v>
      </c>
      <c r="C363">
        <v>68</v>
      </c>
      <c r="D363">
        <v>1</v>
      </c>
      <c r="E363">
        <v>23</v>
      </c>
      <c r="F363">
        <v>2</v>
      </c>
      <c r="G363">
        <v>1</v>
      </c>
      <c r="H363">
        <v>27</v>
      </c>
      <c r="I363">
        <v>5</v>
      </c>
      <c r="J363">
        <v>1</v>
      </c>
      <c r="K363">
        <v>972</v>
      </c>
      <c r="L363">
        <v>0</v>
      </c>
      <c r="N363">
        <v>2018</v>
      </c>
      <c r="O363">
        <v>1</v>
      </c>
      <c r="P363" t="str">
        <f t="shared" si="36"/>
        <v>No</v>
      </c>
      <c r="Q363">
        <v>362</v>
      </c>
      <c r="R363">
        <f t="shared" si="37"/>
        <v>362</v>
      </c>
      <c r="S363">
        <f t="shared" si="38"/>
        <v>0.97142857142857142</v>
      </c>
      <c r="T363">
        <f t="shared" si="39"/>
        <v>0.41424356554857816</v>
      </c>
      <c r="U363">
        <f t="shared" si="41"/>
        <v>8.4033613445378156E-4</v>
      </c>
      <c r="V363">
        <f t="shared" si="40"/>
        <v>7.1195665825186747E-3</v>
      </c>
      <c r="W363">
        <f t="shared" si="42"/>
        <v>1.2217014755239715E-3</v>
      </c>
    </row>
    <row r="364" spans="1:23" x14ac:dyDescent="0.3">
      <c r="A364">
        <v>338</v>
      </c>
      <c r="B364">
        <v>306</v>
      </c>
      <c r="C364">
        <v>68</v>
      </c>
      <c r="D364">
        <v>1</v>
      </c>
      <c r="E364">
        <v>45</v>
      </c>
      <c r="F364">
        <v>1</v>
      </c>
      <c r="G364">
        <v>3</v>
      </c>
      <c r="H364">
        <v>31</v>
      </c>
      <c r="I364">
        <v>145</v>
      </c>
      <c r="J364">
        <v>1</v>
      </c>
      <c r="K364">
        <v>1905</v>
      </c>
      <c r="L364">
        <v>0</v>
      </c>
      <c r="N364">
        <v>2030</v>
      </c>
      <c r="O364">
        <v>1</v>
      </c>
      <c r="P364" t="str">
        <f t="shared" si="36"/>
        <v>No</v>
      </c>
      <c r="Q364">
        <v>363</v>
      </c>
      <c r="R364">
        <f t="shared" si="37"/>
        <v>363</v>
      </c>
      <c r="S364">
        <f t="shared" si="38"/>
        <v>0.97058823529411764</v>
      </c>
      <c r="T364">
        <f t="shared" si="39"/>
        <v>0.40205993126773765</v>
      </c>
      <c r="U364">
        <f t="shared" si="41"/>
        <v>8.9126559714795004E-4</v>
      </c>
      <c r="V364">
        <f t="shared" si="40"/>
        <v>8.0108321796666243E-3</v>
      </c>
      <c r="W364">
        <f t="shared" si="42"/>
        <v>1.2949685521956478E-3</v>
      </c>
    </row>
    <row r="365" spans="1:23" x14ac:dyDescent="0.3">
      <c r="A365">
        <v>539</v>
      </c>
      <c r="B365">
        <v>213</v>
      </c>
      <c r="C365">
        <v>69</v>
      </c>
      <c r="D365">
        <v>1</v>
      </c>
      <c r="E365">
        <v>20</v>
      </c>
      <c r="F365">
        <v>2</v>
      </c>
      <c r="G365">
        <v>2</v>
      </c>
      <c r="H365">
        <v>154</v>
      </c>
      <c r="I365">
        <v>191</v>
      </c>
      <c r="J365">
        <v>0</v>
      </c>
      <c r="K365">
        <v>876</v>
      </c>
      <c r="L365">
        <v>1</v>
      </c>
      <c r="N365">
        <v>2030</v>
      </c>
      <c r="O365">
        <v>0</v>
      </c>
      <c r="P365" t="str">
        <f t="shared" si="36"/>
        <v>Yes</v>
      </c>
      <c r="Q365">
        <v>364</v>
      </c>
      <c r="R365" t="str">
        <f t="shared" si="37"/>
        <v>-</v>
      </c>
      <c r="S365" t="str">
        <f t="shared" si="38"/>
        <v>-</v>
      </c>
      <c r="T365">
        <f t="shared" si="39"/>
        <v>0.40205993126773765</v>
      </c>
      <c r="U365">
        <f t="shared" si="41"/>
        <v>0</v>
      </c>
      <c r="V365">
        <f t="shared" si="40"/>
        <v>8.0108321796666243E-3</v>
      </c>
      <c r="W365">
        <f t="shared" si="42"/>
        <v>1.2949685521956478E-3</v>
      </c>
    </row>
    <row r="366" spans="1:23" x14ac:dyDescent="0.3">
      <c r="A366">
        <v>391</v>
      </c>
      <c r="B366">
        <v>305</v>
      </c>
      <c r="C366">
        <v>69</v>
      </c>
      <c r="D366">
        <v>1</v>
      </c>
      <c r="E366">
        <v>21</v>
      </c>
      <c r="F366">
        <v>3</v>
      </c>
      <c r="G366">
        <v>1</v>
      </c>
      <c r="H366">
        <v>51</v>
      </c>
      <c r="I366">
        <v>749</v>
      </c>
      <c r="J366">
        <v>1</v>
      </c>
      <c r="K366">
        <v>945</v>
      </c>
      <c r="L366">
        <v>0</v>
      </c>
      <c r="N366">
        <v>2048</v>
      </c>
      <c r="O366">
        <v>0</v>
      </c>
      <c r="P366" t="str">
        <f t="shared" si="36"/>
        <v>Yes</v>
      </c>
      <c r="Q366">
        <v>365</v>
      </c>
      <c r="R366" t="str">
        <f t="shared" si="37"/>
        <v>-</v>
      </c>
      <c r="S366" t="str">
        <f t="shared" si="38"/>
        <v>-</v>
      </c>
      <c r="T366">
        <f t="shared" si="39"/>
        <v>0.40205993126773765</v>
      </c>
      <c r="U366">
        <f t="shared" si="41"/>
        <v>0</v>
      </c>
      <c r="V366">
        <f t="shared" si="40"/>
        <v>8.0108321796666243E-3</v>
      </c>
      <c r="W366">
        <f t="shared" si="42"/>
        <v>1.2949685521956478E-3</v>
      </c>
    </row>
    <row r="367" spans="1:23" x14ac:dyDescent="0.3">
      <c r="A367">
        <v>526</v>
      </c>
      <c r="B367">
        <v>1502</v>
      </c>
      <c r="C367">
        <v>69</v>
      </c>
      <c r="D367">
        <v>1</v>
      </c>
      <c r="E367">
        <v>27</v>
      </c>
      <c r="F367">
        <v>1</v>
      </c>
      <c r="G367">
        <v>3</v>
      </c>
      <c r="H367">
        <v>140</v>
      </c>
      <c r="I367">
        <v>350</v>
      </c>
      <c r="J367">
        <v>0</v>
      </c>
      <c r="K367">
        <v>1296</v>
      </c>
      <c r="L367">
        <v>0</v>
      </c>
      <c r="N367">
        <v>2051</v>
      </c>
      <c r="O367">
        <v>0</v>
      </c>
      <c r="P367" t="str">
        <f t="shared" si="36"/>
        <v>Yes</v>
      </c>
      <c r="Q367">
        <v>366</v>
      </c>
      <c r="R367" t="str">
        <f t="shared" si="37"/>
        <v>-</v>
      </c>
      <c r="S367" t="str">
        <f t="shared" si="38"/>
        <v>-</v>
      </c>
      <c r="T367">
        <f t="shared" si="39"/>
        <v>0.40205993126773765</v>
      </c>
      <c r="U367">
        <f t="shared" si="41"/>
        <v>0</v>
      </c>
      <c r="V367">
        <f t="shared" si="40"/>
        <v>8.0108321796666243E-3</v>
      </c>
      <c r="W367">
        <f t="shared" si="42"/>
        <v>1.2949685521956478E-3</v>
      </c>
    </row>
    <row r="368" spans="1:23" x14ac:dyDescent="0.3">
      <c r="A368">
        <v>131</v>
      </c>
      <c r="B368">
        <v>1149</v>
      </c>
      <c r="C368">
        <v>69</v>
      </c>
      <c r="D368">
        <v>1</v>
      </c>
      <c r="E368">
        <v>40</v>
      </c>
      <c r="F368">
        <v>3</v>
      </c>
      <c r="G368">
        <v>1</v>
      </c>
      <c r="H368">
        <v>3</v>
      </c>
      <c r="I368">
        <v>9</v>
      </c>
      <c r="J368">
        <v>1</v>
      </c>
      <c r="K368">
        <v>1434</v>
      </c>
      <c r="L368">
        <v>0</v>
      </c>
      <c r="N368">
        <v>2052</v>
      </c>
      <c r="O368">
        <v>0</v>
      </c>
      <c r="P368" t="str">
        <f t="shared" si="36"/>
        <v>Yes</v>
      </c>
      <c r="Q368">
        <v>367</v>
      </c>
      <c r="R368" t="str">
        <f t="shared" si="37"/>
        <v>-</v>
      </c>
      <c r="S368" t="str">
        <f t="shared" si="38"/>
        <v>-</v>
      </c>
      <c r="T368">
        <f t="shared" si="39"/>
        <v>0.40205993126773765</v>
      </c>
      <c r="U368">
        <f t="shared" si="41"/>
        <v>0</v>
      </c>
      <c r="V368">
        <f t="shared" si="40"/>
        <v>8.0108321796666243E-3</v>
      </c>
      <c r="W368">
        <f t="shared" si="42"/>
        <v>1.2949685521956478E-3</v>
      </c>
    </row>
    <row r="369" spans="1:23" x14ac:dyDescent="0.3">
      <c r="A369">
        <v>514</v>
      </c>
      <c r="B369">
        <v>1267</v>
      </c>
      <c r="C369">
        <v>69</v>
      </c>
      <c r="D369">
        <v>1</v>
      </c>
      <c r="E369">
        <v>25</v>
      </c>
      <c r="F369">
        <v>1</v>
      </c>
      <c r="G369">
        <v>1</v>
      </c>
      <c r="H369">
        <v>131</v>
      </c>
      <c r="I369">
        <v>196</v>
      </c>
      <c r="J369">
        <v>1</v>
      </c>
      <c r="K369">
        <v>1781</v>
      </c>
      <c r="L369">
        <v>0</v>
      </c>
      <c r="N369">
        <v>2138</v>
      </c>
      <c r="O369">
        <v>0</v>
      </c>
      <c r="P369" t="str">
        <f t="shared" si="36"/>
        <v>Yes</v>
      </c>
      <c r="Q369">
        <v>368</v>
      </c>
      <c r="R369" t="str">
        <f t="shared" si="37"/>
        <v>-</v>
      </c>
      <c r="S369" t="str">
        <f t="shared" si="38"/>
        <v>-</v>
      </c>
      <c r="T369">
        <f t="shared" si="39"/>
        <v>0.40205993126773765</v>
      </c>
      <c r="U369">
        <f t="shared" si="41"/>
        <v>0</v>
      </c>
      <c r="V369">
        <f t="shared" si="40"/>
        <v>8.0108321796666243E-3</v>
      </c>
      <c r="W369">
        <f t="shared" si="42"/>
        <v>1.2949685521956478E-3</v>
      </c>
    </row>
    <row r="370" spans="1:23" x14ac:dyDescent="0.3">
      <c r="A370">
        <v>425</v>
      </c>
      <c r="B370">
        <v>205</v>
      </c>
      <c r="C370">
        <v>69</v>
      </c>
      <c r="D370">
        <v>1</v>
      </c>
      <c r="E370">
        <v>19</v>
      </c>
      <c r="F370">
        <v>1</v>
      </c>
      <c r="G370">
        <v>3</v>
      </c>
      <c r="H370">
        <v>73</v>
      </c>
      <c r="I370">
        <v>386</v>
      </c>
      <c r="J370">
        <v>0</v>
      </c>
      <c r="K370">
        <v>1990</v>
      </c>
      <c r="L370">
        <v>1</v>
      </c>
      <c r="N370">
        <v>2144</v>
      </c>
      <c r="O370">
        <v>0</v>
      </c>
      <c r="P370" t="str">
        <f t="shared" si="36"/>
        <v>Yes</v>
      </c>
      <c r="Q370">
        <v>369</v>
      </c>
      <c r="R370" t="str">
        <f t="shared" si="37"/>
        <v>-</v>
      </c>
      <c r="S370" t="str">
        <f t="shared" si="38"/>
        <v>-</v>
      </c>
      <c r="T370">
        <f t="shared" si="39"/>
        <v>0.40205993126773765</v>
      </c>
      <c r="U370">
        <f t="shared" si="41"/>
        <v>0</v>
      </c>
      <c r="V370">
        <f t="shared" si="40"/>
        <v>8.0108321796666243E-3</v>
      </c>
      <c r="W370">
        <f t="shared" si="42"/>
        <v>1.2949685521956478E-3</v>
      </c>
    </row>
    <row r="371" spans="1:23" x14ac:dyDescent="0.3">
      <c r="A371">
        <v>613</v>
      </c>
      <c r="B371">
        <v>182</v>
      </c>
      <c r="C371">
        <v>69</v>
      </c>
      <c r="D371">
        <v>1</v>
      </c>
      <c r="E371">
        <v>22</v>
      </c>
      <c r="F371">
        <v>2</v>
      </c>
      <c r="G371">
        <v>8</v>
      </c>
      <c r="H371">
        <v>282</v>
      </c>
      <c r="I371">
        <v>191</v>
      </c>
      <c r="J371">
        <v>0</v>
      </c>
      <c r="K371">
        <v>2286</v>
      </c>
      <c r="L371">
        <v>1</v>
      </c>
      <c r="N371">
        <v>2148</v>
      </c>
      <c r="O371">
        <v>0</v>
      </c>
      <c r="P371" t="str">
        <f t="shared" si="36"/>
        <v>Yes</v>
      </c>
      <c r="Q371">
        <v>370</v>
      </c>
      <c r="R371" t="str">
        <f t="shared" si="37"/>
        <v>-</v>
      </c>
      <c r="S371" t="str">
        <f t="shared" si="38"/>
        <v>-</v>
      </c>
      <c r="T371">
        <f t="shared" si="39"/>
        <v>0.40205993126773765</v>
      </c>
      <c r="U371">
        <f t="shared" si="41"/>
        <v>0</v>
      </c>
      <c r="V371">
        <f t="shared" si="40"/>
        <v>8.0108321796666243E-3</v>
      </c>
      <c r="W371">
        <f t="shared" si="42"/>
        <v>1.2949685521956478E-3</v>
      </c>
    </row>
    <row r="372" spans="1:23" x14ac:dyDescent="0.3">
      <c r="A372">
        <v>530</v>
      </c>
      <c r="B372">
        <v>1796</v>
      </c>
      <c r="C372">
        <v>70</v>
      </c>
      <c r="D372">
        <v>1</v>
      </c>
      <c r="E372">
        <v>17</v>
      </c>
      <c r="F372">
        <v>1</v>
      </c>
      <c r="G372">
        <v>1</v>
      </c>
      <c r="H372">
        <v>142</v>
      </c>
      <c r="I372">
        <v>329</v>
      </c>
      <c r="J372">
        <v>1</v>
      </c>
      <c r="K372">
        <v>695</v>
      </c>
      <c r="L372">
        <v>0</v>
      </c>
      <c r="N372">
        <v>2153</v>
      </c>
      <c r="O372">
        <v>0</v>
      </c>
      <c r="P372" t="str">
        <f t="shared" si="36"/>
        <v>Yes</v>
      </c>
      <c r="Q372">
        <v>371</v>
      </c>
      <c r="R372" t="str">
        <f t="shared" si="37"/>
        <v>-</v>
      </c>
      <c r="S372" t="str">
        <f t="shared" si="38"/>
        <v>-</v>
      </c>
      <c r="T372">
        <f t="shared" si="39"/>
        <v>0.40205993126773765</v>
      </c>
      <c r="U372">
        <f t="shared" si="41"/>
        <v>0</v>
      </c>
      <c r="V372">
        <f t="shared" si="40"/>
        <v>8.0108321796666243E-3</v>
      </c>
      <c r="W372">
        <f t="shared" si="42"/>
        <v>1.2949685521956478E-3</v>
      </c>
    </row>
    <row r="373" spans="1:23" x14ac:dyDescent="0.3">
      <c r="A373">
        <v>486</v>
      </c>
      <c r="B373">
        <v>1606</v>
      </c>
      <c r="C373">
        <v>70</v>
      </c>
      <c r="D373">
        <v>1</v>
      </c>
      <c r="E373">
        <v>18</v>
      </c>
      <c r="F373">
        <v>2</v>
      </c>
      <c r="G373">
        <v>1</v>
      </c>
      <c r="H373">
        <v>107</v>
      </c>
      <c r="I373">
        <v>307</v>
      </c>
      <c r="J373">
        <v>1</v>
      </c>
      <c r="K373">
        <v>734</v>
      </c>
      <c r="L373">
        <v>0</v>
      </c>
      <c r="N373">
        <v>2161</v>
      </c>
      <c r="O373">
        <v>0</v>
      </c>
      <c r="P373" t="str">
        <f t="shared" si="36"/>
        <v>Yes</v>
      </c>
      <c r="Q373">
        <v>372</v>
      </c>
      <c r="R373" t="str">
        <f t="shared" si="37"/>
        <v>-</v>
      </c>
      <c r="S373" t="str">
        <f t="shared" si="38"/>
        <v>-</v>
      </c>
      <c r="T373">
        <f t="shared" si="39"/>
        <v>0.40205993126773765</v>
      </c>
      <c r="U373">
        <f t="shared" si="41"/>
        <v>0</v>
      </c>
      <c r="V373">
        <f t="shared" si="40"/>
        <v>8.0108321796666243E-3</v>
      </c>
      <c r="W373">
        <f t="shared" si="42"/>
        <v>1.2949685521956478E-3</v>
      </c>
    </row>
    <row r="374" spans="1:23" x14ac:dyDescent="0.3">
      <c r="A374">
        <v>294</v>
      </c>
      <c r="B374">
        <v>1576</v>
      </c>
      <c r="C374">
        <v>70</v>
      </c>
      <c r="D374">
        <v>1</v>
      </c>
      <c r="E374">
        <v>38</v>
      </c>
      <c r="F374">
        <v>3</v>
      </c>
      <c r="G374">
        <v>2</v>
      </c>
      <c r="H374">
        <v>24</v>
      </c>
      <c r="I374">
        <v>15</v>
      </c>
      <c r="J374">
        <v>0</v>
      </c>
      <c r="K374">
        <v>1443</v>
      </c>
      <c r="L374">
        <v>0</v>
      </c>
      <c r="N374">
        <v>2170</v>
      </c>
      <c r="O374">
        <v>0</v>
      </c>
      <c r="P374" t="str">
        <f t="shared" si="36"/>
        <v>Yes</v>
      </c>
      <c r="Q374">
        <v>373</v>
      </c>
      <c r="R374" t="str">
        <f t="shared" si="37"/>
        <v>-</v>
      </c>
      <c r="S374" t="str">
        <f t="shared" si="38"/>
        <v>-</v>
      </c>
      <c r="T374">
        <f t="shared" si="39"/>
        <v>0.40205993126773765</v>
      </c>
      <c r="U374">
        <f t="shared" si="41"/>
        <v>0</v>
      </c>
      <c r="V374">
        <f t="shared" si="40"/>
        <v>8.0108321796666243E-3</v>
      </c>
      <c r="W374">
        <f t="shared" si="42"/>
        <v>1.2949685521956478E-3</v>
      </c>
    </row>
    <row r="375" spans="1:23" x14ac:dyDescent="0.3">
      <c r="A375">
        <v>58</v>
      </c>
      <c r="B375">
        <v>382</v>
      </c>
      <c r="C375">
        <v>70</v>
      </c>
      <c r="D375">
        <v>1</v>
      </c>
      <c r="E375">
        <v>80</v>
      </c>
      <c r="F375">
        <v>3</v>
      </c>
      <c r="G375">
        <v>8</v>
      </c>
      <c r="H375">
        <v>0</v>
      </c>
      <c r="I375">
        <v>0</v>
      </c>
      <c r="J375">
        <v>0</v>
      </c>
      <c r="K375">
        <v>1449</v>
      </c>
      <c r="L375">
        <v>1</v>
      </c>
      <c r="N375">
        <v>2172</v>
      </c>
      <c r="O375">
        <v>0</v>
      </c>
      <c r="P375" t="str">
        <f t="shared" si="36"/>
        <v>Yes</v>
      </c>
      <c r="Q375">
        <v>374</v>
      </c>
      <c r="R375" t="str">
        <f t="shared" si="37"/>
        <v>-</v>
      </c>
      <c r="S375" t="str">
        <f t="shared" si="38"/>
        <v>-</v>
      </c>
      <c r="T375">
        <f t="shared" si="39"/>
        <v>0.40205993126773765</v>
      </c>
      <c r="U375">
        <f t="shared" si="41"/>
        <v>0</v>
      </c>
      <c r="V375">
        <f t="shared" si="40"/>
        <v>8.0108321796666243E-3</v>
      </c>
      <c r="W375">
        <f t="shared" si="42"/>
        <v>1.2949685521956478E-3</v>
      </c>
    </row>
    <row r="376" spans="1:23" x14ac:dyDescent="0.3">
      <c r="A376">
        <v>348</v>
      </c>
      <c r="B376">
        <v>875</v>
      </c>
      <c r="C376">
        <v>70</v>
      </c>
      <c r="D376">
        <v>1</v>
      </c>
      <c r="E376">
        <v>25</v>
      </c>
      <c r="F376">
        <v>2</v>
      </c>
      <c r="G376">
        <v>4</v>
      </c>
      <c r="H376">
        <v>34</v>
      </c>
      <c r="I376">
        <v>273</v>
      </c>
      <c r="J376">
        <v>1</v>
      </c>
      <c r="K376">
        <v>1502</v>
      </c>
      <c r="L376">
        <v>1</v>
      </c>
      <c r="N376">
        <v>2195</v>
      </c>
      <c r="O376">
        <v>0</v>
      </c>
      <c r="P376" t="str">
        <f t="shared" si="36"/>
        <v>Yes</v>
      </c>
      <c r="Q376">
        <v>375</v>
      </c>
      <c r="R376" t="str">
        <f t="shared" si="37"/>
        <v>-</v>
      </c>
      <c r="S376" t="str">
        <f t="shared" si="38"/>
        <v>-</v>
      </c>
      <c r="T376">
        <f t="shared" si="39"/>
        <v>0.40205993126773765</v>
      </c>
      <c r="U376">
        <f t="shared" si="41"/>
        <v>0</v>
      </c>
      <c r="V376">
        <f t="shared" si="40"/>
        <v>8.0108321796666243E-3</v>
      </c>
      <c r="W376">
        <f t="shared" si="42"/>
        <v>1.2949685521956478E-3</v>
      </c>
    </row>
    <row r="377" spans="1:23" x14ac:dyDescent="0.3">
      <c r="A377">
        <v>457</v>
      </c>
      <c r="B377">
        <v>1363</v>
      </c>
      <c r="C377">
        <v>70</v>
      </c>
      <c r="D377">
        <v>1</v>
      </c>
      <c r="E377">
        <v>15</v>
      </c>
      <c r="F377">
        <v>2</v>
      </c>
      <c r="G377">
        <v>3</v>
      </c>
      <c r="H377">
        <v>89</v>
      </c>
      <c r="I377">
        <v>151</v>
      </c>
      <c r="J377">
        <v>1</v>
      </c>
      <c r="K377">
        <v>1693</v>
      </c>
      <c r="L377">
        <v>0</v>
      </c>
      <c r="N377">
        <v>2227</v>
      </c>
      <c r="O377">
        <v>0</v>
      </c>
      <c r="P377" t="str">
        <f t="shared" si="36"/>
        <v>Yes</v>
      </c>
      <c r="Q377">
        <v>376</v>
      </c>
      <c r="R377" t="str">
        <f t="shared" si="37"/>
        <v>-</v>
      </c>
      <c r="S377" t="str">
        <f t="shared" si="38"/>
        <v>-</v>
      </c>
      <c r="T377">
        <f t="shared" si="39"/>
        <v>0.40205993126773765</v>
      </c>
      <c r="U377">
        <f t="shared" si="41"/>
        <v>0</v>
      </c>
      <c r="V377">
        <f t="shared" si="40"/>
        <v>8.0108321796666243E-3</v>
      </c>
      <c r="W377">
        <f t="shared" si="42"/>
        <v>1.2949685521956478E-3</v>
      </c>
    </row>
    <row r="378" spans="1:23" x14ac:dyDescent="0.3">
      <c r="A378">
        <v>384</v>
      </c>
      <c r="B378">
        <v>407</v>
      </c>
      <c r="C378">
        <v>70</v>
      </c>
      <c r="D378">
        <v>1</v>
      </c>
      <c r="E378">
        <v>21</v>
      </c>
      <c r="F378">
        <v>2</v>
      </c>
      <c r="G378">
        <v>3</v>
      </c>
      <c r="H378">
        <v>48</v>
      </c>
      <c r="I378">
        <v>66</v>
      </c>
      <c r="J378">
        <v>0</v>
      </c>
      <c r="K378">
        <v>1814</v>
      </c>
      <c r="L378">
        <v>1</v>
      </c>
      <c r="N378">
        <v>2233</v>
      </c>
      <c r="O378">
        <v>0</v>
      </c>
      <c r="P378" t="str">
        <f t="shared" si="36"/>
        <v>Yes</v>
      </c>
      <c r="Q378">
        <v>377</v>
      </c>
      <c r="R378" t="str">
        <f t="shared" si="37"/>
        <v>-</v>
      </c>
      <c r="S378" t="str">
        <f t="shared" si="38"/>
        <v>-</v>
      </c>
      <c r="T378">
        <f t="shared" si="39"/>
        <v>0.40205993126773765</v>
      </c>
      <c r="U378">
        <f t="shared" si="41"/>
        <v>0</v>
      </c>
      <c r="V378">
        <f t="shared" si="40"/>
        <v>8.0108321796666243E-3</v>
      </c>
      <c r="W378">
        <f t="shared" si="42"/>
        <v>1.2949685521956478E-3</v>
      </c>
    </row>
    <row r="379" spans="1:23" x14ac:dyDescent="0.3">
      <c r="A379">
        <v>497</v>
      </c>
      <c r="B379">
        <v>1262</v>
      </c>
      <c r="C379">
        <v>70</v>
      </c>
      <c r="D379">
        <v>1</v>
      </c>
      <c r="E379">
        <v>22</v>
      </c>
      <c r="F379">
        <v>2</v>
      </c>
      <c r="G379">
        <v>3</v>
      </c>
      <c r="H379">
        <v>113</v>
      </c>
      <c r="I379">
        <v>139</v>
      </c>
      <c r="J379">
        <v>1</v>
      </c>
      <c r="K379">
        <v>1821</v>
      </c>
      <c r="L379">
        <v>0</v>
      </c>
      <c r="N379">
        <v>2237</v>
      </c>
      <c r="O379">
        <v>0</v>
      </c>
      <c r="P379" t="str">
        <f t="shared" si="36"/>
        <v>Yes</v>
      </c>
      <c r="Q379">
        <v>378</v>
      </c>
      <c r="R379" t="str">
        <f t="shared" si="37"/>
        <v>-</v>
      </c>
      <c r="S379" t="str">
        <f t="shared" si="38"/>
        <v>-</v>
      </c>
      <c r="T379">
        <f t="shared" si="39"/>
        <v>0.40205993126773765</v>
      </c>
      <c r="U379">
        <f t="shared" si="41"/>
        <v>0</v>
      </c>
      <c r="V379">
        <f t="shared" si="40"/>
        <v>8.0108321796666243E-3</v>
      </c>
      <c r="W379">
        <f t="shared" si="42"/>
        <v>1.2949685521956478E-3</v>
      </c>
    </row>
    <row r="380" spans="1:23" x14ac:dyDescent="0.3">
      <c r="A380">
        <v>509</v>
      </c>
      <c r="B380">
        <v>552</v>
      </c>
      <c r="C380">
        <v>70</v>
      </c>
      <c r="D380">
        <v>1</v>
      </c>
      <c r="E380">
        <v>16</v>
      </c>
      <c r="F380">
        <v>2</v>
      </c>
      <c r="G380">
        <v>2</v>
      </c>
      <c r="H380">
        <v>126</v>
      </c>
      <c r="I380">
        <v>338</v>
      </c>
      <c r="J380">
        <v>0</v>
      </c>
      <c r="K380">
        <v>2388</v>
      </c>
      <c r="L380">
        <v>0</v>
      </c>
      <c r="N380">
        <v>2239</v>
      </c>
      <c r="O380">
        <v>0</v>
      </c>
      <c r="P380" t="str">
        <f t="shared" si="36"/>
        <v>Yes</v>
      </c>
      <c r="Q380">
        <v>379</v>
      </c>
      <c r="R380" t="str">
        <f t="shared" si="37"/>
        <v>-</v>
      </c>
      <c r="S380" t="str">
        <f t="shared" si="38"/>
        <v>-</v>
      </c>
      <c r="T380">
        <f t="shared" si="39"/>
        <v>0.40205993126773765</v>
      </c>
      <c r="U380">
        <f t="shared" si="41"/>
        <v>0</v>
      </c>
      <c r="V380">
        <f t="shared" si="40"/>
        <v>8.0108321796666243E-3</v>
      </c>
      <c r="W380">
        <f t="shared" si="42"/>
        <v>1.2949685521956478E-3</v>
      </c>
    </row>
    <row r="381" spans="1:23" x14ac:dyDescent="0.3">
      <c r="A381">
        <v>52</v>
      </c>
      <c r="B381">
        <v>1033</v>
      </c>
      <c r="C381">
        <v>71</v>
      </c>
      <c r="D381">
        <v>1</v>
      </c>
      <c r="E381">
        <v>21</v>
      </c>
      <c r="F381">
        <v>2</v>
      </c>
      <c r="G381">
        <v>9</v>
      </c>
      <c r="H381">
        <v>0</v>
      </c>
      <c r="I381">
        <v>0</v>
      </c>
      <c r="J381">
        <v>1</v>
      </c>
      <c r="K381">
        <v>184</v>
      </c>
      <c r="L381">
        <v>1</v>
      </c>
      <c r="N381">
        <v>2286</v>
      </c>
      <c r="O381">
        <v>1</v>
      </c>
      <c r="P381" t="str">
        <f t="shared" si="36"/>
        <v>No</v>
      </c>
      <c r="Q381">
        <v>380</v>
      </c>
      <c r="R381">
        <f t="shared" si="37"/>
        <v>380</v>
      </c>
      <c r="S381">
        <f t="shared" si="38"/>
        <v>0.94117647058823528</v>
      </c>
      <c r="T381">
        <f t="shared" si="39"/>
        <v>0.37840934707551777</v>
      </c>
      <c r="U381">
        <f t="shared" si="41"/>
        <v>3.6764705882352941E-3</v>
      </c>
      <c r="V381">
        <f t="shared" si="40"/>
        <v>1.1687302767901919E-2</v>
      </c>
      <c r="W381">
        <f t="shared" si="42"/>
        <v>1.6735473544579168E-3</v>
      </c>
    </row>
    <row r="382" spans="1:23" x14ac:dyDescent="0.3">
      <c r="A382">
        <v>472</v>
      </c>
      <c r="B382">
        <v>578</v>
      </c>
      <c r="C382">
        <v>71</v>
      </c>
      <c r="D382">
        <v>1</v>
      </c>
      <c r="E382">
        <v>16</v>
      </c>
      <c r="F382">
        <v>2</v>
      </c>
      <c r="G382">
        <v>1</v>
      </c>
      <c r="H382">
        <v>98</v>
      </c>
      <c r="I382">
        <v>306</v>
      </c>
      <c r="J382">
        <v>1</v>
      </c>
      <c r="K382">
        <v>1514</v>
      </c>
      <c r="L382">
        <v>0</v>
      </c>
      <c r="N382">
        <v>2296</v>
      </c>
      <c r="O382">
        <v>0</v>
      </c>
      <c r="P382" t="str">
        <f t="shared" si="36"/>
        <v>Yes</v>
      </c>
      <c r="Q382">
        <v>381</v>
      </c>
      <c r="R382" t="str">
        <f t="shared" si="37"/>
        <v>-</v>
      </c>
      <c r="S382" t="str">
        <f t="shared" si="38"/>
        <v>-</v>
      </c>
      <c r="T382">
        <f t="shared" si="39"/>
        <v>0.37840934707551777</v>
      </c>
      <c r="U382">
        <f t="shared" si="41"/>
        <v>0</v>
      </c>
      <c r="V382">
        <f t="shared" si="40"/>
        <v>1.1687302767901919E-2</v>
      </c>
      <c r="W382">
        <f t="shared" si="42"/>
        <v>1.6735473544579168E-3</v>
      </c>
    </row>
    <row r="383" spans="1:23" x14ac:dyDescent="0.3">
      <c r="A383">
        <v>451</v>
      </c>
      <c r="B383">
        <v>1058</v>
      </c>
      <c r="C383">
        <v>71</v>
      </c>
      <c r="D383">
        <v>1</v>
      </c>
      <c r="E383">
        <v>15</v>
      </c>
      <c r="F383">
        <v>2</v>
      </c>
      <c r="G383">
        <v>9</v>
      </c>
      <c r="H383">
        <v>85</v>
      </c>
      <c r="I383">
        <v>9</v>
      </c>
      <c r="J383">
        <v>1</v>
      </c>
      <c r="K383">
        <v>1645</v>
      </c>
      <c r="L383">
        <v>0</v>
      </c>
      <c r="N383">
        <v>2372</v>
      </c>
      <c r="O383">
        <v>1</v>
      </c>
      <c r="P383" t="str">
        <f t="shared" si="36"/>
        <v>No</v>
      </c>
      <c r="Q383">
        <v>382</v>
      </c>
      <c r="R383">
        <f t="shared" si="37"/>
        <v>382</v>
      </c>
      <c r="S383">
        <f t="shared" si="38"/>
        <v>0.93333333333333335</v>
      </c>
      <c r="T383">
        <f t="shared" si="39"/>
        <v>0.35318205727048324</v>
      </c>
      <c r="U383">
        <f t="shared" si="41"/>
        <v>4.7619047619047623E-3</v>
      </c>
      <c r="V383">
        <f t="shared" si="40"/>
        <v>1.6449207529806682E-2</v>
      </c>
      <c r="W383">
        <f t="shared" si="42"/>
        <v>2.0518341029522819E-3</v>
      </c>
    </row>
    <row r="384" spans="1:23" x14ac:dyDescent="0.3">
      <c r="A384">
        <v>337</v>
      </c>
      <c r="B384">
        <v>936</v>
      </c>
      <c r="C384">
        <v>71</v>
      </c>
      <c r="D384">
        <v>1</v>
      </c>
      <c r="E384">
        <v>18</v>
      </c>
      <c r="F384">
        <v>2</v>
      </c>
      <c r="G384">
        <v>2</v>
      </c>
      <c r="H384">
        <v>31</v>
      </c>
      <c r="I384">
        <v>9</v>
      </c>
      <c r="J384">
        <v>1</v>
      </c>
      <c r="K384">
        <v>1833</v>
      </c>
      <c r="L384">
        <v>0</v>
      </c>
      <c r="N384">
        <v>2372</v>
      </c>
      <c r="O384">
        <v>0</v>
      </c>
      <c r="P384" t="str">
        <f t="shared" si="36"/>
        <v>Yes</v>
      </c>
      <c r="Q384">
        <v>383</v>
      </c>
      <c r="R384" t="str">
        <f t="shared" si="37"/>
        <v>-</v>
      </c>
      <c r="S384" t="str">
        <f t="shared" si="38"/>
        <v>-</v>
      </c>
      <c r="T384">
        <f t="shared" si="39"/>
        <v>0.35318205727048324</v>
      </c>
      <c r="U384">
        <f t="shared" si="41"/>
        <v>0</v>
      </c>
      <c r="V384">
        <f t="shared" si="40"/>
        <v>1.6449207529806682E-2</v>
      </c>
      <c r="W384">
        <f t="shared" si="42"/>
        <v>2.0518341029522819E-3</v>
      </c>
    </row>
    <row r="385" spans="1:23" x14ac:dyDescent="0.3">
      <c r="A385">
        <v>118</v>
      </c>
      <c r="B385">
        <v>1315</v>
      </c>
      <c r="C385">
        <v>72</v>
      </c>
      <c r="D385">
        <v>1</v>
      </c>
      <c r="E385">
        <v>34</v>
      </c>
      <c r="F385">
        <v>3</v>
      </c>
      <c r="G385">
        <v>36</v>
      </c>
      <c r="H385">
        <v>2</v>
      </c>
      <c r="I385">
        <v>1091</v>
      </c>
      <c r="J385">
        <v>1</v>
      </c>
      <c r="K385">
        <v>515</v>
      </c>
      <c r="L385">
        <v>1</v>
      </c>
      <c r="N385">
        <v>2372</v>
      </c>
      <c r="O385">
        <v>0</v>
      </c>
      <c r="P385" t="str">
        <f t="shared" si="36"/>
        <v>Yes</v>
      </c>
      <c r="Q385">
        <v>384</v>
      </c>
      <c r="R385" t="str">
        <f t="shared" si="37"/>
        <v>-</v>
      </c>
      <c r="S385" t="str">
        <f t="shared" si="38"/>
        <v>-</v>
      </c>
      <c r="T385">
        <f t="shared" si="39"/>
        <v>0.35318205727048324</v>
      </c>
      <c r="U385">
        <f t="shared" si="41"/>
        <v>0</v>
      </c>
      <c r="V385">
        <f t="shared" si="40"/>
        <v>1.6449207529806682E-2</v>
      </c>
      <c r="W385">
        <f t="shared" si="42"/>
        <v>2.0518341029522819E-3</v>
      </c>
    </row>
    <row r="386" spans="1:23" x14ac:dyDescent="0.3">
      <c r="A386">
        <v>587</v>
      </c>
      <c r="B386">
        <v>892</v>
      </c>
      <c r="C386">
        <v>72</v>
      </c>
      <c r="D386">
        <v>1</v>
      </c>
      <c r="E386">
        <v>17</v>
      </c>
      <c r="F386">
        <v>2</v>
      </c>
      <c r="G386">
        <v>1</v>
      </c>
      <c r="H386">
        <v>229</v>
      </c>
      <c r="I386">
        <v>533</v>
      </c>
      <c r="J386">
        <v>1</v>
      </c>
      <c r="K386">
        <v>2195</v>
      </c>
      <c r="L386">
        <v>0</v>
      </c>
      <c r="N386">
        <v>2380</v>
      </c>
      <c r="O386">
        <v>0</v>
      </c>
      <c r="P386" t="str">
        <f t="shared" si="36"/>
        <v>Yes</v>
      </c>
      <c r="Q386">
        <v>385</v>
      </c>
      <c r="R386" t="str">
        <f t="shared" si="37"/>
        <v>-</v>
      </c>
      <c r="S386" t="str">
        <f t="shared" si="38"/>
        <v>-</v>
      </c>
      <c r="T386">
        <f t="shared" si="39"/>
        <v>0.35318205727048324</v>
      </c>
      <c r="U386">
        <f t="shared" si="41"/>
        <v>0</v>
      </c>
      <c r="V386">
        <f t="shared" si="40"/>
        <v>1.6449207529806682E-2</v>
      </c>
      <c r="W386">
        <f t="shared" si="42"/>
        <v>2.0518341029522819E-3</v>
      </c>
    </row>
    <row r="387" spans="1:23" x14ac:dyDescent="0.3">
      <c r="A387">
        <v>311</v>
      </c>
      <c r="B387">
        <v>599</v>
      </c>
      <c r="C387">
        <v>73</v>
      </c>
      <c r="D387">
        <v>1</v>
      </c>
      <c r="E387">
        <v>35</v>
      </c>
      <c r="F387">
        <v>2</v>
      </c>
      <c r="G387">
        <v>1</v>
      </c>
      <c r="H387">
        <v>26</v>
      </c>
      <c r="I387">
        <v>65</v>
      </c>
      <c r="J387">
        <v>0</v>
      </c>
      <c r="K387">
        <v>772</v>
      </c>
      <c r="L387">
        <v>1</v>
      </c>
      <c r="N387">
        <v>2388</v>
      </c>
      <c r="O387">
        <v>0</v>
      </c>
      <c r="P387" t="str">
        <f t="shared" ref="P387:P397" si="43">IF(O387=0,"Yes","No")</f>
        <v>Yes</v>
      </c>
      <c r="Q387">
        <v>386</v>
      </c>
      <c r="R387" t="str">
        <f t="shared" ref="R387:R397" si="44">IF(O387=0,"-",Q387)</f>
        <v>-</v>
      </c>
      <c r="S387" t="str">
        <f t="shared" ref="S387:S397" si="45">IF(R387="-","-",(396-R387)/(396-R387+1))</f>
        <v>-</v>
      </c>
      <c r="T387">
        <f t="shared" si="39"/>
        <v>0.35318205727048324</v>
      </c>
      <c r="U387">
        <f t="shared" si="41"/>
        <v>0</v>
      </c>
      <c r="V387">
        <f t="shared" si="40"/>
        <v>1.6449207529806682E-2</v>
      </c>
      <c r="W387">
        <f t="shared" si="42"/>
        <v>2.0518341029522819E-3</v>
      </c>
    </row>
    <row r="388" spans="1:23" x14ac:dyDescent="0.3">
      <c r="A388">
        <v>202</v>
      </c>
      <c r="B388">
        <v>676</v>
      </c>
      <c r="C388">
        <v>74</v>
      </c>
      <c r="D388">
        <v>1</v>
      </c>
      <c r="E388">
        <v>35</v>
      </c>
      <c r="F388">
        <v>2</v>
      </c>
      <c r="G388">
        <v>11</v>
      </c>
      <c r="H388">
        <v>10</v>
      </c>
      <c r="I388">
        <v>472</v>
      </c>
      <c r="J388">
        <v>1</v>
      </c>
      <c r="K388">
        <v>855</v>
      </c>
      <c r="L388">
        <v>1</v>
      </c>
      <c r="N388">
        <v>2388</v>
      </c>
      <c r="O388">
        <v>0</v>
      </c>
      <c r="P388" t="str">
        <f t="shared" si="43"/>
        <v>Yes</v>
      </c>
      <c r="Q388">
        <v>387</v>
      </c>
      <c r="R388" t="str">
        <f t="shared" si="44"/>
        <v>-</v>
      </c>
      <c r="S388" t="str">
        <f t="shared" si="45"/>
        <v>-</v>
      </c>
      <c r="T388">
        <f t="shared" ref="T388:T397" si="46">IF(S388="-",T387*1,T387*S388)</f>
        <v>0.35318205727048324</v>
      </c>
      <c r="U388">
        <f t="shared" si="41"/>
        <v>0</v>
      </c>
      <c r="V388">
        <f t="shared" ref="V388:V397" si="47">V387+U388</f>
        <v>1.6449207529806682E-2</v>
      </c>
      <c r="W388">
        <f t="shared" si="42"/>
        <v>2.0518341029522819E-3</v>
      </c>
    </row>
    <row r="389" spans="1:23" x14ac:dyDescent="0.3">
      <c r="A389">
        <v>657</v>
      </c>
      <c r="B389">
        <v>349</v>
      </c>
      <c r="C389">
        <v>74</v>
      </c>
      <c r="D389">
        <v>1</v>
      </c>
      <c r="E389">
        <v>30</v>
      </c>
      <c r="F389">
        <v>3</v>
      </c>
      <c r="G389">
        <v>12</v>
      </c>
      <c r="H389">
        <v>432</v>
      </c>
      <c r="I389">
        <v>246</v>
      </c>
      <c r="J389">
        <v>1</v>
      </c>
      <c r="K389">
        <v>1975</v>
      </c>
      <c r="L389">
        <v>1</v>
      </c>
      <c r="N389">
        <v>2401</v>
      </c>
      <c r="O389">
        <v>0</v>
      </c>
      <c r="P389" t="str">
        <f t="shared" si="43"/>
        <v>Yes</v>
      </c>
      <c r="Q389">
        <v>388</v>
      </c>
      <c r="R389" t="str">
        <f t="shared" si="44"/>
        <v>-</v>
      </c>
      <c r="S389" t="str">
        <f t="shared" si="45"/>
        <v>-</v>
      </c>
      <c r="T389">
        <f t="shared" si="46"/>
        <v>0.35318205727048324</v>
      </c>
      <c r="U389">
        <f t="shared" si="41"/>
        <v>0</v>
      </c>
      <c r="V389">
        <f t="shared" si="47"/>
        <v>1.6449207529806682E-2</v>
      </c>
      <c r="W389">
        <f t="shared" si="42"/>
        <v>2.0518341029522819E-3</v>
      </c>
    </row>
    <row r="390" spans="1:23" x14ac:dyDescent="0.3">
      <c r="A390">
        <v>659</v>
      </c>
      <c r="B390">
        <v>52</v>
      </c>
      <c r="C390">
        <v>74</v>
      </c>
      <c r="D390">
        <v>1</v>
      </c>
      <c r="E390">
        <v>20</v>
      </c>
      <c r="F390">
        <v>2</v>
      </c>
      <c r="G390">
        <v>1</v>
      </c>
      <c r="H390">
        <v>462</v>
      </c>
      <c r="I390">
        <v>240</v>
      </c>
      <c r="J390">
        <v>1</v>
      </c>
      <c r="K390">
        <v>2372</v>
      </c>
      <c r="L390">
        <v>0</v>
      </c>
      <c r="N390">
        <v>2438</v>
      </c>
      <c r="O390">
        <v>0</v>
      </c>
      <c r="P390" t="str">
        <f t="shared" si="43"/>
        <v>Yes</v>
      </c>
      <c r="Q390">
        <v>389</v>
      </c>
      <c r="R390" t="str">
        <f t="shared" si="44"/>
        <v>-</v>
      </c>
      <c r="S390" t="str">
        <f t="shared" si="45"/>
        <v>-</v>
      </c>
      <c r="T390">
        <f t="shared" si="46"/>
        <v>0.35318205727048324</v>
      </c>
      <c r="U390">
        <f t="shared" si="41"/>
        <v>0</v>
      </c>
      <c r="V390">
        <f t="shared" si="47"/>
        <v>1.6449207529806682E-2</v>
      </c>
      <c r="W390">
        <f t="shared" si="42"/>
        <v>2.0518341029522819E-3</v>
      </c>
    </row>
    <row r="391" spans="1:23" x14ac:dyDescent="0.3">
      <c r="A391">
        <v>551</v>
      </c>
      <c r="B391">
        <v>840</v>
      </c>
      <c r="C391">
        <v>75</v>
      </c>
      <c r="D391">
        <v>1</v>
      </c>
      <c r="E391">
        <v>50</v>
      </c>
      <c r="F391">
        <v>2</v>
      </c>
      <c r="G391">
        <v>1</v>
      </c>
      <c r="H391">
        <v>170</v>
      </c>
      <c r="I391">
        <v>317</v>
      </c>
      <c r="J391">
        <v>0</v>
      </c>
      <c r="K391">
        <v>554</v>
      </c>
      <c r="L391">
        <v>1</v>
      </c>
      <c r="N391">
        <v>2449</v>
      </c>
      <c r="O391">
        <v>0</v>
      </c>
      <c r="P391" t="str">
        <f t="shared" si="43"/>
        <v>Yes</v>
      </c>
      <c r="Q391">
        <v>390</v>
      </c>
      <c r="R391" t="str">
        <f t="shared" si="44"/>
        <v>-</v>
      </c>
      <c r="S391" t="str">
        <f t="shared" si="45"/>
        <v>-</v>
      </c>
      <c r="T391">
        <f t="shared" si="46"/>
        <v>0.35318205727048324</v>
      </c>
      <c r="U391">
        <f t="shared" si="41"/>
        <v>0</v>
      </c>
      <c r="V391">
        <f t="shared" si="47"/>
        <v>1.6449207529806682E-2</v>
      </c>
      <c r="W391">
        <f t="shared" si="42"/>
        <v>2.0518341029522819E-3</v>
      </c>
    </row>
    <row r="392" spans="1:23" x14ac:dyDescent="0.3">
      <c r="A392">
        <v>599</v>
      </c>
      <c r="B392">
        <v>1162</v>
      </c>
      <c r="C392">
        <v>75</v>
      </c>
      <c r="D392">
        <v>1</v>
      </c>
      <c r="E392">
        <v>16</v>
      </c>
      <c r="F392">
        <v>1</v>
      </c>
      <c r="G392">
        <v>1</v>
      </c>
      <c r="H392">
        <v>250</v>
      </c>
      <c r="I392">
        <v>533</v>
      </c>
      <c r="J392">
        <v>1</v>
      </c>
      <c r="K392">
        <v>747</v>
      </c>
      <c r="L392">
        <v>0</v>
      </c>
      <c r="N392">
        <v>2456</v>
      </c>
      <c r="O392">
        <v>1</v>
      </c>
      <c r="P392" t="str">
        <f t="shared" si="43"/>
        <v>No</v>
      </c>
      <c r="Q392">
        <v>391</v>
      </c>
      <c r="R392">
        <f t="shared" si="44"/>
        <v>391</v>
      </c>
      <c r="S392">
        <f t="shared" si="45"/>
        <v>0.83333333333333337</v>
      </c>
      <c r="T392">
        <f t="shared" si="46"/>
        <v>0.29431838105873603</v>
      </c>
      <c r="U392">
        <f t="shared" si="41"/>
        <v>3.3333333333333333E-2</v>
      </c>
      <c r="V392">
        <f t="shared" si="47"/>
        <v>4.9782540863140018E-2</v>
      </c>
      <c r="W392">
        <f t="shared" si="42"/>
        <v>4.3123284413513737E-3</v>
      </c>
    </row>
    <row r="393" spans="1:23" x14ac:dyDescent="0.3">
      <c r="A393">
        <v>212</v>
      </c>
      <c r="B393">
        <v>898</v>
      </c>
      <c r="C393">
        <v>76</v>
      </c>
      <c r="D393">
        <v>1</v>
      </c>
      <c r="E393">
        <v>37</v>
      </c>
      <c r="F393">
        <v>3</v>
      </c>
      <c r="G393">
        <v>24</v>
      </c>
      <c r="H393">
        <v>11</v>
      </c>
      <c r="I393">
        <v>0</v>
      </c>
      <c r="J393">
        <v>0</v>
      </c>
      <c r="K393">
        <v>195</v>
      </c>
      <c r="L393">
        <v>1</v>
      </c>
      <c r="N393">
        <v>2467</v>
      </c>
      <c r="O393">
        <v>0</v>
      </c>
      <c r="P393" t="str">
        <f t="shared" si="43"/>
        <v>Yes</v>
      </c>
      <c r="Q393">
        <v>392</v>
      </c>
      <c r="R393" t="str">
        <f t="shared" si="44"/>
        <v>-</v>
      </c>
      <c r="S393" t="str">
        <f t="shared" si="45"/>
        <v>-</v>
      </c>
      <c r="T393">
        <f t="shared" si="46"/>
        <v>0.29431838105873603</v>
      </c>
      <c r="U393">
        <f t="shared" ref="U393:U397" si="48">IF(R393="-",0,1/((396-R393)*(396-R393+1)))</f>
        <v>0</v>
      </c>
      <c r="V393">
        <f t="shared" si="47"/>
        <v>4.9782540863140018E-2</v>
      </c>
      <c r="W393">
        <f t="shared" ref="W393:W397" si="49">T393^2*V393</f>
        <v>4.3123284413513737E-3</v>
      </c>
    </row>
    <row r="394" spans="1:23" x14ac:dyDescent="0.3">
      <c r="A394">
        <v>468</v>
      </c>
      <c r="B394">
        <v>699</v>
      </c>
      <c r="C394">
        <v>77</v>
      </c>
      <c r="D394">
        <v>1</v>
      </c>
      <c r="E394">
        <v>20</v>
      </c>
      <c r="F394">
        <v>3</v>
      </c>
      <c r="G394">
        <v>4</v>
      </c>
      <c r="H394">
        <v>94</v>
      </c>
      <c r="I394">
        <v>325</v>
      </c>
      <c r="J394">
        <v>0</v>
      </c>
      <c r="K394">
        <v>1806</v>
      </c>
      <c r="L394">
        <v>1</v>
      </c>
      <c r="N394">
        <v>2471</v>
      </c>
      <c r="O394">
        <v>0</v>
      </c>
      <c r="P394" t="str">
        <f t="shared" si="43"/>
        <v>Yes</v>
      </c>
      <c r="Q394">
        <v>393</v>
      </c>
      <c r="R394" t="str">
        <f t="shared" si="44"/>
        <v>-</v>
      </c>
      <c r="S394" t="str">
        <f t="shared" si="45"/>
        <v>-</v>
      </c>
      <c r="T394">
        <f t="shared" si="46"/>
        <v>0.29431838105873603</v>
      </c>
      <c r="U394">
        <f t="shared" si="48"/>
        <v>0</v>
      </c>
      <c r="V394">
        <f t="shared" si="47"/>
        <v>4.9782540863140018E-2</v>
      </c>
      <c r="W394">
        <f t="shared" si="49"/>
        <v>4.3123284413513737E-3</v>
      </c>
    </row>
    <row r="395" spans="1:23" x14ac:dyDescent="0.3">
      <c r="A395">
        <v>409</v>
      </c>
      <c r="B395">
        <v>1327</v>
      </c>
      <c r="C395">
        <v>79</v>
      </c>
      <c r="D395">
        <v>1</v>
      </c>
      <c r="E395">
        <v>23</v>
      </c>
      <c r="F395">
        <v>1</v>
      </c>
      <c r="G395">
        <v>1</v>
      </c>
      <c r="H395">
        <v>60</v>
      </c>
      <c r="I395">
        <v>80</v>
      </c>
      <c r="J395">
        <v>1</v>
      </c>
      <c r="K395">
        <v>1632</v>
      </c>
      <c r="L395">
        <v>0</v>
      </c>
      <c r="N395">
        <v>2551</v>
      </c>
      <c r="O395">
        <v>0</v>
      </c>
      <c r="P395" t="str">
        <f t="shared" si="43"/>
        <v>Yes</v>
      </c>
      <c r="Q395">
        <v>394</v>
      </c>
      <c r="R395" t="str">
        <f t="shared" si="44"/>
        <v>-</v>
      </c>
      <c r="S395" t="str">
        <f t="shared" si="45"/>
        <v>-</v>
      </c>
      <c r="T395">
        <f t="shared" si="46"/>
        <v>0.29431838105873603</v>
      </c>
      <c r="U395">
        <f t="shared" si="48"/>
        <v>0</v>
      </c>
      <c r="V395">
        <f t="shared" si="47"/>
        <v>4.9782540863140018E-2</v>
      </c>
      <c r="W395">
        <f t="shared" si="49"/>
        <v>4.3123284413513737E-3</v>
      </c>
    </row>
    <row r="396" spans="1:23" x14ac:dyDescent="0.3">
      <c r="A396">
        <v>66</v>
      </c>
      <c r="B396">
        <v>825</v>
      </c>
      <c r="C396">
        <v>80</v>
      </c>
      <c r="D396">
        <v>1</v>
      </c>
      <c r="E396">
        <v>39</v>
      </c>
      <c r="F396">
        <v>2</v>
      </c>
      <c r="G396">
        <v>30</v>
      </c>
      <c r="H396">
        <v>0</v>
      </c>
      <c r="I396">
        <v>59</v>
      </c>
      <c r="J396">
        <v>0</v>
      </c>
      <c r="K396">
        <v>471</v>
      </c>
      <c r="L396">
        <v>1</v>
      </c>
      <c r="N396" t="s">
        <v>20</v>
      </c>
      <c r="O396">
        <v>0</v>
      </c>
      <c r="P396" t="str">
        <f t="shared" si="43"/>
        <v>Yes</v>
      </c>
      <c r="Q396">
        <v>395</v>
      </c>
      <c r="R396" t="str">
        <f t="shared" si="44"/>
        <v>-</v>
      </c>
      <c r="S396" t="str">
        <f t="shared" si="45"/>
        <v>-</v>
      </c>
      <c r="T396">
        <f t="shared" si="46"/>
        <v>0.29431838105873603</v>
      </c>
      <c r="U396">
        <f t="shared" si="48"/>
        <v>0</v>
      </c>
      <c r="V396">
        <f t="shared" si="47"/>
        <v>4.9782540863140018E-2</v>
      </c>
      <c r="W396">
        <f t="shared" si="49"/>
        <v>4.3123284413513737E-3</v>
      </c>
    </row>
    <row r="397" spans="1:23" x14ac:dyDescent="0.3">
      <c r="A397">
        <v>686</v>
      </c>
      <c r="B397">
        <v>894</v>
      </c>
      <c r="C397">
        <v>80</v>
      </c>
      <c r="D397">
        <v>1</v>
      </c>
      <c r="E397">
        <v>7</v>
      </c>
      <c r="F397">
        <v>2</v>
      </c>
      <c r="G397">
        <v>7</v>
      </c>
      <c r="H397">
        <v>2380</v>
      </c>
      <c r="I397">
        <v>972</v>
      </c>
      <c r="J397">
        <v>1</v>
      </c>
      <c r="K397">
        <v>758</v>
      </c>
      <c r="L397">
        <v>0</v>
      </c>
      <c r="N397" t="s">
        <v>20</v>
      </c>
      <c r="O397">
        <v>0</v>
      </c>
      <c r="P397" t="str">
        <f t="shared" si="43"/>
        <v>Yes</v>
      </c>
      <c r="Q397">
        <v>396</v>
      </c>
      <c r="R397" t="str">
        <f t="shared" si="44"/>
        <v>-</v>
      </c>
      <c r="S397" t="str">
        <f t="shared" si="45"/>
        <v>-</v>
      </c>
      <c r="T397">
        <f t="shared" si="46"/>
        <v>0.29431838105873603</v>
      </c>
      <c r="U397">
        <f t="shared" si="48"/>
        <v>0</v>
      </c>
      <c r="V397">
        <f t="shared" si="47"/>
        <v>4.9782540863140018E-2</v>
      </c>
      <c r="W397">
        <f t="shared" si="49"/>
        <v>4.3123284413513737E-3</v>
      </c>
    </row>
  </sheetData>
  <sortState xmlns:xlrd2="http://schemas.microsoft.com/office/spreadsheetml/2017/richdata2" ref="A2:L397">
    <sortCondition ref="C2:C397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gbsg</vt:lpstr>
      <vt:lpstr>hormonal therapy yes</vt:lpstr>
      <vt:lpstr>hormonal therapy no</vt:lpstr>
      <vt:lpstr>0</vt:lpstr>
      <vt:lpstr>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Sujal Yadav</dc:creator>
  <cp:lastModifiedBy>Sujal Yadav</cp:lastModifiedBy>
  <dcterms:created xsi:type="dcterms:W3CDTF">2024-04-29T00:09:38Z</dcterms:created>
  <dcterms:modified xsi:type="dcterms:W3CDTF">2024-08-04T12:23:47Z</dcterms:modified>
</cp:coreProperties>
</file>