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N22" i="1"/>
  <c r="O22" i="1"/>
  <c r="P22" i="1"/>
  <c r="Q22" i="1"/>
  <c r="R22" i="1"/>
  <c r="S22" i="1"/>
  <c r="T22" i="1"/>
  <c r="I17" i="1"/>
  <c r="J17" i="1"/>
  <c r="K17" i="1"/>
  <c r="L17" i="1"/>
  <c r="M17" i="1"/>
  <c r="N17" i="1"/>
  <c r="O17" i="1"/>
  <c r="P17" i="1"/>
  <c r="Q17" i="1"/>
  <c r="R17" i="1"/>
  <c r="S17" i="1"/>
  <c r="T17" i="1"/>
  <c r="I12" i="1"/>
  <c r="J12" i="1"/>
  <c r="K12" i="1"/>
  <c r="L12" i="1"/>
  <c r="M12" i="1"/>
  <c r="N12" i="1"/>
  <c r="O12" i="1"/>
  <c r="P12" i="1"/>
  <c r="Q12" i="1"/>
  <c r="R12" i="1"/>
  <c r="S12" i="1"/>
  <c r="T12" i="1"/>
  <c r="I7" i="1"/>
  <c r="J7" i="1"/>
  <c r="K7" i="1"/>
  <c r="L7" i="1"/>
  <c r="M7" i="1"/>
  <c r="N7" i="1"/>
  <c r="O7" i="1"/>
  <c r="P7" i="1"/>
  <c r="Q7" i="1"/>
  <c r="R7" i="1"/>
  <c r="S7" i="1"/>
  <c r="T7" i="1"/>
  <c r="D7" i="1" l="1"/>
  <c r="E7" i="1"/>
  <c r="F7" i="1"/>
  <c r="G7" i="1"/>
  <c r="H7" i="1"/>
  <c r="C7" i="1"/>
  <c r="D12" i="1"/>
  <c r="E12" i="1"/>
  <c r="F12" i="1"/>
  <c r="G12" i="1"/>
  <c r="H12" i="1"/>
  <c r="C12" i="1"/>
  <c r="D17" i="1"/>
  <c r="E17" i="1"/>
  <c r="F17" i="1"/>
  <c r="G17" i="1"/>
  <c r="H17" i="1"/>
  <c r="C17" i="1"/>
  <c r="D22" i="1" l="1"/>
  <c r="E22" i="1"/>
  <c r="F22" i="1"/>
  <c r="G22" i="1"/>
  <c r="H22" i="1"/>
  <c r="C22" i="1"/>
</calcChain>
</file>

<file path=xl/sharedStrings.xml><?xml version="1.0" encoding="utf-8"?>
<sst xmlns="http://schemas.openxmlformats.org/spreadsheetml/2006/main" count="30" uniqueCount="27">
  <si>
    <t>Size (mxn)</t>
  </si>
  <si>
    <t>Degree of imbalance (k)</t>
  </si>
  <si>
    <t>Proble Factor</t>
  </si>
  <si>
    <t>10x20</t>
  </si>
  <si>
    <t>10x40</t>
  </si>
  <si>
    <t>10x60</t>
  </si>
  <si>
    <t>10x100</t>
  </si>
  <si>
    <t>ARPD over 160 instances</t>
  </si>
  <si>
    <t>Problem factor wise and new IBFS Method wise the Performace score on ARPD, w.r.t. Optimal Solution over 640 instances</t>
  </si>
  <si>
    <t>RCMMCAM-TCM</t>
  </si>
  <si>
    <t>RCWMCAM-TOCM</t>
  </si>
  <si>
    <t>RCMMCAM-TCM-AM</t>
  </si>
  <si>
    <t>RCWMCAM-TOCM-AM</t>
  </si>
  <si>
    <t>RCMMCAM-TCM-STD</t>
  </si>
  <si>
    <t>RCWMCAM-TOCM-STD</t>
  </si>
  <si>
    <t>WPCM2-TCM</t>
  </si>
  <si>
    <t>WPCM2-TOCM</t>
  </si>
  <si>
    <t>WPCM2-TOCM-AM</t>
  </si>
  <si>
    <t>WPCM2-TCM-AM</t>
  </si>
  <si>
    <t>WPCM2-TCM-STD</t>
  </si>
  <si>
    <t>WPCM2-TOCM-STD</t>
  </si>
  <si>
    <t>WUPCM2-TCM</t>
  </si>
  <si>
    <t>WUPCM2-TOCM</t>
  </si>
  <si>
    <t>WUPCM2-TCM-AM</t>
  </si>
  <si>
    <t>WUPCM2-TOCM-AM</t>
  </si>
  <si>
    <t>WUPCM2-TCM-STD</t>
  </si>
  <si>
    <t>WUPCM2-TOCM-STD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</si>
</sst>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T2" sqref="T2"/>
    </sheetView>
  </sheetViews>
  <sheetFormatPr defaultRowHeight="14.4" x14ac:dyDescent="0.3"/>
  <cols>
    <col min="1" max="1" width="7.44140625" customWidth="1"/>
    <col min="2" max="2" width="17.88671875" customWidth="1"/>
    <col min="3" max="5" width="7.6640625" customWidth="1"/>
    <col min="6" max="6" width="8.5546875" customWidth="1"/>
    <col min="7" max="12" width="7.6640625" customWidth="1"/>
    <col min="15" max="15" width="8.44140625" customWidth="1"/>
  </cols>
  <sheetData>
    <row r="1" spans="1:20" ht="30" customHeight="1" x14ac:dyDescent="0.3">
      <c r="A1" s="6" t="s">
        <v>2</v>
      </c>
      <c r="B1" s="6"/>
      <c r="C1" s="6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45" customHeight="1" x14ac:dyDescent="0.3">
      <c r="A2" s="2" t="s">
        <v>0</v>
      </c>
      <c r="B2" s="2" t="s">
        <v>1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18</v>
      </c>
      <c r="L2" s="3" t="s">
        <v>17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</row>
    <row r="3" spans="1:20" ht="21.9" customHeight="1" x14ac:dyDescent="0.3">
      <c r="A3" s="4" t="s">
        <v>3</v>
      </c>
      <c r="B3" s="4">
        <v>1</v>
      </c>
      <c r="C3">
        <v>6.07</v>
      </c>
      <c r="D3">
        <v>6.01</v>
      </c>
      <c r="E3">
        <v>9.3800000000000008</v>
      </c>
      <c r="F3">
        <v>8.7799999999999994</v>
      </c>
      <c r="G3">
        <v>10.33</v>
      </c>
      <c r="H3">
        <v>10.19</v>
      </c>
      <c r="I3">
        <v>5.94</v>
      </c>
      <c r="J3">
        <v>5.41</v>
      </c>
      <c r="K3">
        <v>9.6199999999999992</v>
      </c>
      <c r="L3">
        <v>8.61</v>
      </c>
      <c r="M3">
        <v>9.0299999999999994</v>
      </c>
      <c r="N3">
        <v>9.0299999999999994</v>
      </c>
      <c r="O3">
        <v>9.6300000000000008</v>
      </c>
      <c r="P3">
        <v>10.08</v>
      </c>
      <c r="Q3">
        <v>9.61</v>
      </c>
      <c r="R3">
        <v>9.68</v>
      </c>
      <c r="S3">
        <v>9.35</v>
      </c>
      <c r="T3">
        <v>9.27</v>
      </c>
    </row>
    <row r="4" spans="1:20" ht="21.9" customHeight="1" x14ac:dyDescent="0.3">
      <c r="A4" s="4"/>
      <c r="B4" s="4">
        <v>2</v>
      </c>
      <c r="C4">
        <v>0.43</v>
      </c>
      <c r="D4">
        <v>0.43</v>
      </c>
      <c r="E4">
        <v>0.48</v>
      </c>
      <c r="F4">
        <v>0.5</v>
      </c>
      <c r="G4">
        <v>0.49</v>
      </c>
      <c r="H4">
        <v>0.49</v>
      </c>
      <c r="I4">
        <v>3.47</v>
      </c>
      <c r="J4">
        <v>1.57</v>
      </c>
      <c r="K4">
        <v>0.34</v>
      </c>
      <c r="L4">
        <v>0.36</v>
      </c>
      <c r="M4">
        <v>0.35</v>
      </c>
      <c r="N4">
        <v>0.35</v>
      </c>
      <c r="O4">
        <v>0.14000000000000001</v>
      </c>
      <c r="P4">
        <v>0.15</v>
      </c>
      <c r="Q4">
        <v>0.19</v>
      </c>
      <c r="R4">
        <v>0.35</v>
      </c>
      <c r="S4">
        <v>0.19</v>
      </c>
      <c r="T4">
        <v>0.19</v>
      </c>
    </row>
    <row r="5" spans="1:20" ht="21.9" customHeight="1" x14ac:dyDescent="0.3">
      <c r="A5" s="4"/>
      <c r="B5" s="4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2.08</v>
      </c>
      <c r="J5">
        <v>1.01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ht="21.9" customHeight="1" x14ac:dyDescent="0.3">
      <c r="A6" s="4"/>
      <c r="B6" s="4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1.05</v>
      </c>
      <c r="J6">
        <v>0.5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ht="21.9" customHeight="1" x14ac:dyDescent="0.3">
      <c r="A7" s="7" t="s">
        <v>7</v>
      </c>
      <c r="B7" s="7"/>
      <c r="C7">
        <f>AVERAGE(C3:C6)</f>
        <v>1.625</v>
      </c>
      <c r="D7">
        <f t="shared" ref="D7:T7" si="0">AVERAGE(D3:D6)</f>
        <v>1.6099999999999999</v>
      </c>
      <c r="E7">
        <f t="shared" si="0"/>
        <v>2.4650000000000003</v>
      </c>
      <c r="F7">
        <f t="shared" si="0"/>
        <v>2.3199999999999998</v>
      </c>
      <c r="G7">
        <f t="shared" si="0"/>
        <v>2.7050000000000001</v>
      </c>
      <c r="H7">
        <f t="shared" si="0"/>
        <v>2.67</v>
      </c>
      <c r="I7">
        <f t="shared" si="0"/>
        <v>3.1350000000000002</v>
      </c>
      <c r="J7">
        <f t="shared" si="0"/>
        <v>2.1225000000000001</v>
      </c>
      <c r="K7">
        <f t="shared" si="0"/>
        <v>2.4899999999999998</v>
      </c>
      <c r="L7">
        <f t="shared" si="0"/>
        <v>2.2424999999999997</v>
      </c>
      <c r="M7">
        <f t="shared" si="0"/>
        <v>2.3449999999999998</v>
      </c>
      <c r="N7">
        <f t="shared" si="0"/>
        <v>2.3449999999999998</v>
      </c>
      <c r="O7">
        <f t="shared" si="0"/>
        <v>2.4425000000000003</v>
      </c>
      <c r="P7">
        <f t="shared" si="0"/>
        <v>2.5575000000000001</v>
      </c>
      <c r="Q7">
        <f t="shared" si="0"/>
        <v>2.4499999999999997</v>
      </c>
      <c r="R7">
        <f t="shared" si="0"/>
        <v>2.5074999999999998</v>
      </c>
      <c r="S7">
        <f t="shared" si="0"/>
        <v>2.3849999999999998</v>
      </c>
      <c r="T7">
        <f t="shared" si="0"/>
        <v>2.3649999999999998</v>
      </c>
    </row>
    <row r="8" spans="1:20" ht="21.9" customHeight="1" x14ac:dyDescent="0.3">
      <c r="A8" s="4" t="s">
        <v>4</v>
      </c>
      <c r="B8" s="4">
        <v>1</v>
      </c>
      <c r="C8">
        <v>7.9</v>
      </c>
      <c r="D8">
        <v>7.73</v>
      </c>
      <c r="E8">
        <v>11.31</v>
      </c>
      <c r="F8">
        <v>10.86</v>
      </c>
      <c r="G8">
        <v>11.12</v>
      </c>
      <c r="H8">
        <v>10.66</v>
      </c>
      <c r="I8">
        <v>5.84</v>
      </c>
      <c r="J8">
        <v>5.32</v>
      </c>
      <c r="K8">
        <v>12.7</v>
      </c>
      <c r="L8">
        <v>13.11</v>
      </c>
      <c r="M8">
        <v>14.18</v>
      </c>
      <c r="N8">
        <v>14.18</v>
      </c>
      <c r="O8">
        <v>11.67</v>
      </c>
      <c r="P8">
        <v>10.93</v>
      </c>
      <c r="Q8">
        <v>12.58</v>
      </c>
      <c r="R8">
        <v>14.05</v>
      </c>
      <c r="S8">
        <v>11.75</v>
      </c>
      <c r="T8">
        <v>13.37</v>
      </c>
    </row>
    <row r="9" spans="1:20" ht="21.9" customHeight="1" x14ac:dyDescent="0.3">
      <c r="A9" s="4"/>
      <c r="B9" s="4">
        <v>2</v>
      </c>
      <c r="C9">
        <v>0.06</v>
      </c>
      <c r="D9">
        <v>0.06</v>
      </c>
      <c r="E9">
        <v>0.06</v>
      </c>
      <c r="F9">
        <v>0.06</v>
      </c>
      <c r="G9">
        <v>0.06</v>
      </c>
      <c r="H9">
        <v>0.06</v>
      </c>
      <c r="I9">
        <v>1.65</v>
      </c>
      <c r="J9">
        <v>1</v>
      </c>
      <c r="K9">
        <v>0.05</v>
      </c>
      <c r="L9">
        <v>0.05</v>
      </c>
      <c r="M9">
        <v>0.06</v>
      </c>
      <c r="N9">
        <v>0.06</v>
      </c>
      <c r="O9">
        <v>0.11</v>
      </c>
      <c r="P9">
        <v>0.11</v>
      </c>
      <c r="Q9">
        <v>0.05</v>
      </c>
      <c r="R9">
        <v>0.11</v>
      </c>
      <c r="S9">
        <v>0.11</v>
      </c>
      <c r="T9">
        <v>0.11</v>
      </c>
    </row>
    <row r="10" spans="1:20" ht="21.9" customHeight="1" x14ac:dyDescent="0.3">
      <c r="A10" s="4"/>
      <c r="B10" s="4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0.48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21.9" customHeight="1" x14ac:dyDescent="0.3">
      <c r="A11" s="4"/>
      <c r="B11" s="4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0.5</v>
      </c>
      <c r="J11">
        <v>0.21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21.9" customHeight="1" x14ac:dyDescent="0.3">
      <c r="A12" s="7" t="s">
        <v>7</v>
      </c>
      <c r="B12" s="7"/>
      <c r="C12">
        <f>AVERAGE(C8:C11)</f>
        <v>1.99</v>
      </c>
      <c r="D12">
        <f t="shared" ref="D12:T12" si="1">AVERAGE(D8:D11)</f>
        <v>1.9475</v>
      </c>
      <c r="E12">
        <f t="shared" si="1"/>
        <v>2.8425000000000002</v>
      </c>
      <c r="F12">
        <f t="shared" si="1"/>
        <v>2.73</v>
      </c>
      <c r="G12">
        <f t="shared" si="1"/>
        <v>2.7949999999999999</v>
      </c>
      <c r="H12">
        <f t="shared" si="1"/>
        <v>2.68</v>
      </c>
      <c r="I12">
        <f t="shared" si="1"/>
        <v>2.2475000000000001</v>
      </c>
      <c r="J12">
        <f t="shared" si="1"/>
        <v>1.7525000000000002</v>
      </c>
      <c r="K12">
        <f t="shared" si="1"/>
        <v>3.1875</v>
      </c>
      <c r="L12">
        <f t="shared" si="1"/>
        <v>3.29</v>
      </c>
      <c r="M12">
        <f t="shared" si="1"/>
        <v>3.56</v>
      </c>
      <c r="N12">
        <f t="shared" si="1"/>
        <v>3.56</v>
      </c>
      <c r="O12">
        <f t="shared" si="1"/>
        <v>2.9449999999999998</v>
      </c>
      <c r="P12">
        <f t="shared" si="1"/>
        <v>2.76</v>
      </c>
      <c r="Q12">
        <f t="shared" si="1"/>
        <v>3.1575000000000002</v>
      </c>
      <c r="R12">
        <f t="shared" si="1"/>
        <v>3.54</v>
      </c>
      <c r="S12">
        <f t="shared" si="1"/>
        <v>2.9649999999999999</v>
      </c>
      <c r="T12">
        <f t="shared" si="1"/>
        <v>3.3699999999999997</v>
      </c>
    </row>
    <row r="13" spans="1:20" ht="21.9" customHeight="1" x14ac:dyDescent="0.3">
      <c r="A13" s="4" t="s">
        <v>5</v>
      </c>
      <c r="B13" s="4">
        <v>1</v>
      </c>
      <c r="C13">
        <v>7.43</v>
      </c>
      <c r="D13">
        <v>7.25</v>
      </c>
      <c r="E13">
        <v>10.199999999999999</v>
      </c>
      <c r="F13">
        <v>10.93</v>
      </c>
      <c r="G13">
        <v>10.14</v>
      </c>
      <c r="H13">
        <v>10.92</v>
      </c>
      <c r="I13">
        <v>3.55</v>
      </c>
      <c r="J13">
        <v>3.84</v>
      </c>
      <c r="K13">
        <v>9.6199999999999992</v>
      </c>
      <c r="L13">
        <v>10.199999999999999</v>
      </c>
      <c r="M13">
        <v>10.1</v>
      </c>
      <c r="N13">
        <v>10.1</v>
      </c>
      <c r="O13">
        <v>11.35</v>
      </c>
      <c r="P13">
        <v>10.96</v>
      </c>
      <c r="Q13">
        <v>11.06</v>
      </c>
      <c r="R13">
        <v>10.76</v>
      </c>
      <c r="S13">
        <v>11.41</v>
      </c>
      <c r="T13">
        <v>10.69</v>
      </c>
    </row>
    <row r="14" spans="1:20" ht="21.9" customHeight="1" x14ac:dyDescent="0.3">
      <c r="A14" s="4"/>
      <c r="B14" s="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1.22</v>
      </c>
      <c r="J14">
        <v>0.69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ht="21.9" customHeight="1" x14ac:dyDescent="0.3">
      <c r="A15" s="4"/>
      <c r="B15" s="4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0.59</v>
      </c>
      <c r="J15">
        <v>0.31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t="21.9" customHeight="1" x14ac:dyDescent="0.3">
      <c r="A16" s="4"/>
      <c r="B16" s="4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0.32</v>
      </c>
      <c r="J16">
        <v>0.12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ht="21.9" customHeight="1" x14ac:dyDescent="0.3">
      <c r="A17" s="7" t="s">
        <v>7</v>
      </c>
      <c r="B17" s="7"/>
      <c r="C17">
        <f t="shared" ref="C17:T17" si="2">AVERAGE(C13:C16)</f>
        <v>1.8574999999999999</v>
      </c>
      <c r="D17">
        <f t="shared" si="2"/>
        <v>1.8125</v>
      </c>
      <c r="E17">
        <f t="shared" si="2"/>
        <v>2.5499999999999998</v>
      </c>
      <c r="F17">
        <f t="shared" si="2"/>
        <v>2.7324999999999999</v>
      </c>
      <c r="G17">
        <f t="shared" si="2"/>
        <v>2.5350000000000001</v>
      </c>
      <c r="H17">
        <f t="shared" si="2"/>
        <v>2.73</v>
      </c>
      <c r="I17">
        <f t="shared" si="2"/>
        <v>1.42</v>
      </c>
      <c r="J17">
        <f t="shared" si="2"/>
        <v>1.2399999999999998</v>
      </c>
      <c r="K17">
        <f t="shared" si="2"/>
        <v>2.4049999999999998</v>
      </c>
      <c r="L17">
        <f t="shared" si="2"/>
        <v>2.5499999999999998</v>
      </c>
      <c r="M17">
        <f t="shared" si="2"/>
        <v>2.5249999999999999</v>
      </c>
      <c r="N17">
        <f t="shared" si="2"/>
        <v>2.5249999999999999</v>
      </c>
      <c r="O17">
        <f t="shared" si="2"/>
        <v>2.8374999999999999</v>
      </c>
      <c r="P17">
        <f t="shared" si="2"/>
        <v>2.74</v>
      </c>
      <c r="Q17">
        <f t="shared" si="2"/>
        <v>2.7650000000000001</v>
      </c>
      <c r="R17">
        <f t="shared" si="2"/>
        <v>2.69</v>
      </c>
      <c r="S17">
        <f t="shared" si="2"/>
        <v>2.8525</v>
      </c>
      <c r="T17">
        <f t="shared" si="2"/>
        <v>2.6724999999999999</v>
      </c>
    </row>
    <row r="18" spans="1:20" ht="21.9" customHeight="1" x14ac:dyDescent="0.3">
      <c r="A18" s="4" t="s">
        <v>6</v>
      </c>
      <c r="B18" s="4">
        <v>1</v>
      </c>
      <c r="C18">
        <v>7.07</v>
      </c>
      <c r="D18">
        <v>6.46</v>
      </c>
      <c r="E18">
        <v>11.48</v>
      </c>
      <c r="F18">
        <v>11.6</v>
      </c>
      <c r="G18">
        <v>11.69</v>
      </c>
      <c r="H18">
        <v>11.45</v>
      </c>
      <c r="I18">
        <v>3.38</v>
      </c>
      <c r="J18">
        <v>3.26</v>
      </c>
      <c r="K18">
        <v>9.82</v>
      </c>
      <c r="L18">
        <v>9.51</v>
      </c>
      <c r="M18">
        <v>9.24</v>
      </c>
      <c r="N18">
        <v>9.24</v>
      </c>
      <c r="O18">
        <v>12.72</v>
      </c>
      <c r="P18">
        <v>12.87</v>
      </c>
      <c r="Q18">
        <v>10.09</v>
      </c>
      <c r="R18">
        <v>10.08</v>
      </c>
      <c r="S18">
        <v>10.65</v>
      </c>
      <c r="T18">
        <v>9.3000000000000007</v>
      </c>
    </row>
    <row r="19" spans="1:20" ht="21.9" customHeight="1" x14ac:dyDescent="0.3">
      <c r="A19" s="4"/>
      <c r="B19" s="4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0.7</v>
      </c>
      <c r="J19">
        <v>0.43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ht="21.9" customHeight="1" x14ac:dyDescent="0.3">
      <c r="A20" s="4"/>
      <c r="B20" s="4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0.36</v>
      </c>
      <c r="J20">
        <v>0.16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21.9" customHeight="1" x14ac:dyDescent="0.3">
      <c r="A21" s="4"/>
      <c r="B21" s="4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0.15</v>
      </c>
      <c r="J21">
        <v>0.05</v>
      </c>
      <c r="K21">
        <v>0</v>
      </c>
      <c r="L21">
        <v>0</v>
      </c>
      <c r="M21">
        <v>-6.69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21.9" customHeight="1" x14ac:dyDescent="0.3">
      <c r="A22" s="7" t="s">
        <v>7</v>
      </c>
      <c r="B22" s="7"/>
      <c r="C22" s="5">
        <f>AVERAGE(C18:C21)</f>
        <v>1.7675000000000001</v>
      </c>
      <c r="D22" s="5">
        <f t="shared" ref="D22:T22" si="3">AVERAGE(D18:D21)</f>
        <v>1.615</v>
      </c>
      <c r="E22" s="5">
        <f t="shared" si="3"/>
        <v>2.87</v>
      </c>
      <c r="F22" s="5">
        <f t="shared" si="3"/>
        <v>2.9</v>
      </c>
      <c r="G22" s="5">
        <f t="shared" si="3"/>
        <v>2.9224999999999999</v>
      </c>
      <c r="H22" s="5">
        <f t="shared" si="3"/>
        <v>2.8624999999999998</v>
      </c>
      <c r="I22" s="5">
        <f t="shared" si="3"/>
        <v>1.1475000000000002</v>
      </c>
      <c r="J22" s="5">
        <f t="shared" si="3"/>
        <v>0.97499999999999998</v>
      </c>
      <c r="K22" s="5">
        <f t="shared" si="3"/>
        <v>2.4550000000000001</v>
      </c>
      <c r="L22" s="5">
        <f t="shared" si="3"/>
        <v>2.3774999999999999</v>
      </c>
      <c r="M22" s="5">
        <f t="shared" si="3"/>
        <v>0.63749999999999996</v>
      </c>
      <c r="N22" s="5">
        <f t="shared" si="3"/>
        <v>2.31</v>
      </c>
      <c r="O22" s="5">
        <f t="shared" si="3"/>
        <v>3.18</v>
      </c>
      <c r="P22" s="5">
        <f t="shared" si="3"/>
        <v>3.2174999999999998</v>
      </c>
      <c r="Q22" s="5">
        <f t="shared" si="3"/>
        <v>2.5225</v>
      </c>
      <c r="R22" s="5">
        <f t="shared" si="3"/>
        <v>2.52</v>
      </c>
      <c r="S22" s="5">
        <f t="shared" si="3"/>
        <v>2.6625000000000001</v>
      </c>
      <c r="T22" s="5">
        <f t="shared" si="3"/>
        <v>2.3250000000000002</v>
      </c>
    </row>
    <row r="23" spans="1:20" x14ac:dyDescent="0.3">
      <c r="A23" s="1"/>
      <c r="B23" s="1"/>
    </row>
    <row r="24" spans="1:20" x14ac:dyDescent="0.3">
      <c r="A24" s="1"/>
      <c r="B24" s="1"/>
    </row>
    <row r="25" spans="1:20" x14ac:dyDescent="0.3">
      <c r="A25" s="1"/>
      <c r="B25" s="1"/>
    </row>
    <row r="26" spans="1:20" ht="20.100000000000001" customHeight="1" x14ac:dyDescent="0.3">
      <c r="A26" s="1"/>
      <c r="B26" s="1"/>
    </row>
    <row r="27" spans="1:20" ht="30" customHeight="1" x14ac:dyDescent="0.3">
      <c r="A27" s="1"/>
      <c r="B27" s="1"/>
    </row>
  </sheetData>
  <mergeCells count="6">
    <mergeCell ref="C1:T1"/>
    <mergeCell ref="A22:B22"/>
    <mergeCell ref="A1:B1"/>
    <mergeCell ref="A7:B7"/>
    <mergeCell ref="A12:B12"/>
    <mergeCell ref="A17:B1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2020-12-29T04:44:53Z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123b0e0a-0e7f-44a5-8475-539f06ac6c47</vt:lpwstr>
  </property>
</Properties>
</file>