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6948" windowHeight="18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D7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D12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D17" i="1"/>
  <c r="E22" i="1" l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D22" i="1"/>
</calcChain>
</file>

<file path=xl/sharedStrings.xml><?xml version="1.0" encoding="utf-8"?>
<sst xmlns="http://schemas.openxmlformats.org/spreadsheetml/2006/main" count="48" uniqueCount="30">
  <si>
    <t>Size (mxn)</t>
  </si>
  <si>
    <t>Proble Factor</t>
  </si>
  <si>
    <t>Cost Structure (R)</t>
  </si>
  <si>
    <t>10x20</t>
  </si>
  <si>
    <t xml:space="preserve">Overll ARPD </t>
  </si>
  <si>
    <t>ARPD, w.r.t. Optimal Solution of the Variants of Existing IBFS Method</t>
  </si>
  <si>
    <t>ARPD, w.r.t. Optimal Soltion,  of Existing IBFS Method</t>
  </si>
  <si>
    <t>10x40</t>
  </si>
  <si>
    <t>10x60</t>
  </si>
  <si>
    <t>10x100</t>
  </si>
  <si>
    <t>UPCM-TCM</t>
  </si>
  <si>
    <t>UPCM-TOCM</t>
  </si>
  <si>
    <t>WUPCM1-TCM</t>
  </si>
  <si>
    <t>WUPCM1-TOCM</t>
  </si>
  <si>
    <t>WUPCM2-TCM</t>
  </si>
  <si>
    <t>WUPCM2-TOCM</t>
  </si>
  <si>
    <t>WPCM1-TCM</t>
  </si>
  <si>
    <t>WPCM1-TOCM</t>
  </si>
  <si>
    <t>WPCM2-TCM</t>
  </si>
  <si>
    <t>WPCM2-TOCM</t>
  </si>
  <si>
    <t>MGMM-TCM</t>
  </si>
  <si>
    <t>MGMM-TOCM</t>
  </si>
  <si>
    <t>RCSPCM-TCM</t>
  </si>
  <si>
    <t>RCSPCM-TOCM</t>
  </si>
  <si>
    <t xml:space="preserve">Degree of imbalance (k) </t>
  </si>
  <si>
    <t>{1, 2, 5, 10}</t>
  </si>
  <si>
    <t>RCMCAM-TCM</t>
  </si>
  <si>
    <t>RCMCAM-TOCM</t>
  </si>
  <si>
    <t>RCWMCAM-TCM</t>
  </si>
  <si>
    <t>RCWMCAM-TOCM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</si>
</sst>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33CC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O9" sqref="O9"/>
    </sheetView>
  </sheetViews>
  <sheetFormatPr defaultRowHeight="14.4" x14ac:dyDescent="0.3"/>
  <cols>
    <col min="1" max="1" width="7.44140625" customWidth="1"/>
    <col min="2" max="2" width="12" customWidth="1"/>
    <col min="3" max="3" width="17.6640625" bestFit="1" customWidth="1"/>
    <col min="4" max="6" width="7.6640625" customWidth="1"/>
    <col min="7" max="7" width="8.5546875" customWidth="1"/>
    <col min="8" max="13" width="7.6640625" customWidth="1"/>
    <col min="16" max="16" width="8.44140625" customWidth="1"/>
  </cols>
  <sheetData>
    <row r="1" spans="1:21" ht="30" customHeight="1" x14ac:dyDescent="0.25">
      <c r="A1" s="7" t="s">
        <v>1</v>
      </c>
      <c r="B1" s="7"/>
      <c r="C1" s="7"/>
      <c r="D1" s="7" t="s">
        <v>6</v>
      </c>
      <c r="E1" s="7"/>
      <c r="F1" s="7"/>
      <c r="G1" s="7"/>
      <c r="H1" s="7"/>
      <c r="I1" s="7"/>
      <c r="J1" s="7"/>
      <c r="K1" s="7"/>
      <c r="L1" s="7"/>
      <c r="M1" s="7"/>
      <c r="N1" s="8" t="s">
        <v>5</v>
      </c>
      <c r="O1" s="8"/>
      <c r="P1" s="8"/>
      <c r="Q1" s="8"/>
    </row>
    <row r="2" spans="1:21" ht="45" customHeight="1" x14ac:dyDescent="0.3">
      <c r="A2" s="5" t="s">
        <v>0</v>
      </c>
      <c r="B2" s="5" t="s">
        <v>2</v>
      </c>
      <c r="C2" s="5" t="s">
        <v>24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20</v>
      </c>
      <c r="S2" s="2" t="s">
        <v>21</v>
      </c>
      <c r="T2" s="2" t="s">
        <v>22</v>
      </c>
      <c r="U2" s="2" t="s">
        <v>23</v>
      </c>
    </row>
    <row r="3" spans="1:21" ht="21.9" customHeight="1" x14ac:dyDescent="0.3">
      <c r="A3" s="4" t="s">
        <v>3</v>
      </c>
      <c r="B3" s="4">
        <v>20</v>
      </c>
      <c r="C3" s="4" t="s">
        <v>25</v>
      </c>
      <c r="D3">
        <v>0.05</v>
      </c>
      <c r="E3">
        <v>0.05</v>
      </c>
      <c r="F3">
        <v>0.03</v>
      </c>
      <c r="G3">
        <v>0.03</v>
      </c>
      <c r="H3">
        <v>0.56999999999999995</v>
      </c>
      <c r="I3">
        <v>0.56999999999999995</v>
      </c>
      <c r="J3">
        <v>0.76</v>
      </c>
      <c r="K3">
        <v>0.68</v>
      </c>
      <c r="L3">
        <v>0.76</v>
      </c>
      <c r="M3">
        <v>0.69</v>
      </c>
      <c r="N3">
        <v>0.73</v>
      </c>
      <c r="O3">
        <v>0.73</v>
      </c>
      <c r="P3">
        <v>0.04</v>
      </c>
      <c r="Q3">
        <v>0.04</v>
      </c>
      <c r="R3">
        <v>0.04</v>
      </c>
      <c r="S3">
        <v>0.04</v>
      </c>
      <c r="T3">
        <v>0.57999999999999996</v>
      </c>
      <c r="U3">
        <v>0.56999999999999995</v>
      </c>
    </row>
    <row r="4" spans="1:21" ht="21.9" customHeight="1" x14ac:dyDescent="0.3">
      <c r="A4" s="4"/>
      <c r="B4" s="4">
        <v>100</v>
      </c>
      <c r="C4" s="4" t="s">
        <v>25</v>
      </c>
      <c r="D4">
        <v>0.27</v>
      </c>
      <c r="E4">
        <v>0.22</v>
      </c>
      <c r="F4">
        <v>0.11</v>
      </c>
      <c r="G4">
        <v>0.1</v>
      </c>
      <c r="H4">
        <v>3.29</v>
      </c>
      <c r="I4">
        <v>3.2</v>
      </c>
      <c r="J4">
        <v>2.46</v>
      </c>
      <c r="K4">
        <v>1.56</v>
      </c>
      <c r="L4">
        <v>2.41</v>
      </c>
      <c r="M4">
        <v>1.66</v>
      </c>
      <c r="N4">
        <v>3.92</v>
      </c>
      <c r="O4">
        <v>3.95</v>
      </c>
      <c r="P4">
        <v>0.12</v>
      </c>
      <c r="Q4">
        <v>0.11</v>
      </c>
      <c r="R4">
        <v>0.13</v>
      </c>
      <c r="S4">
        <v>0.14000000000000001</v>
      </c>
      <c r="T4">
        <v>3.01</v>
      </c>
      <c r="U4">
        <v>3.03</v>
      </c>
    </row>
    <row r="5" spans="1:21" ht="21.9" customHeight="1" x14ac:dyDescent="0.3">
      <c r="A5" s="4"/>
      <c r="B5" s="4">
        <v>500</v>
      </c>
      <c r="C5" s="4" t="s">
        <v>25</v>
      </c>
      <c r="D5">
        <v>2.15</v>
      </c>
      <c r="E5">
        <v>2.11</v>
      </c>
      <c r="F5">
        <v>0.94</v>
      </c>
      <c r="G5">
        <v>0.85</v>
      </c>
      <c r="H5">
        <v>26.01</v>
      </c>
      <c r="I5">
        <v>25.37</v>
      </c>
      <c r="J5">
        <v>4.18</v>
      </c>
      <c r="K5">
        <v>1.96</v>
      </c>
      <c r="L5">
        <v>5.08</v>
      </c>
      <c r="M5">
        <v>2.29</v>
      </c>
      <c r="N5">
        <v>23.47</v>
      </c>
      <c r="O5">
        <v>13.11</v>
      </c>
      <c r="P5">
        <v>1.25</v>
      </c>
      <c r="Q5">
        <v>1.28</v>
      </c>
      <c r="R5">
        <v>1.33</v>
      </c>
      <c r="S5">
        <v>1.47</v>
      </c>
      <c r="T5">
        <v>24.38</v>
      </c>
      <c r="U5">
        <v>24.46</v>
      </c>
    </row>
    <row r="6" spans="1:21" ht="21.9" customHeight="1" x14ac:dyDescent="0.3">
      <c r="A6" s="4"/>
      <c r="B6" s="4">
        <v>1000</v>
      </c>
      <c r="C6" s="4" t="s">
        <v>25</v>
      </c>
      <c r="D6">
        <v>11.85</v>
      </c>
      <c r="E6">
        <v>10.83</v>
      </c>
      <c r="F6">
        <v>5.83</v>
      </c>
      <c r="G6">
        <v>4.78</v>
      </c>
      <c r="H6">
        <v>96.97</v>
      </c>
      <c r="I6">
        <v>66.12</v>
      </c>
      <c r="J6">
        <v>5.15</v>
      </c>
      <c r="K6">
        <v>4.29</v>
      </c>
      <c r="L6">
        <v>7.11</v>
      </c>
      <c r="M6">
        <v>4.33</v>
      </c>
      <c r="N6">
        <v>16.010000000000002</v>
      </c>
      <c r="O6">
        <v>8.11</v>
      </c>
      <c r="P6">
        <v>8.3699999999999992</v>
      </c>
      <c r="Q6">
        <v>8.81</v>
      </c>
      <c r="R6">
        <v>9.57</v>
      </c>
      <c r="S6">
        <v>9.52</v>
      </c>
      <c r="T6">
        <v>140.26</v>
      </c>
      <c r="U6">
        <v>141.38999999999999</v>
      </c>
    </row>
    <row r="7" spans="1:21" ht="21.9" customHeight="1" x14ac:dyDescent="0.3">
      <c r="A7" s="6" t="s">
        <v>4</v>
      </c>
      <c r="B7" s="6"/>
      <c r="C7" s="6"/>
      <c r="D7">
        <f>AVERAGE(D3:D6)</f>
        <v>3.58</v>
      </c>
      <c r="E7">
        <f t="shared" ref="E7:U7" si="0">AVERAGE(E3:E6)</f>
        <v>3.3025000000000002</v>
      </c>
      <c r="F7">
        <f t="shared" si="0"/>
        <v>1.7275</v>
      </c>
      <c r="G7">
        <f t="shared" si="0"/>
        <v>1.44</v>
      </c>
      <c r="H7">
        <f t="shared" si="0"/>
        <v>31.71</v>
      </c>
      <c r="I7">
        <f t="shared" si="0"/>
        <v>23.815000000000001</v>
      </c>
      <c r="J7">
        <f t="shared" si="0"/>
        <v>3.1375000000000002</v>
      </c>
      <c r="K7">
        <f t="shared" si="0"/>
        <v>2.1225000000000001</v>
      </c>
      <c r="L7">
        <f t="shared" si="0"/>
        <v>3.84</v>
      </c>
      <c r="M7">
        <f t="shared" si="0"/>
        <v>2.2424999999999997</v>
      </c>
      <c r="N7">
        <f t="shared" si="0"/>
        <v>11.032499999999999</v>
      </c>
      <c r="O7">
        <f t="shared" si="0"/>
        <v>6.4749999999999996</v>
      </c>
      <c r="P7">
        <f t="shared" si="0"/>
        <v>2.4449999999999998</v>
      </c>
      <c r="Q7">
        <f t="shared" si="0"/>
        <v>2.56</v>
      </c>
      <c r="R7">
        <f t="shared" si="0"/>
        <v>2.7675000000000001</v>
      </c>
      <c r="S7">
        <f t="shared" si="0"/>
        <v>2.7925</v>
      </c>
      <c r="T7">
        <f t="shared" si="0"/>
        <v>42.057499999999997</v>
      </c>
      <c r="U7">
        <f t="shared" si="0"/>
        <v>42.362499999999997</v>
      </c>
    </row>
    <row r="8" spans="1:21" ht="21.9" customHeight="1" x14ac:dyDescent="0.3">
      <c r="A8" s="4" t="s">
        <v>7</v>
      </c>
      <c r="B8" s="4">
        <v>20</v>
      </c>
      <c r="C8" s="4" t="s">
        <v>25</v>
      </c>
      <c r="D8">
        <v>0.04</v>
      </c>
      <c r="E8">
        <v>0.04</v>
      </c>
      <c r="F8">
        <v>0.02</v>
      </c>
      <c r="G8">
        <v>0.03</v>
      </c>
      <c r="H8">
        <v>0.62</v>
      </c>
      <c r="I8">
        <v>0.61</v>
      </c>
      <c r="J8">
        <v>0.68</v>
      </c>
      <c r="K8">
        <v>0.5</v>
      </c>
      <c r="L8">
        <v>0.69</v>
      </c>
      <c r="M8">
        <v>0.51</v>
      </c>
      <c r="N8">
        <v>0.77</v>
      </c>
      <c r="O8">
        <v>0.77</v>
      </c>
      <c r="P8">
        <v>0.02</v>
      </c>
      <c r="Q8">
        <v>0.02</v>
      </c>
      <c r="R8">
        <v>0.03</v>
      </c>
      <c r="S8">
        <v>0.03</v>
      </c>
      <c r="T8">
        <v>0.62</v>
      </c>
      <c r="U8">
        <v>0.62</v>
      </c>
    </row>
    <row r="9" spans="1:21" ht="21.9" customHeight="1" x14ac:dyDescent="0.3">
      <c r="A9" s="4"/>
      <c r="B9" s="4">
        <v>100</v>
      </c>
      <c r="C9" s="4" t="s">
        <v>25</v>
      </c>
      <c r="D9">
        <v>0.17</v>
      </c>
      <c r="E9">
        <v>0.15</v>
      </c>
      <c r="F9">
        <v>0.12</v>
      </c>
      <c r="G9">
        <v>0.11</v>
      </c>
      <c r="H9">
        <v>3.25</v>
      </c>
      <c r="I9">
        <v>3.27</v>
      </c>
      <c r="J9">
        <v>1.42</v>
      </c>
      <c r="K9">
        <v>0.89</v>
      </c>
      <c r="L9">
        <v>1.5</v>
      </c>
      <c r="M9">
        <v>0.91</v>
      </c>
      <c r="N9">
        <v>3.73</v>
      </c>
      <c r="O9">
        <v>3.74</v>
      </c>
      <c r="P9">
        <v>0.15</v>
      </c>
      <c r="Q9">
        <v>0.15</v>
      </c>
      <c r="R9">
        <v>0.14000000000000001</v>
      </c>
      <c r="S9">
        <v>0.13</v>
      </c>
      <c r="T9">
        <v>3.4</v>
      </c>
      <c r="U9">
        <v>3.4</v>
      </c>
    </row>
    <row r="10" spans="1:21" ht="21.9" customHeight="1" x14ac:dyDescent="0.3">
      <c r="A10" s="4"/>
      <c r="B10" s="4">
        <v>500</v>
      </c>
      <c r="C10" s="4" t="s">
        <v>25</v>
      </c>
      <c r="D10">
        <v>1.76</v>
      </c>
      <c r="E10">
        <v>1.87</v>
      </c>
      <c r="F10">
        <v>0.76</v>
      </c>
      <c r="G10">
        <v>0.76</v>
      </c>
      <c r="H10">
        <v>25.61</v>
      </c>
      <c r="I10">
        <v>25.78</v>
      </c>
      <c r="J10">
        <v>1.76</v>
      </c>
      <c r="K10">
        <v>0.95</v>
      </c>
      <c r="L10">
        <v>2.0699999999999998</v>
      </c>
      <c r="M10">
        <v>1.03</v>
      </c>
      <c r="N10">
        <v>24.36</v>
      </c>
      <c r="O10">
        <v>12.67</v>
      </c>
      <c r="P10">
        <v>1.2</v>
      </c>
      <c r="Q10">
        <v>1.2</v>
      </c>
      <c r="R10">
        <v>1.06</v>
      </c>
      <c r="S10">
        <v>1.31</v>
      </c>
      <c r="T10">
        <v>26.32</v>
      </c>
      <c r="U10">
        <v>26.38</v>
      </c>
    </row>
    <row r="11" spans="1:21" ht="21.9" customHeight="1" x14ac:dyDescent="0.3">
      <c r="A11" s="4"/>
      <c r="B11" s="4">
        <v>1000</v>
      </c>
      <c r="C11" s="4" t="s">
        <v>25</v>
      </c>
      <c r="D11">
        <v>9.6300000000000008</v>
      </c>
      <c r="E11">
        <v>9.65</v>
      </c>
      <c r="F11">
        <v>7.79</v>
      </c>
      <c r="G11">
        <v>7.55</v>
      </c>
      <c r="H11">
        <v>111.55</v>
      </c>
      <c r="I11">
        <v>79.08</v>
      </c>
      <c r="J11">
        <v>5.13</v>
      </c>
      <c r="K11">
        <v>4.67</v>
      </c>
      <c r="L11">
        <v>4.7699999999999996</v>
      </c>
      <c r="M11">
        <v>4.07</v>
      </c>
      <c r="N11">
        <v>12.72</v>
      </c>
      <c r="O11">
        <v>8.57</v>
      </c>
      <c r="P11">
        <v>10.4</v>
      </c>
      <c r="Q11">
        <v>9.66</v>
      </c>
      <c r="R11">
        <v>13.22</v>
      </c>
      <c r="S11">
        <v>14.05</v>
      </c>
      <c r="T11">
        <v>169.92</v>
      </c>
      <c r="U11">
        <v>171.17</v>
      </c>
    </row>
    <row r="12" spans="1:21" ht="21.9" customHeight="1" x14ac:dyDescent="0.3">
      <c r="A12" s="6" t="s">
        <v>4</v>
      </c>
      <c r="B12" s="6"/>
      <c r="C12" s="6"/>
      <c r="D12">
        <f>AVERAGE(D8:D11)</f>
        <v>2.9000000000000004</v>
      </c>
      <c r="E12">
        <f t="shared" ref="E12:U12" si="1">AVERAGE(E8:E11)</f>
        <v>2.9275000000000002</v>
      </c>
      <c r="F12">
        <f t="shared" si="1"/>
        <v>2.1724999999999999</v>
      </c>
      <c r="G12">
        <f t="shared" si="1"/>
        <v>2.1124999999999998</v>
      </c>
      <c r="H12">
        <f t="shared" si="1"/>
        <v>35.2575</v>
      </c>
      <c r="I12">
        <f t="shared" si="1"/>
        <v>27.184999999999999</v>
      </c>
      <c r="J12">
        <f t="shared" si="1"/>
        <v>2.2475000000000001</v>
      </c>
      <c r="K12">
        <f t="shared" si="1"/>
        <v>1.7524999999999999</v>
      </c>
      <c r="L12">
        <f t="shared" si="1"/>
        <v>2.2574999999999998</v>
      </c>
      <c r="M12">
        <f t="shared" si="1"/>
        <v>1.6300000000000001</v>
      </c>
      <c r="N12">
        <f t="shared" si="1"/>
        <v>10.395</v>
      </c>
      <c r="O12">
        <f t="shared" si="1"/>
        <v>6.4375</v>
      </c>
      <c r="P12">
        <f t="shared" si="1"/>
        <v>2.9424999999999999</v>
      </c>
      <c r="Q12">
        <f t="shared" si="1"/>
        <v>2.7574999999999998</v>
      </c>
      <c r="R12">
        <f t="shared" si="1"/>
        <v>3.6125000000000003</v>
      </c>
      <c r="S12">
        <f t="shared" si="1"/>
        <v>3.8800000000000003</v>
      </c>
      <c r="T12">
        <f t="shared" si="1"/>
        <v>50.064999999999998</v>
      </c>
      <c r="U12">
        <f t="shared" si="1"/>
        <v>50.392499999999998</v>
      </c>
    </row>
    <row r="13" spans="1:21" ht="21.9" customHeight="1" x14ac:dyDescent="0.3">
      <c r="A13" s="4" t="s">
        <v>8</v>
      </c>
      <c r="B13" s="4">
        <v>20</v>
      </c>
      <c r="C13" s="4" t="s">
        <v>25</v>
      </c>
      <c r="D13">
        <v>0.04</v>
      </c>
      <c r="E13">
        <v>0.04</v>
      </c>
      <c r="F13">
        <v>0.02</v>
      </c>
      <c r="G13">
        <v>0.02</v>
      </c>
      <c r="H13">
        <v>0.61</v>
      </c>
      <c r="I13">
        <v>0.62</v>
      </c>
      <c r="J13">
        <v>0.57999999999999996</v>
      </c>
      <c r="K13">
        <v>0.41</v>
      </c>
      <c r="L13">
        <v>0.6</v>
      </c>
      <c r="M13">
        <v>0.42</v>
      </c>
      <c r="N13">
        <v>0.77</v>
      </c>
      <c r="O13">
        <v>0.77</v>
      </c>
      <c r="P13">
        <v>0.02</v>
      </c>
      <c r="Q13">
        <v>0.02</v>
      </c>
      <c r="R13">
        <v>0.03</v>
      </c>
      <c r="S13">
        <v>0.03</v>
      </c>
      <c r="T13">
        <v>0.63</v>
      </c>
      <c r="U13">
        <v>0.64</v>
      </c>
    </row>
    <row r="14" spans="1:21" ht="21.9" customHeight="1" x14ac:dyDescent="0.3">
      <c r="A14" s="4"/>
      <c r="B14" s="4">
        <v>100</v>
      </c>
      <c r="C14" s="4" t="s">
        <v>25</v>
      </c>
      <c r="D14">
        <v>0.2</v>
      </c>
      <c r="E14">
        <v>0.19</v>
      </c>
      <c r="F14">
        <v>0.1</v>
      </c>
      <c r="G14">
        <v>0.09</v>
      </c>
      <c r="H14">
        <v>3.24</v>
      </c>
      <c r="I14">
        <v>3.24</v>
      </c>
      <c r="J14">
        <v>0.97</v>
      </c>
      <c r="K14">
        <v>0.59</v>
      </c>
      <c r="L14">
        <v>1</v>
      </c>
      <c r="M14">
        <v>0.63</v>
      </c>
      <c r="N14">
        <v>4.03</v>
      </c>
      <c r="O14">
        <v>4.03</v>
      </c>
      <c r="P14">
        <v>0.14000000000000001</v>
      </c>
      <c r="Q14">
        <v>0.14000000000000001</v>
      </c>
      <c r="R14">
        <v>0.16</v>
      </c>
      <c r="S14">
        <v>0.12</v>
      </c>
      <c r="T14">
        <v>3.54</v>
      </c>
      <c r="U14">
        <v>3.56</v>
      </c>
    </row>
    <row r="15" spans="1:21" ht="21.9" customHeight="1" x14ac:dyDescent="0.3">
      <c r="A15" s="4"/>
      <c r="B15" s="4">
        <v>500</v>
      </c>
      <c r="C15" s="4" t="s">
        <v>25</v>
      </c>
      <c r="D15">
        <v>1.36</v>
      </c>
      <c r="E15">
        <v>1.53</v>
      </c>
      <c r="F15">
        <v>0.56000000000000005</v>
      </c>
      <c r="G15">
        <v>0.52</v>
      </c>
      <c r="H15">
        <v>23.81</v>
      </c>
      <c r="I15">
        <v>23.54</v>
      </c>
      <c r="J15">
        <v>1.21</v>
      </c>
      <c r="K15">
        <v>0.79</v>
      </c>
      <c r="L15">
        <v>1.33</v>
      </c>
      <c r="M15">
        <v>0.85</v>
      </c>
      <c r="N15">
        <v>24.01</v>
      </c>
      <c r="O15">
        <v>12.77</v>
      </c>
      <c r="P15">
        <v>1.1100000000000001</v>
      </c>
      <c r="Q15">
        <v>1.1200000000000001</v>
      </c>
      <c r="R15">
        <v>1.03</v>
      </c>
      <c r="S15">
        <v>1.46</v>
      </c>
      <c r="T15">
        <v>25.22</v>
      </c>
      <c r="U15">
        <v>25.16</v>
      </c>
    </row>
    <row r="16" spans="1:21" ht="21.9" customHeight="1" x14ac:dyDescent="0.3">
      <c r="A16" s="4"/>
      <c r="B16" s="4">
        <v>1000</v>
      </c>
      <c r="C16" s="4" t="s">
        <v>25</v>
      </c>
      <c r="D16">
        <v>11.4</v>
      </c>
      <c r="E16">
        <v>10.75</v>
      </c>
      <c r="F16">
        <v>6.97</v>
      </c>
      <c r="G16">
        <v>6.83</v>
      </c>
      <c r="H16">
        <v>120.1</v>
      </c>
      <c r="I16">
        <v>87.96</v>
      </c>
      <c r="J16">
        <v>2.92</v>
      </c>
      <c r="K16">
        <v>3.17</v>
      </c>
      <c r="L16">
        <v>3.14</v>
      </c>
      <c r="M16">
        <v>2.68</v>
      </c>
      <c r="N16">
        <v>7.73</v>
      </c>
      <c r="O16">
        <v>5.69</v>
      </c>
      <c r="P16">
        <v>10.08</v>
      </c>
      <c r="Q16">
        <v>9.67</v>
      </c>
      <c r="R16">
        <v>11.76</v>
      </c>
      <c r="S16">
        <v>10.85</v>
      </c>
      <c r="T16">
        <v>179.08</v>
      </c>
      <c r="U16">
        <v>179.23</v>
      </c>
    </row>
    <row r="17" spans="1:21" ht="21.9" customHeight="1" x14ac:dyDescent="0.3">
      <c r="A17" s="6" t="s">
        <v>4</v>
      </c>
      <c r="B17" s="6"/>
      <c r="C17" s="6"/>
      <c r="D17">
        <f>AVERAGE(D13:D16)</f>
        <v>3.25</v>
      </c>
      <c r="E17">
        <f t="shared" ref="E17:U17" si="2">AVERAGE(E13:E16)</f>
        <v>3.1274999999999999</v>
      </c>
      <c r="F17">
        <f t="shared" si="2"/>
        <v>1.9124999999999999</v>
      </c>
      <c r="G17">
        <f t="shared" si="2"/>
        <v>1.865</v>
      </c>
      <c r="H17">
        <f t="shared" si="2"/>
        <v>36.94</v>
      </c>
      <c r="I17">
        <f t="shared" si="2"/>
        <v>28.839999999999996</v>
      </c>
      <c r="J17">
        <f t="shared" si="2"/>
        <v>1.42</v>
      </c>
      <c r="K17">
        <f t="shared" si="2"/>
        <v>1.24</v>
      </c>
      <c r="L17">
        <f t="shared" si="2"/>
        <v>1.5175000000000001</v>
      </c>
      <c r="M17">
        <f t="shared" si="2"/>
        <v>1.145</v>
      </c>
      <c r="N17">
        <f t="shared" si="2"/>
        <v>9.1350000000000016</v>
      </c>
      <c r="O17">
        <f t="shared" si="2"/>
        <v>5.8150000000000004</v>
      </c>
      <c r="P17">
        <f t="shared" si="2"/>
        <v>2.8374999999999999</v>
      </c>
      <c r="Q17">
        <f t="shared" si="2"/>
        <v>2.7374999999999998</v>
      </c>
      <c r="R17">
        <f t="shared" si="2"/>
        <v>3.2450000000000001</v>
      </c>
      <c r="S17">
        <f t="shared" si="2"/>
        <v>3.1149999999999998</v>
      </c>
      <c r="T17">
        <f t="shared" si="2"/>
        <v>52.117500000000007</v>
      </c>
      <c r="U17">
        <f t="shared" si="2"/>
        <v>52.147499999999994</v>
      </c>
    </row>
    <row r="18" spans="1:21" ht="21.9" customHeight="1" x14ac:dyDescent="0.3">
      <c r="A18" s="4" t="s">
        <v>9</v>
      </c>
      <c r="B18" s="4">
        <v>20</v>
      </c>
      <c r="C18" s="4" t="s">
        <v>25</v>
      </c>
      <c r="D18">
        <v>0.02</v>
      </c>
      <c r="E18">
        <v>0.02</v>
      </c>
      <c r="F18">
        <v>0.01</v>
      </c>
      <c r="G18">
        <v>0.01</v>
      </c>
      <c r="H18">
        <v>0.6</v>
      </c>
      <c r="I18">
        <v>0.61</v>
      </c>
      <c r="J18">
        <v>0.43</v>
      </c>
      <c r="K18">
        <v>0.25</v>
      </c>
      <c r="L18">
        <v>0.44</v>
      </c>
      <c r="M18">
        <v>0.27</v>
      </c>
      <c r="N18">
        <v>0.75</v>
      </c>
      <c r="O18">
        <v>0.75</v>
      </c>
      <c r="P18">
        <v>0.01</v>
      </c>
      <c r="Q18">
        <v>0.01</v>
      </c>
      <c r="R18">
        <v>0.01</v>
      </c>
      <c r="S18">
        <v>0.01</v>
      </c>
      <c r="T18">
        <v>0.68</v>
      </c>
      <c r="U18">
        <v>0.69</v>
      </c>
    </row>
    <row r="19" spans="1:21" ht="21.9" customHeight="1" x14ac:dyDescent="0.3">
      <c r="A19" s="4"/>
      <c r="B19" s="4">
        <v>100</v>
      </c>
      <c r="C19" s="4" t="s">
        <v>25</v>
      </c>
      <c r="D19">
        <v>0.15</v>
      </c>
      <c r="E19">
        <v>0.14000000000000001</v>
      </c>
      <c r="F19">
        <v>0.05</v>
      </c>
      <c r="G19">
        <v>0.05</v>
      </c>
      <c r="H19">
        <v>3.12</v>
      </c>
      <c r="I19">
        <v>3.12</v>
      </c>
      <c r="J19">
        <v>0.61</v>
      </c>
      <c r="K19">
        <v>0.35</v>
      </c>
      <c r="L19">
        <v>0.64</v>
      </c>
      <c r="M19">
        <v>0.38</v>
      </c>
      <c r="N19">
        <v>4.04</v>
      </c>
      <c r="O19">
        <v>4.03</v>
      </c>
      <c r="P19">
        <v>7.0000000000000007E-2</v>
      </c>
      <c r="Q19">
        <v>7.0000000000000007E-2</v>
      </c>
      <c r="R19">
        <v>0.12</v>
      </c>
      <c r="S19">
        <v>0.12</v>
      </c>
      <c r="T19">
        <v>3.62</v>
      </c>
      <c r="U19">
        <v>3.64</v>
      </c>
    </row>
    <row r="20" spans="1:21" ht="21.9" customHeight="1" x14ac:dyDescent="0.3">
      <c r="A20" s="4"/>
      <c r="B20" s="4">
        <v>500</v>
      </c>
      <c r="C20" s="4" t="s">
        <v>25</v>
      </c>
      <c r="D20">
        <v>1.42</v>
      </c>
      <c r="E20">
        <v>1.1499999999999999</v>
      </c>
      <c r="F20">
        <v>0.39</v>
      </c>
      <c r="G20">
        <v>0.35</v>
      </c>
      <c r="H20">
        <v>24.93</v>
      </c>
      <c r="I20">
        <v>24.89</v>
      </c>
      <c r="J20">
        <v>0.62</v>
      </c>
      <c r="K20">
        <v>0.35</v>
      </c>
      <c r="L20">
        <v>0.67</v>
      </c>
      <c r="M20">
        <v>0.37</v>
      </c>
      <c r="N20">
        <v>23.65</v>
      </c>
      <c r="O20">
        <v>12.1</v>
      </c>
      <c r="P20">
        <v>1.06</v>
      </c>
      <c r="Q20">
        <v>1.1399999999999999</v>
      </c>
      <c r="R20">
        <v>0.94</v>
      </c>
      <c r="S20">
        <v>1</v>
      </c>
      <c r="T20">
        <v>28.73</v>
      </c>
      <c r="U20">
        <v>28.7</v>
      </c>
    </row>
    <row r="21" spans="1:21" ht="21.9" customHeight="1" x14ac:dyDescent="0.3">
      <c r="A21" s="4"/>
      <c r="B21" s="4">
        <v>1000</v>
      </c>
      <c r="C21" s="4" t="s">
        <v>25</v>
      </c>
      <c r="D21">
        <v>7.26</v>
      </c>
      <c r="E21">
        <v>8.34</v>
      </c>
      <c r="F21">
        <v>6.85</v>
      </c>
      <c r="G21">
        <v>6.52</v>
      </c>
      <c r="H21">
        <v>111.4</v>
      </c>
      <c r="I21">
        <v>83</v>
      </c>
      <c r="J21">
        <v>2.94</v>
      </c>
      <c r="K21">
        <v>2.95</v>
      </c>
      <c r="L21">
        <v>2.5499999999999998</v>
      </c>
      <c r="M21">
        <v>2.5499999999999998</v>
      </c>
      <c r="N21">
        <v>6.67</v>
      </c>
      <c r="O21">
        <v>5.58</v>
      </c>
      <c r="P21">
        <v>11.59</v>
      </c>
      <c r="Q21">
        <v>11.65</v>
      </c>
      <c r="R21">
        <v>9.07</v>
      </c>
      <c r="S21">
        <v>8.3800000000000008</v>
      </c>
      <c r="T21">
        <v>176.42</v>
      </c>
      <c r="U21">
        <v>176.45</v>
      </c>
    </row>
    <row r="22" spans="1:21" ht="21.9" customHeight="1" x14ac:dyDescent="0.3">
      <c r="A22" s="6" t="s">
        <v>4</v>
      </c>
      <c r="B22" s="6"/>
      <c r="C22" s="6"/>
      <c r="D22" s="3">
        <f>AVERAGE(D18:D21)</f>
        <v>2.2124999999999999</v>
      </c>
      <c r="E22" s="3">
        <f t="shared" ref="E22:U22" si="3">AVERAGE(E18:E21)</f>
        <v>2.4125000000000001</v>
      </c>
      <c r="F22" s="3">
        <f t="shared" si="3"/>
        <v>1.825</v>
      </c>
      <c r="G22" s="3">
        <f t="shared" si="3"/>
        <v>1.7324999999999999</v>
      </c>
      <c r="H22" s="3">
        <f t="shared" si="3"/>
        <v>35.012500000000003</v>
      </c>
      <c r="I22" s="3">
        <f t="shared" si="3"/>
        <v>27.905000000000001</v>
      </c>
      <c r="J22" s="3">
        <f t="shared" si="3"/>
        <v>1.1499999999999999</v>
      </c>
      <c r="K22" s="3">
        <f t="shared" si="3"/>
        <v>0.97500000000000009</v>
      </c>
      <c r="L22" s="3">
        <f t="shared" si="3"/>
        <v>1.075</v>
      </c>
      <c r="M22" s="3">
        <f t="shared" si="3"/>
        <v>0.89249999999999996</v>
      </c>
      <c r="N22" s="3">
        <f t="shared" si="3"/>
        <v>8.7774999999999999</v>
      </c>
      <c r="O22" s="3">
        <f t="shared" si="3"/>
        <v>5.6150000000000002</v>
      </c>
      <c r="P22" s="3">
        <f t="shared" si="3"/>
        <v>3.1825000000000001</v>
      </c>
      <c r="Q22" s="3">
        <f t="shared" si="3"/>
        <v>3.2175000000000002</v>
      </c>
      <c r="R22" s="3">
        <f t="shared" si="3"/>
        <v>2.5350000000000001</v>
      </c>
      <c r="S22" s="3">
        <f t="shared" si="3"/>
        <v>2.3775000000000004</v>
      </c>
      <c r="T22" s="3">
        <f t="shared" si="3"/>
        <v>52.362499999999997</v>
      </c>
      <c r="U22" s="3">
        <f t="shared" si="3"/>
        <v>52.37</v>
      </c>
    </row>
    <row r="23" spans="1:21" x14ac:dyDescent="0.3">
      <c r="A23" s="1"/>
      <c r="B23" s="1"/>
      <c r="C23" s="1"/>
    </row>
    <row r="24" spans="1:21" x14ac:dyDescent="0.3">
      <c r="A24" s="1"/>
      <c r="B24" s="1"/>
      <c r="C24" s="1"/>
    </row>
    <row r="25" spans="1:21" x14ac:dyDescent="0.3">
      <c r="A25" s="1"/>
      <c r="B25" s="1"/>
      <c r="C25" s="1"/>
    </row>
    <row r="26" spans="1:21" ht="20.100000000000001" customHeight="1" x14ac:dyDescent="0.3">
      <c r="A26" s="1"/>
      <c r="B26" s="1"/>
      <c r="C26" s="1"/>
    </row>
    <row r="27" spans="1:21" ht="30" customHeight="1" x14ac:dyDescent="0.3">
      <c r="A27" s="1"/>
      <c r="B27" s="1"/>
      <c r="C27" s="1"/>
    </row>
  </sheetData>
  <mergeCells count="7">
    <mergeCell ref="A22:C22"/>
    <mergeCell ref="A1:C1"/>
    <mergeCell ref="A7:C7"/>
    <mergeCell ref="N1:Q1"/>
    <mergeCell ref="A12:C12"/>
    <mergeCell ref="A17:C17"/>
    <mergeCell ref="D1:M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2020-05-20T08:24:58Z</dcterms:modified>
</cp:coreProperties>
</file>