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  <sheet state="visible" name="INFLATION" sheetId="2" r:id="rId5"/>
    <sheet state="visible" name="TIMELINE" sheetId="3" r:id="rId6"/>
    <sheet state="visible" name="UnpivotedInflation" sheetId="4" r:id="rId7"/>
    <sheet state="visible" name="UnpivotedGDP" sheetId="5" r:id="rId8"/>
    <sheet state="visible" name="FINAL" sheetId="6" r:id="rId9"/>
    <sheet state="visible" name="2022" sheetId="7" r:id="rId10"/>
    <sheet state="visible" name="DATASET" sheetId="8" r:id="rId11"/>
    <sheet state="visible" name="GDP-Inflation" sheetId="9" r:id="rId12"/>
    <sheet state="visible" name="Countrywise-Linechart" sheetId="10" r:id="rId13"/>
    <sheet state="visible" name="MINMAX" sheetId="11" r:id="rId14"/>
    <sheet state="visible" name="YRMINMAX" sheetId="12" r:id="rId15"/>
    <sheet state="visible" name="PIECHART" sheetId="13" r:id="rId16"/>
    <sheet state="visible" name="MAP" sheetId="14" r:id="rId17"/>
    <sheet state="visible" name="DASHBOARD" sheetId="15" r:id="rId18"/>
  </sheets>
  <definedNames>
    <definedName name="_xlchart.v5.9">MAP!$B$26:$B$48</definedName>
    <definedName localSheetId="4" name="ExternalData_1">UnpivotedGDP!$A$1:$D$553</definedName>
    <definedName name="Slicer_Year">#REF!</definedName>
    <definedName name="_xlchart.v5.8">MAP!$B$25</definedName>
    <definedName name="_xlchart.v5.6">MAP!$A$25</definedName>
    <definedName name="_xlchart.v5.1">MAP!$A$26:$A$48</definedName>
    <definedName name="_xlchart.v1.5">MAP!$B$2:$B$24</definedName>
    <definedName name="_xlchart.v5.3">MAP!$B$26:$B$48</definedName>
    <definedName localSheetId="5" name="ExternalData_1">FINAL!$A$1:$D$553</definedName>
    <definedName name="_xlchart.v1.4">MAP!$A$2:$A$24</definedName>
    <definedName name="_xlchart.v5.7">MAP!$A$26:$A$48</definedName>
    <definedName name="_xlchart.v5.0">MAP!$A$25</definedName>
    <definedName name="Slicer_Country_Name">#REF!</definedName>
    <definedName name="TABLE5">DATASET!$A$1:$E$24</definedName>
    <definedName localSheetId="0" name="ExternalData_1">GDP!$A$1:$Y$24</definedName>
    <definedName localSheetId="1" name="ExternalData_1">INFLATION!$A$1:$Y$24</definedName>
    <definedName name="_xlchart.v5.2">MAP!$B$25</definedName>
    <definedName localSheetId="6" name="ExternalData_1">'2022'!$A$1:$C$24</definedName>
    <definedName localSheetId="3" name="ExternalData_2">UnpivotedInflation!$A$1:$E$553</definedName>
  </definedNames>
  <calcPr/>
</workbook>
</file>

<file path=xl/sharedStrings.xml><?xml version="1.0" encoding="utf-8"?>
<sst xmlns="http://schemas.openxmlformats.org/spreadsheetml/2006/main" count="3693" uniqueCount="82">
  <si>
    <t>Country 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</si>
  <si>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</si>
  <si>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</si>
  <si>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</si>
  <si>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</si>
  <si>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</si>
  <si>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</si>
  <si>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</si>
  <si>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</si>
  <si>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</si>
  <si>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</si>
  <si>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</si>
  <si>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</si>
  <si>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</si>
  <si>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</si>
  <si>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</si>
  <si>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</si>
  <si>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</si>
  <si>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</si>
  <si>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</si>
  <si>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</si>
  <si>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</si>
  <si>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</si>
  <si>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</si>
  <si>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</si>
  <si>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AvgGDPGrowth</t>
  </si>
  <si>
    <t>Australia</t>
  </si>
  <si>
    <t>Brazil</t>
  </si>
  <si>
    <t>Canada</t>
  </si>
  <si>
    <t>Switzerland</t>
  </si>
  <si>
    <t>China</t>
  </si>
  <si>
    <t>Germany</t>
  </si>
  <si>
    <t>Euro area</t>
  </si>
  <si>
    <t>Spain</t>
  </si>
  <si>
    <t>France</t>
  </si>
  <si>
    <t>United Kingdom</t>
  </si>
  <si>
    <t>Indonesia</t>
  </si>
  <si>
    <t>India</t>
  </si>
  <si>
    <t>Italy</t>
  </si>
  <si>
    <t>Japan</t>
  </si>
  <si>
    <t>South Korea</t>
  </si>
  <si>
    <t>Mexico</t>
  </si>
  <si>
    <t>Netherlands</t>
  </si>
  <si>
    <t>Russian Federation</t>
  </si>
  <si>
    <t>Saudi Arabia</t>
  </si>
  <si>
    <t>Singapore</t>
  </si>
  <si>
    <t>Turkiye</t>
  </si>
  <si>
    <t>United States</t>
  </si>
  <si>
    <t>South Africa</t>
  </si>
  <si>
    <t>Forecast2022</t>
  </si>
  <si>
    <t>Average Inflation</t>
  </si>
  <si>
    <t>South  Korea</t>
  </si>
  <si>
    <t xml:space="preserve">timeline </t>
  </si>
  <si>
    <t>Year</t>
  </si>
  <si>
    <t>Inflation</t>
  </si>
  <si>
    <t>GDPGrowthRate</t>
  </si>
  <si>
    <t>Country</t>
  </si>
  <si>
    <t>GDP 2021</t>
  </si>
  <si>
    <t>GDP Share</t>
  </si>
  <si>
    <t>2022 Q1</t>
  </si>
  <si>
    <t>2022 Q2</t>
  </si>
  <si>
    <t>2022 FORECAST</t>
  </si>
  <si>
    <t>Average of 2022 Inflation</t>
  </si>
  <si>
    <t>MIN</t>
  </si>
  <si>
    <t>MAX</t>
  </si>
  <si>
    <t>Min of 2022 FORECAST</t>
  </si>
  <si>
    <t>Min of 2022 Q1</t>
  </si>
  <si>
    <t>Min of 2022 Q2</t>
  </si>
  <si>
    <t>Min of Average Inflation</t>
  </si>
  <si>
    <t>Country name</t>
  </si>
  <si>
    <t>Average of GDP Growth Rate</t>
  </si>
  <si>
    <t>Average of Inflation</t>
  </si>
  <si>
    <t>INFLATION</t>
  </si>
  <si>
    <t>Min of Inflation</t>
  </si>
  <si>
    <t>Min of GDPGrowthRate</t>
  </si>
  <si>
    <t>max</t>
  </si>
  <si>
    <t>min</t>
  </si>
  <si>
    <t>GDP GROWTH RATE</t>
  </si>
  <si>
    <t>Row Labels</t>
  </si>
  <si>
    <t>GDP</t>
  </si>
  <si>
    <t>Min of GDP Share</t>
  </si>
  <si>
    <t>GDP_2022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</si>
</sst>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rgb="FFFF0000"/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BDD6EE"/>
        <bgColor rgb="FFBDD6EE"/>
      </patternFill>
    </fill>
  </fills>
  <borders count="10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/>
      <right/>
      <top/>
      <bottom/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1" numFmtId="0" xfId="0" applyFont="1"/>
    <xf borderId="0" fillId="0" fontId="2" numFmtId="14" xfId="0" applyFont="1" applyNumberFormat="1"/>
    <xf borderId="1" fillId="2" fontId="3" numFmtId="0" xfId="0" applyBorder="1" applyFill="1" applyFont="1"/>
    <xf borderId="2" fillId="2" fontId="3" numFmtId="0" xfId="0" applyBorder="1" applyFont="1"/>
    <xf borderId="3" fillId="2" fontId="3" numFmtId="0" xfId="0" applyBorder="1" applyFont="1"/>
    <xf borderId="4" fillId="2" fontId="3" numFmtId="0" xfId="0" applyBorder="1" applyFont="1"/>
    <xf borderId="0" fillId="0" fontId="2" numFmtId="0" xfId="0" applyFont="1"/>
    <xf borderId="4" fillId="3" fontId="4" numFmtId="0" xfId="0" applyAlignment="1" applyBorder="1" applyFill="1" applyFont="1">
      <alignment horizontal="center"/>
    </xf>
    <xf borderId="1" fillId="4" fontId="2" numFmtId="0" xfId="0" applyBorder="1" applyFill="1" applyFont="1"/>
    <xf borderId="2" fillId="4" fontId="2" numFmtId="0" xfId="0" applyBorder="1" applyFont="1"/>
    <xf borderId="3" fillId="4" fontId="2" numFmtId="0" xfId="0" applyBorder="1" applyFont="1"/>
    <xf borderId="4" fillId="5" fontId="5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2" numFmtId="2" xfId="0" applyFont="1" applyNumberFormat="1"/>
    <xf borderId="4" fillId="6" fontId="5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  <xf borderId="8" fillId="3" fontId="6" numFmtId="2" xfId="0" applyAlignment="1" applyBorder="1" applyFont="1" applyNumberFormat="1">
      <alignment horizontal="center"/>
    </xf>
    <xf borderId="9" fillId="0" fontId="7" numFmtId="0" xfId="0" applyBorder="1" applyFont="1"/>
    <xf borderId="4" fillId="7" fontId="2" numFmtId="2" xfId="0" applyAlignment="1" applyBorder="1" applyFill="1" applyFont="1" applyNumberFormat="1">
      <alignment horizontal="center"/>
    </xf>
    <xf borderId="0" fillId="0" fontId="2" numFmtId="2" xfId="0" applyAlignment="1" applyFont="1" applyNumberFormat="1">
      <alignment horizontal="left"/>
    </xf>
    <xf borderId="4" fillId="8" fontId="2" numFmtId="2" xfId="0" applyAlignment="1" applyBorder="1" applyFill="1" applyFont="1" applyNumberFormat="1">
      <alignment horizontal="center"/>
    </xf>
    <xf borderId="4" fillId="8" fontId="2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4" fillId="6" fontId="2" numFmtId="0" xfId="0" applyAlignment="1" applyBorder="1" applyFont="1">
      <alignment horizontal="center"/>
    </xf>
    <xf borderId="4" fillId="5" fontId="2" numFmtId="2" xfId="0" applyBorder="1" applyFont="1" applyNumberFormat="1"/>
    <xf borderId="4" fillId="5" fontId="2" numFmtId="0" xfId="0" applyBorder="1" applyFont="1"/>
    <xf borderId="4" fillId="9" fontId="2" numFmtId="0" xfId="0" applyBorder="1" applyFill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6">
    <tableStyle count="3" pivot="0" name="GDP-style">
      <tableStyleElement dxfId="1" type="headerRow"/>
      <tableStyleElement dxfId="2" type="firstRowStripe"/>
      <tableStyleElement dxfId="3" type="secondRowStripe"/>
    </tableStyle>
    <tableStyle count="3" pivot="0" name="INFLATION-style">
      <tableStyleElement dxfId="1" type="headerRow"/>
      <tableStyleElement dxfId="2" type="firstRowStripe"/>
      <tableStyleElement dxfId="3" type="secondRowStripe"/>
    </tableStyle>
    <tableStyle count="3" pivot="0" name="UnpivotedInflation-style">
      <tableStyleElement dxfId="1" type="headerRow"/>
      <tableStyleElement dxfId="2" type="firstRowStripe"/>
      <tableStyleElement dxfId="3" type="secondRowStripe"/>
    </tableStyle>
    <tableStyle count="3" pivot="0" name="UnpivotedGDP-style">
      <tableStyleElement dxfId="1" type="headerRow"/>
      <tableStyleElement dxfId="2" type="firstRowStripe"/>
      <tableStyleElement dxfId="3" type="secondRowStripe"/>
    </tableStyle>
    <tableStyle count="3" pivot="0" name="FINAL-style">
      <tableStyleElement dxfId="1" type="headerRow"/>
      <tableStyleElement dxfId="2" type="firstRowStripe"/>
      <tableStyleElement dxfId="3" type="secondRowStripe"/>
    </tableStyle>
    <tableStyle count="4" pivot="0" name="2022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2022?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Min of 2022 FORECAST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DATASET!$G$4</c:f>
              <c:numCache/>
            </c:numRef>
          </c:val>
        </c:ser>
        <c:ser>
          <c:idx val="1"/>
          <c:order val="1"/>
          <c:tx>
            <c:v>Min of 2022 Q1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DATASET!$H$4</c:f>
              <c:numCache/>
            </c:numRef>
          </c:val>
        </c:ser>
        <c:ser>
          <c:idx val="2"/>
          <c:order val="2"/>
          <c:tx>
            <c:v>Min of 2022 Q2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DATASET!$I$4</c:f>
              <c:numCache/>
            </c:numRef>
          </c:val>
        </c:ser>
        <c:ser>
          <c:idx val="3"/>
          <c:order val="3"/>
          <c:tx>
            <c:v>Min of Average Inflation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DATASET!$J$4</c:f>
              <c:numCache/>
            </c:numRef>
          </c:val>
        </c:ser>
        <c:axId val="1693250351"/>
        <c:axId val="764032396"/>
      </c:barChart>
      <c:catAx>
        <c:axId val="16932503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4032396"/>
      </c:catAx>
      <c:valAx>
        <c:axId val="7640323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3250351"/>
        <c:crosses val="max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5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COUNTRY WITH HIGHEST AND LOWEST INFLATION IN THE Q1 &amp; Q2 OF 2022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DATASET!$M$4:$N$4</c:f>
            </c:strRef>
          </c:cat>
          <c:val>
            <c:numRef>
              <c:f>DATASET!$M$2:$N$2</c:f>
              <c:numCache/>
            </c:numRef>
          </c:val>
        </c:ser>
        <c:axId val="243435356"/>
        <c:axId val="1022413182"/>
      </c:barChart>
      <c:catAx>
        <c:axId val="243435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22413182"/>
      </c:catAx>
      <c:valAx>
        <c:axId val="1022413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3435356"/>
      </c:valAx>
    </c:plotArea>
    <c:plotVisOnly val="1"/>
  </c:chart>
  <c:spPr>
    <a:solidFill>
      <a:schemeClr val="accent6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Average of GDP Growth Rate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'GDP-Inflation'!$A$4:$A$26</c:f>
            </c:strRef>
          </c:cat>
          <c:val>
            <c:numRef>
              <c:f>'GDP-Inflation'!$B$4:$B$26</c:f>
              <c:numCache/>
            </c:numRef>
          </c:val>
        </c:ser>
        <c:ser>
          <c:idx val="1"/>
          <c:order val="1"/>
          <c:tx>
            <c:v>Average of Inflation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'GDP-Inflation'!$A$4:$A$26</c:f>
            </c:strRef>
          </c:cat>
          <c:val>
            <c:numRef>
              <c:f>'GDP-Inflation'!$C$4:$C$26</c:f>
              <c:numCache/>
            </c:numRef>
          </c:val>
        </c:ser>
        <c:axId val="595751898"/>
        <c:axId val="1202606685"/>
      </c:barChart>
      <c:catAx>
        <c:axId val="595751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2606685"/>
      </c:catAx>
      <c:valAx>
        <c:axId val="1202606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575189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2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Average of GDP Growth Rate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'Countrywise-Linechart'!$A$4:$A$27</c:f>
            </c:strRef>
          </c:cat>
          <c:val>
            <c:numRef>
              <c:f>'Countrywise-Linechart'!$B$4:$B$27</c:f>
              <c:numCache/>
            </c:numRef>
          </c:val>
          <c:smooth val="0"/>
        </c:ser>
        <c:ser>
          <c:idx val="1"/>
          <c:order val="1"/>
          <c:tx>
            <c:v>Average of Inflation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'Countrywise-Linechart'!$A$4:$A$27</c:f>
            </c:strRef>
          </c:cat>
          <c:val>
            <c:numRef>
              <c:f>'Countrywise-Linechart'!$C$4:$C$27</c:f>
              <c:numCache/>
            </c:numRef>
          </c:val>
          <c:smooth val="0"/>
        </c:ser>
        <c:axId val="162227701"/>
        <c:axId val="592858162"/>
      </c:lineChart>
      <c:catAx>
        <c:axId val="162227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2858162"/>
      </c:catAx>
      <c:valAx>
        <c:axId val="592858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22770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INFLATION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MINMAX!$D$6:$E$6</c:f>
            </c:strRef>
          </c:cat>
          <c:val>
            <c:numRef>
              <c:f>MINMAX!$D$4:$E$4</c:f>
              <c:numCache/>
            </c:numRef>
          </c:val>
        </c:ser>
        <c:overlap val="100"/>
        <c:axId val="1145613667"/>
        <c:axId val="2147220653"/>
      </c:barChart>
      <c:catAx>
        <c:axId val="1145613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47220653"/>
      </c:catAx>
      <c:valAx>
        <c:axId val="2147220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5613667"/>
      </c:valAx>
      <c:spPr>
        <a:solidFill>
          <a:schemeClr val="accent4"/>
        </a:solidFill>
      </c:spPr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GDP GROWTH RATE
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MINMAX!$D$11:$E$11</c:f>
            </c:strRef>
          </c:cat>
          <c:val>
            <c:numRef>
              <c:f>MINMAX!$D$12:$E$12</c:f>
              <c:numCache/>
            </c:numRef>
          </c:val>
        </c:ser>
        <c:ser>
          <c:idx val="1"/>
          <c:order val="1"/>
          <c:cat>
            <c:strRef>
              <c:f>MINMAX!$D$11:$E$11</c:f>
            </c:strRef>
          </c:cat>
          <c:val>
            <c:numRef>
              <c:f>MINMAX!$D$9:$E$9</c:f>
              <c:numCache/>
            </c:numRef>
          </c:val>
        </c:ser>
        <c:overlap val="100"/>
        <c:axId val="550001974"/>
        <c:axId val="1838215876"/>
      </c:barChart>
      <c:catAx>
        <c:axId val="550001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8215876"/>
      </c:catAx>
      <c:valAx>
        <c:axId val="1838215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0001974"/>
      </c:valAx>
    </c:plotArea>
    <c:plotVisOnly val="1"/>
  </c:chart>
  <c:spPr>
    <a:solidFill>
      <a:schemeClr val="accent4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INFLATION
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YRMINMAX!$D$7:$E$7</c:f>
            </c:strRef>
          </c:cat>
          <c:val>
            <c:numRef>
              <c:f>YRMINMAX!$D$5:$E$5</c:f>
              <c:numCache/>
            </c:numRef>
          </c:val>
        </c:ser>
        <c:overlap val="100"/>
        <c:axId val="587424795"/>
        <c:axId val="1903540958"/>
      </c:barChart>
      <c:catAx>
        <c:axId val="587424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3540958"/>
      </c:catAx>
      <c:valAx>
        <c:axId val="190354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87424795"/>
      </c:valAx>
      <c:spPr>
        <a:solidFill>
          <a:srgbClr val="00B0F0"/>
        </a:solidFill>
      </c:spPr>
    </c:plotArea>
    <c:plotVisOnly val="1"/>
  </c:chart>
  <c:spPr>
    <a:solidFill>
      <a:srgbClr val="00B0F0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GDP GROWTH RATE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YRMINMAX!$F$7:$G$7</c:f>
            </c:strRef>
          </c:cat>
          <c:val>
            <c:numRef>
              <c:f>YRMINMAX!$F$5:$G$5</c:f>
              <c:numCache/>
            </c:numRef>
          </c:val>
        </c:ser>
        <c:overlap val="100"/>
        <c:axId val="812258127"/>
        <c:axId val="878801463"/>
      </c:barChart>
      <c:catAx>
        <c:axId val="812258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8801463"/>
      </c:catAx>
      <c:valAx>
        <c:axId val="878801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2258127"/>
      </c:valAx>
    </c:plotArea>
    <c:plotVisOnly val="1"/>
  </c:chart>
  <c:spPr>
    <a:solidFill>
      <a:srgbClr val="00B0F0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PIECHART!$B$1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spPr>
              <a:solidFill>
                <a:schemeClr val="accent2"/>
              </a:solidFill>
            </c:spPr>
          </c:dPt>
          <c:dPt>
            <c:idx val="8"/>
            <c:spPr>
              <a:solidFill>
                <a:schemeClr val="accent3"/>
              </a:solidFill>
            </c:spPr>
          </c:dPt>
          <c:dPt>
            <c:idx val="9"/>
            <c:spPr>
              <a:solidFill>
                <a:schemeClr val="accent4"/>
              </a:solidFill>
            </c:spPr>
          </c:dPt>
          <c:dPt>
            <c:idx val="10"/>
            <c:spPr>
              <a:solidFill>
                <a:schemeClr val="accent5"/>
              </a:solidFill>
            </c:spPr>
          </c:dPt>
          <c:dPt>
            <c:idx val="11"/>
            <c:spPr>
              <a:solidFill>
                <a:schemeClr val="accent6"/>
              </a:solidFill>
            </c:spPr>
          </c:dPt>
          <c:dPt>
            <c:idx val="12"/>
            <c:spPr>
              <a:solidFill>
                <a:schemeClr val="accent1"/>
              </a:solidFill>
            </c:spPr>
          </c:dPt>
          <c:dPt>
            <c:idx val="13"/>
            <c:spPr>
              <a:solidFill>
                <a:schemeClr val="accent2"/>
              </a:solidFill>
            </c:spPr>
          </c:dPt>
          <c:dPt>
            <c:idx val="14"/>
            <c:spPr>
              <a:solidFill>
                <a:schemeClr val="accent3"/>
              </a:solidFill>
            </c:spPr>
          </c:dPt>
          <c:dPt>
            <c:idx val="15"/>
            <c:spPr>
              <a:solidFill>
                <a:schemeClr val="accent4"/>
              </a:solidFill>
            </c:spPr>
          </c:dPt>
          <c:dPt>
            <c:idx val="16"/>
            <c:spPr>
              <a:solidFill>
                <a:schemeClr val="accent5"/>
              </a:solidFill>
            </c:spPr>
          </c:dPt>
          <c:dPt>
            <c:idx val="17"/>
            <c:spPr>
              <a:solidFill>
                <a:schemeClr val="accent6"/>
              </a:solidFill>
            </c:spPr>
          </c:dPt>
          <c:dPt>
            <c:idx val="18"/>
            <c:spPr>
              <a:solidFill>
                <a:schemeClr val="accent1"/>
              </a:solidFill>
            </c:spPr>
          </c:dPt>
          <c:dPt>
            <c:idx val="19"/>
            <c:spPr>
              <a:solidFill>
                <a:schemeClr val="accent2"/>
              </a:solidFill>
            </c:spPr>
          </c:dPt>
          <c:dPt>
            <c:idx val="20"/>
            <c:spPr>
              <a:solidFill>
                <a:schemeClr val="accent3"/>
              </a:solidFill>
            </c:spPr>
          </c:dPt>
          <c:dPt>
            <c:idx val="21"/>
            <c:spPr>
              <a:solidFill>
                <a:schemeClr val="accent4"/>
              </a:solidFill>
            </c:spPr>
          </c:dPt>
          <c:dPt>
            <c:idx val="22"/>
            <c:spPr>
              <a:solidFill>
                <a:schemeClr val="accent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PIECHART!$A$2:$A$24</c:f>
            </c:strRef>
          </c:cat>
          <c:val>
            <c:numRef>
              <c:f>PIECHART!$B$2:$B$24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5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Average of GDP Growth Rate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'Countrywise-Linechart'!$A$4:$A$27</c:f>
            </c:strRef>
          </c:cat>
          <c:val>
            <c:numRef>
              <c:f>'Countrywise-Linechart'!$B$4:$B$27</c:f>
              <c:numCache/>
            </c:numRef>
          </c:val>
          <c:smooth val="0"/>
        </c:ser>
        <c:ser>
          <c:idx val="1"/>
          <c:order val="1"/>
          <c:tx>
            <c:v>Average of Inflation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'Countrywise-Linechart'!$A$4:$A$27</c:f>
            </c:strRef>
          </c:cat>
          <c:val>
            <c:numRef>
              <c:f>'Countrywise-Linechart'!$C$4:$C$27</c:f>
              <c:numCache/>
            </c:numRef>
          </c:val>
          <c:smooth val="0"/>
        </c:ser>
        <c:axId val="1487928244"/>
        <c:axId val="1078499570"/>
      </c:lineChart>
      <c:catAx>
        <c:axId val="1487928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 rot="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78499570"/>
      </c:catAx>
      <c:valAx>
        <c:axId val="1078499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792824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Average of GDP Growth Rate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'GDP-Inflation'!$A$4:$A$26</c:f>
            </c:strRef>
          </c:cat>
          <c:val>
            <c:numRef>
              <c:f>'GDP-Inflation'!$B$4:$B$26</c:f>
              <c:numCache/>
            </c:numRef>
          </c:val>
        </c:ser>
        <c:ser>
          <c:idx val="1"/>
          <c:order val="1"/>
          <c:tx>
            <c:v>Average of Inflation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'GDP-Inflation'!$A$4:$A$26</c:f>
            </c:strRef>
          </c:cat>
          <c:val>
            <c:numRef>
              <c:f>'GDP-Inflation'!$C$4:$C$26</c:f>
              <c:numCache/>
            </c:numRef>
          </c:val>
        </c:ser>
        <c:axId val="1608677743"/>
        <c:axId val="2130503613"/>
      </c:barChart>
      <c:catAx>
        <c:axId val="1608677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0503613"/>
      </c:catAx>
      <c:valAx>
        <c:axId val="2130503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867774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2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PIECHART!$B$1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spPr>
              <a:solidFill>
                <a:schemeClr val="accent2"/>
              </a:solidFill>
            </c:spPr>
          </c:dPt>
          <c:dPt>
            <c:idx val="8"/>
            <c:spPr>
              <a:solidFill>
                <a:schemeClr val="accent3"/>
              </a:solidFill>
            </c:spPr>
          </c:dPt>
          <c:dPt>
            <c:idx val="9"/>
            <c:spPr>
              <a:solidFill>
                <a:schemeClr val="accent4"/>
              </a:solidFill>
            </c:spPr>
          </c:dPt>
          <c:dPt>
            <c:idx val="10"/>
            <c:spPr>
              <a:solidFill>
                <a:schemeClr val="accent5"/>
              </a:solidFill>
            </c:spPr>
          </c:dPt>
          <c:dPt>
            <c:idx val="11"/>
            <c:spPr>
              <a:solidFill>
                <a:schemeClr val="accent6"/>
              </a:solidFill>
            </c:spPr>
          </c:dPt>
          <c:dPt>
            <c:idx val="12"/>
            <c:spPr>
              <a:solidFill>
                <a:schemeClr val="accent1"/>
              </a:solidFill>
            </c:spPr>
          </c:dPt>
          <c:dPt>
            <c:idx val="13"/>
            <c:spPr>
              <a:solidFill>
                <a:schemeClr val="accent2"/>
              </a:solidFill>
            </c:spPr>
          </c:dPt>
          <c:dPt>
            <c:idx val="14"/>
            <c:spPr>
              <a:solidFill>
                <a:schemeClr val="accent3"/>
              </a:solidFill>
            </c:spPr>
          </c:dPt>
          <c:dPt>
            <c:idx val="15"/>
            <c:spPr>
              <a:solidFill>
                <a:schemeClr val="accent4"/>
              </a:solidFill>
            </c:spPr>
          </c:dPt>
          <c:dPt>
            <c:idx val="16"/>
            <c:spPr>
              <a:solidFill>
                <a:schemeClr val="accent5"/>
              </a:solidFill>
            </c:spPr>
          </c:dPt>
          <c:dPt>
            <c:idx val="17"/>
            <c:spPr>
              <a:solidFill>
                <a:schemeClr val="accent6"/>
              </a:solidFill>
            </c:spPr>
          </c:dPt>
          <c:dPt>
            <c:idx val="18"/>
            <c:spPr>
              <a:solidFill>
                <a:schemeClr val="accent1"/>
              </a:solidFill>
            </c:spPr>
          </c:dPt>
          <c:dPt>
            <c:idx val="19"/>
            <c:spPr>
              <a:solidFill>
                <a:schemeClr val="accent2"/>
              </a:solidFill>
            </c:spPr>
          </c:dPt>
          <c:dPt>
            <c:idx val="20"/>
            <c:spPr>
              <a:solidFill>
                <a:schemeClr val="accent3"/>
              </a:solidFill>
            </c:spPr>
          </c:dPt>
          <c:dPt>
            <c:idx val="21"/>
            <c:spPr>
              <a:solidFill>
                <a:schemeClr val="accent4"/>
              </a:solidFill>
            </c:spPr>
          </c:dPt>
          <c:dPt>
            <c:idx val="22"/>
            <c:spPr>
              <a:solidFill>
                <a:schemeClr val="accent5"/>
              </a:solidFill>
            </c:spPr>
          </c:dPt>
          <c:dLbls>
            <c:dLbl>
              <c:idx val="16"/>
              <c:txPr>
                <a:bodyPr/>
                <a:lstStyle/>
                <a:p>
                  <a:pPr lvl="0">
                    <a:defRPr b="0" i="0" sz="900">
                      <a:solidFill>
                        <a:srgbClr val="000000"/>
                      </a:solidFill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PIECHART!$A$2:$A$24</c:f>
            </c:strRef>
          </c:cat>
          <c:val>
            <c:numRef>
              <c:f>PIECHART!$B$2:$B$24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INFLATION
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YRMINMAX!$D$7:$E$7</c:f>
            </c:strRef>
          </c:cat>
          <c:val>
            <c:numRef>
              <c:f>YRMINMAX!$D$5:$E$5</c:f>
              <c:numCache/>
            </c:numRef>
          </c:val>
        </c:ser>
        <c:overlap val="100"/>
        <c:axId val="1732265609"/>
        <c:axId val="114064590"/>
      </c:barChart>
      <c:catAx>
        <c:axId val="1732265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064590"/>
      </c:catAx>
      <c:valAx>
        <c:axId val="114064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2265609"/>
      </c:valAx>
      <c:spPr>
        <a:solidFill>
          <a:srgbClr val="00B0F0"/>
        </a:solidFill>
      </c:spPr>
    </c:plotArea>
    <c:plotVisOnly val="1"/>
  </c:chart>
  <c:spPr>
    <a:solidFill>
      <a:srgbClr val="00B0F0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GDP GROWTH RATE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YRMINMAX!$F$7:$G$7</c:f>
            </c:strRef>
          </c:cat>
          <c:val>
            <c:numRef>
              <c:f>YRMINMAX!$F$5:$G$5</c:f>
              <c:numCache/>
            </c:numRef>
          </c:val>
        </c:ser>
        <c:overlap val="100"/>
        <c:axId val="15595418"/>
        <c:axId val="1404584034"/>
      </c:barChart>
      <c:catAx>
        <c:axId val="15595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4584034"/>
      </c:catAx>
      <c:valAx>
        <c:axId val="1404584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95418"/>
      </c:valAx>
    </c:plotArea>
    <c:plotVisOnly val="1"/>
  </c:chart>
  <c:spPr>
    <a:solidFill>
      <a:srgbClr val="00B0F0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INFLATION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MINMAX!$D$6:$E$6</c:f>
            </c:strRef>
          </c:cat>
          <c:val>
            <c:numRef>
              <c:f>MINMAX!$D$4:$E$4</c:f>
              <c:numCache/>
            </c:numRef>
          </c:val>
        </c:ser>
        <c:overlap val="100"/>
        <c:axId val="1950094063"/>
        <c:axId val="540144481"/>
      </c:barChart>
      <c:catAx>
        <c:axId val="1950094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40144481"/>
      </c:catAx>
      <c:valAx>
        <c:axId val="540144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0094063"/>
      </c:valAx>
      <c:spPr>
        <a:solidFill>
          <a:schemeClr val="accent4"/>
        </a:solidFill>
      </c:spPr>
    </c:plotArea>
    <c:plotVisOnly val="1"/>
  </c:chart>
  <c:spPr>
    <a:solidFill>
      <a:schemeClr val="accent4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GDP GROWTH RATE
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MINMAX!$D$11:$E$11</c:f>
            </c:strRef>
          </c:cat>
          <c:val>
            <c:numRef>
              <c:f>MINMAX!$D$12:$E$12</c:f>
              <c:numCache/>
            </c:numRef>
          </c:val>
        </c:ser>
        <c:ser>
          <c:idx val="1"/>
          <c:order val="1"/>
          <c:cat>
            <c:strRef>
              <c:f>MINMAX!$D$11:$E$11</c:f>
            </c:strRef>
          </c:cat>
          <c:val>
            <c:numRef>
              <c:f>MINMAX!$D$9:$E$9</c:f>
              <c:numCache/>
            </c:numRef>
          </c:val>
        </c:ser>
        <c:overlap val="100"/>
        <c:axId val="1231997188"/>
        <c:axId val="1605573142"/>
      </c:barChart>
      <c:catAx>
        <c:axId val="1231997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5573142"/>
      </c:catAx>
      <c:valAx>
        <c:axId val="1605573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1997188"/>
      </c:valAx>
    </c:plotArea>
    <c:plotVisOnly val="1"/>
  </c:chart>
  <c:spPr>
    <a:solidFill>
      <a:schemeClr val="accent4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WHAT ABOUT 2022?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Min of 2022 FORECAST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DATASET!$G$4</c:f>
              <c:numCache/>
            </c:numRef>
          </c:val>
        </c:ser>
        <c:ser>
          <c:idx val="1"/>
          <c:order val="1"/>
          <c:tx>
            <c:v>Min of 2022 Q1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DATASET!$H$4</c:f>
              <c:numCache/>
            </c:numRef>
          </c:val>
        </c:ser>
        <c:ser>
          <c:idx val="2"/>
          <c:order val="2"/>
          <c:tx>
            <c:v>Min of 2022 Q2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DATASET!$I$4</c:f>
              <c:numCache/>
            </c:numRef>
          </c:val>
        </c:ser>
        <c:ser>
          <c:idx val="3"/>
          <c:order val="3"/>
          <c:tx>
            <c:v>Min of Average Inflation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DATASET!$G$4</c:f>
            </c:strRef>
          </c:cat>
          <c:val>
            <c:numRef>
              <c:f>DATASET!$J$4</c:f>
              <c:numCache/>
            </c:numRef>
          </c:val>
        </c:ser>
        <c:axId val="255924873"/>
        <c:axId val="525241377"/>
      </c:barChart>
      <c:catAx>
        <c:axId val="2559248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5241377"/>
      </c:catAx>
      <c:valAx>
        <c:axId val="5252413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5924873"/>
        <c:crosses val="max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5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COUNTRY WITH HIGHEST AND LOWEST INFLATION IN THE Q1 &amp; Q2 OF 2022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DATASET!$M$4:$N$4</c:f>
            </c:strRef>
          </c:cat>
          <c:val>
            <c:numRef>
              <c:f>DATASET!$M$2:$N$2</c:f>
              <c:numCache/>
            </c:numRef>
          </c:val>
        </c:ser>
        <c:axId val="904892508"/>
        <c:axId val="700836238"/>
      </c:barChart>
      <c:catAx>
        <c:axId val="904892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00836238"/>
      </c:catAx>
      <c:valAx>
        <c:axId val="700836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4892508"/>
      </c:valAx>
    </c:plotArea>
    <c:plotVisOnly val="1"/>
  </c:chart>
  <c:spPr>
    <a:solidFill>
      <a:schemeClr val="accent6"/>
    </a:solidFill>
  </c:spPr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10" Type="http://schemas.openxmlformats.org/officeDocument/2006/relationships/image" Target="../media/image1.png"/><Relationship Id="rId9" Type="http://schemas.openxmlformats.org/officeDocument/2006/relationships/chart" Target="../charts/chart18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Relationship Id="rId8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1143000</xdr:colOff>
      <xdr:row>5</xdr:row>
      <xdr:rowOff>38100</xdr:rowOff>
    </xdr:from>
    <xdr:ext cx="440055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571500</xdr:colOff>
      <xdr:row>5</xdr:row>
      <xdr:rowOff>104775</xdr:rowOff>
    </xdr:from>
    <xdr:ext cx="4343400" cy="2714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3</xdr:row>
      <xdr:rowOff>114300</xdr:rowOff>
    </xdr:from>
    <xdr:ext cx="4343400" cy="27146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371475</xdr:colOff>
      <xdr:row>3</xdr:row>
      <xdr:rowOff>57150</xdr:rowOff>
    </xdr:from>
    <xdr:ext cx="6096000" cy="35814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2</xdr:row>
      <xdr:rowOff>28575</xdr:rowOff>
    </xdr:from>
    <xdr:ext cx="4343400" cy="27146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466725</xdr:colOff>
      <xdr:row>18</xdr:row>
      <xdr:rowOff>133350</xdr:rowOff>
    </xdr:from>
    <xdr:ext cx="4343400" cy="274320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409575</xdr:colOff>
      <xdr:row>2</xdr:row>
      <xdr:rowOff>0</xdr:rowOff>
    </xdr:from>
    <xdr:ext cx="4343400" cy="271462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342900</xdr:colOff>
      <xdr:row>17</xdr:row>
      <xdr:rowOff>85725</xdr:rowOff>
    </xdr:from>
    <xdr:ext cx="4343400" cy="271462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5</xdr:row>
      <xdr:rowOff>38100</xdr:rowOff>
    </xdr:from>
    <xdr:ext cx="4371975" cy="271462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76200</xdr:colOff>
      <xdr:row>0</xdr:row>
      <xdr:rowOff>76200</xdr:rowOff>
    </xdr:from>
    <xdr:ext cx="6648450" cy="4391025"/>
    <xdr:sp>
      <xdr:nvSpPr>
        <xdr:cNvPr id="3" name="Shape 3"/>
        <xdr:cNvSpPr/>
      </xdr:nvSpPr>
      <xdr:spPr>
        <a:xfrm>
          <a:off x="2026538" y="1589250"/>
          <a:ext cx="6638925" cy="4381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This chart isn't available in your version of Excel.</a:t>
          </a:r>
          <a:br>
            <a:rPr lang="en-US" sz="1100"/>
          </a:br>
          <a:br>
            <a:rPr lang="en-US" sz="1100"/>
          </a:br>
          <a:r>
            <a:rPr lang="en-US" sz="1100"/>
            <a:t>Editing this shape or saving this workbook into a different file format will permanently break the chart.</a:t>
          </a:r>
          <a:endParaRPr sz="1400"/>
        </a:p>
      </xdr:txBody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5</xdr:row>
      <xdr:rowOff>95250</xdr:rowOff>
    </xdr:from>
    <xdr:ext cx="5810250" cy="275272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381000</xdr:colOff>
      <xdr:row>21</xdr:row>
      <xdr:rowOff>38100</xdr:rowOff>
    </xdr:from>
    <xdr:ext cx="6210300" cy="35814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314325</xdr:colOff>
      <xdr:row>21</xdr:row>
      <xdr:rowOff>47625</xdr:rowOff>
    </xdr:from>
    <xdr:ext cx="4371975" cy="3552825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123825</xdr:colOff>
      <xdr:row>2</xdr:row>
      <xdr:rowOff>180975</xdr:rowOff>
    </xdr:from>
    <xdr:ext cx="4333875" cy="3200400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352425</xdr:colOff>
      <xdr:row>3</xdr:row>
      <xdr:rowOff>0</xdr:rowOff>
    </xdr:from>
    <xdr:ext cx="4371975" cy="319087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22</xdr:col>
      <xdr:colOff>314325</xdr:colOff>
      <xdr:row>25</xdr:row>
      <xdr:rowOff>9525</xdr:rowOff>
    </xdr:from>
    <xdr:ext cx="4371975" cy="278130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30</xdr:col>
      <xdr:colOff>104775</xdr:colOff>
      <xdr:row>25</xdr:row>
      <xdr:rowOff>19050</xdr:rowOff>
    </xdr:from>
    <xdr:ext cx="4391025" cy="2790825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38</xdr:col>
      <xdr:colOff>0</xdr:colOff>
      <xdr:row>21</xdr:row>
      <xdr:rowOff>19050</xdr:rowOff>
    </xdr:from>
    <xdr:ext cx="6324600" cy="3600450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37</xdr:col>
      <xdr:colOff>533400</xdr:colOff>
      <xdr:row>3</xdr:row>
      <xdr:rowOff>19050</xdr:rowOff>
    </xdr:from>
    <xdr:ext cx="6391275" cy="309562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0</xdr:colOff>
      <xdr:row>0</xdr:row>
      <xdr:rowOff>9525</xdr:rowOff>
    </xdr:from>
    <xdr:ext cx="28651200" cy="7534275"/>
    <xdr:sp>
      <xdr:nvSpPr>
        <xdr:cNvPr id="4" name="Shape 4"/>
        <xdr:cNvSpPr txBox="1"/>
      </xdr:nvSpPr>
      <xdr:spPr>
        <a:xfrm>
          <a:off x="0" y="17625"/>
          <a:ext cx="10692000" cy="7524750"/>
        </a:xfrm>
        <a:prstGeom prst="rect">
          <a:avLst/>
        </a:prstGeom>
        <a:solidFill>
          <a:srgbClr val="2F5496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57150</xdr:colOff>
      <xdr:row>0</xdr:row>
      <xdr:rowOff>95250</xdr:rowOff>
    </xdr:from>
    <xdr:ext cx="7648575" cy="790575"/>
    <xdr:sp>
      <xdr:nvSpPr>
        <xdr:cNvPr id="5" name="Shape 5"/>
        <xdr:cNvSpPr txBox="1"/>
      </xdr:nvSpPr>
      <xdr:spPr>
        <a:xfrm>
          <a:off x="1526475" y="3389475"/>
          <a:ext cx="7639050" cy="781050"/>
        </a:xfrm>
        <a:prstGeom prst="rect">
          <a:avLst/>
        </a:prstGeom>
        <a:solidFill>
          <a:srgbClr val="2F5496"/>
        </a:solidFill>
        <a:ln cap="flat" cmpd="sng" w="9525">
          <a:solidFill>
            <a:srgbClr val="2F549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32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GDP VS INFLATION :</a:t>
          </a:r>
          <a:r>
            <a:rPr b="1" lang="en-US" sz="32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32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G-20</a:t>
          </a:r>
          <a:r>
            <a:rPr b="1" lang="en-US" sz="32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COUNTRIES</a:t>
          </a:r>
          <a:endParaRPr b="1" sz="3200" cap="none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13</xdr:col>
      <xdr:colOff>409575</xdr:colOff>
      <xdr:row>1</xdr:row>
      <xdr:rowOff>152400</xdr:rowOff>
    </xdr:from>
    <xdr:ext cx="5133975" cy="2676525"/>
    <xdr:sp>
      <xdr:nvSpPr>
        <xdr:cNvPr id="6" name="Shape 6"/>
        <xdr:cNvSpPr/>
      </xdr:nvSpPr>
      <xdr:spPr>
        <a:xfrm>
          <a:off x="2783775" y="2446500"/>
          <a:ext cx="5124450" cy="2667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This chart isn't available in your version of Excel.</a:t>
          </a:r>
          <a:br>
            <a:rPr lang="en-US" sz="1100"/>
          </a:br>
          <a:br>
            <a:rPr lang="en-US" sz="1100"/>
          </a:br>
          <a:r>
            <a:rPr lang="en-US" sz="1100"/>
            <a:t>Editing this shape or saving this workbook into a different file format will permanently break the chart.</a:t>
          </a:r>
          <a:endParaRPr sz="1400"/>
        </a:p>
      </xdr:txBody>
    </xdr:sp>
    <xdr:clientData fLocksWithSheet="0"/>
  </xdr:oneCellAnchor>
  <xdr:oneCellAnchor>
    <xdr:from>
      <xdr:col>22</xdr:col>
      <xdr:colOff>381000</xdr:colOff>
      <xdr:row>0</xdr:row>
      <xdr:rowOff>152400</xdr:rowOff>
    </xdr:from>
    <xdr:ext cx="7943850" cy="361950"/>
    <xdr:sp>
      <xdr:nvSpPr>
        <xdr:cNvPr id="7" name="Shape 7"/>
        <xdr:cNvSpPr txBox="1"/>
      </xdr:nvSpPr>
      <xdr:spPr>
        <a:xfrm>
          <a:off x="1378838" y="3599025"/>
          <a:ext cx="7934325" cy="361950"/>
        </a:xfrm>
        <a:prstGeom prst="rect">
          <a:avLst/>
        </a:prstGeom>
        <a:solidFill>
          <a:srgbClr val="2F5496"/>
        </a:solidFill>
        <a:ln cap="flat" cmpd="sng" w="9525">
          <a:solidFill>
            <a:srgbClr val="2F549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GDP VS INFLATION :</a:t>
          </a:r>
          <a:r>
            <a:rPr b="1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G-20</a:t>
          </a:r>
          <a:r>
            <a:rPr b="1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COUNTRIES</a:t>
          </a:r>
          <a:endParaRPr b="1" sz="2000" cap="none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22</xdr:col>
      <xdr:colOff>323850</xdr:colOff>
      <xdr:row>0</xdr:row>
      <xdr:rowOff>152400</xdr:rowOff>
    </xdr:from>
    <xdr:ext cx="7943850" cy="361950"/>
    <xdr:sp>
      <xdr:nvSpPr>
        <xdr:cNvPr id="8" name="Shape 8"/>
        <xdr:cNvSpPr txBox="1"/>
      </xdr:nvSpPr>
      <xdr:spPr>
        <a:xfrm>
          <a:off x="1378838" y="3599025"/>
          <a:ext cx="7934325" cy="361950"/>
        </a:xfrm>
        <a:prstGeom prst="rect">
          <a:avLst/>
        </a:prstGeom>
        <a:solidFill>
          <a:srgbClr val="2F5496"/>
        </a:solidFill>
        <a:ln cap="flat" cmpd="sng" w="9525">
          <a:solidFill>
            <a:srgbClr val="2F549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2000"/>
            <a:buFont typeface="Times New Roman"/>
            <a:buNone/>
          </a:pPr>
          <a:r>
            <a:rPr b="0" i="0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</a:t>
          </a:r>
          <a:r>
            <a:rPr b="0" i="0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0" i="0" lang="en-US" sz="2000" cap="none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selected Country : Highest and Lowest GDP Growth Rate and Inflation</a:t>
          </a:r>
          <a:endParaRPr b="0" i="0" sz="2000" cap="none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2000" cap="none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22</xdr:col>
      <xdr:colOff>285750</xdr:colOff>
      <xdr:row>21</xdr:row>
      <xdr:rowOff>28575</xdr:rowOff>
    </xdr:from>
    <xdr:ext cx="8677275" cy="447675"/>
    <xdr:sp>
      <xdr:nvSpPr>
        <xdr:cNvPr id="9" name="Shape 9"/>
        <xdr:cNvSpPr txBox="1"/>
      </xdr:nvSpPr>
      <xdr:spPr>
        <a:xfrm>
          <a:off x="1012125" y="3560925"/>
          <a:ext cx="8667750" cy="438150"/>
        </a:xfrm>
        <a:prstGeom prst="rect">
          <a:avLst/>
        </a:prstGeom>
        <a:solidFill>
          <a:srgbClr val="2F5496"/>
        </a:solidFill>
        <a:ln cap="flat" cmpd="sng" w="9525">
          <a:solidFill>
            <a:srgbClr val="2F549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2200"/>
            <a:buFont typeface="Calibri"/>
            <a:buNone/>
          </a:pPr>
          <a:r>
            <a:rPr b="0" i="0"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 the selected year : Highest and Lowest GDP Growth Rate and Inflation</a:t>
          </a:r>
          <a:endParaRPr sz="2200">
            <a:solidFill>
              <a:schemeClr val="lt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200" cap="none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13</xdr:col>
      <xdr:colOff>85725</xdr:colOff>
      <xdr:row>1</xdr:row>
      <xdr:rowOff>47625</xdr:rowOff>
    </xdr:from>
    <xdr:ext cx="1323975" cy="685800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Z24" displayName="Table_1" name="Table_1" id="1">
  <tableColumns count="26">
    <tableColumn name="Country Name" id="1"/>
    <tableColumn name="1998" id="2"/>
    <tableColumn name="1999" id="3"/>
    <tableColumn name="2000" id="4"/>
    <tableColumn name="2001" id="5"/>
    <tableColumn name="2002" id="6"/>
    <tableColumn name="2003" id="7"/>
    <tableColumn name="2004" id="8"/>
    <tableColumn name="2005" id="9"/>
    <tableColumn name="2006" id="10"/>
    <tableColumn name="2007" id="11"/>
    <tableColumn name="2008" id="12"/>
    <tableColumn name="2009" id="13"/>
    <tableColumn name="2010" id="14"/>
    <tableColumn name="2011" id="15"/>
    <tableColumn name="2012" id="16"/>
    <tableColumn name="2013" id="17"/>
    <tableColumn name="2014" id="18"/>
    <tableColumn name="2015" id="19"/>
    <tableColumn name="2016" id="20"/>
    <tableColumn name="2017" id="21"/>
    <tableColumn name="2018" id="22"/>
    <tableColumn name="2019" id="23"/>
    <tableColumn name="2020" id="24"/>
    <tableColumn name="2021" id="25"/>
    <tableColumn name="AvgGDPGrowth" id="26"/>
  </tableColumns>
  <tableStyleInfo name="GDP-style" showColumnStripes="0" showFirstColumn="1" showLastColumn="1" showRowStripes="1"/>
</table>
</file>

<file path=xl/tables/table2.xml><?xml version="1.0" encoding="utf-8"?>
<table xmlns="http://schemas.openxmlformats.org/spreadsheetml/2006/main" ref="A1:AA24" displayName="Table_2" name="Table_2" id="2">
  <tableColumns count="27">
    <tableColumn name="Country Name" id="1"/>
    <tableColumn name="1998" id="2"/>
    <tableColumn name="1999" id="3"/>
    <tableColumn name="2000" id="4"/>
    <tableColumn name="2001" id="5"/>
    <tableColumn name="2002" id="6"/>
    <tableColumn name="2003" id="7"/>
    <tableColumn name="2004" id="8"/>
    <tableColumn name="2005" id="9"/>
    <tableColumn name="2006" id="10"/>
    <tableColumn name="2007" id="11"/>
    <tableColumn name="2008" id="12"/>
    <tableColumn name="2009" id="13"/>
    <tableColumn name="2010" id="14"/>
    <tableColumn name="2011" id="15"/>
    <tableColumn name="2012" id="16"/>
    <tableColumn name="2013" id="17"/>
    <tableColumn name="2014" id="18"/>
    <tableColumn name="2015" id="19"/>
    <tableColumn name="2016" id="20"/>
    <tableColumn name="2017" id="21"/>
    <tableColumn name="2018" id="22"/>
    <tableColumn name="2019" id="23"/>
    <tableColumn name="2020" id="24"/>
    <tableColumn name="2021" id="25"/>
    <tableColumn name="Forecast2022" id="26"/>
    <tableColumn name="Average Inflation" id="27"/>
  </tableColumns>
  <tableStyleInfo name="INFLATION-style" showColumnStripes="0" showFirstColumn="1" showLastColumn="1" showRowStripes="1"/>
</table>
</file>

<file path=xl/tables/table3.xml><?xml version="1.0" encoding="utf-8"?>
<table xmlns="http://schemas.openxmlformats.org/spreadsheetml/2006/main" ref="A1:E553" displayName="Table_3" name="Table_3" id="3">
  <tableColumns count="5">
    <tableColumn name="Country Name" id="1"/>
    <tableColumn name="Year" id="2"/>
    <tableColumn name="Inflation" id="3"/>
    <tableColumn name="Average Inflation" id="4"/>
    <tableColumn name="Forecast2022" id="5"/>
  </tableColumns>
  <tableStyleInfo name="UnpivotedInflation-style" showColumnStripes="0" showFirstColumn="1" showLastColumn="1" showRowStripes="1"/>
</table>
</file>

<file path=xl/tables/table4.xml><?xml version="1.0" encoding="utf-8"?>
<table xmlns="http://schemas.openxmlformats.org/spreadsheetml/2006/main" ref="A1:D553" displayName="Table_4" name="Table_4" id="4">
  <tableColumns count="4">
    <tableColumn name="Country Name" id="1"/>
    <tableColumn name="Year" id="2"/>
    <tableColumn name="GDPGrowthRate" id="3"/>
    <tableColumn name="AvgGDPGrowth" id="4"/>
  </tableColumns>
  <tableStyleInfo name="UnpivotedGDP-style" showColumnStripes="0" showFirstColumn="1" showLastColumn="1" showRowStripes="1"/>
</table>
</file>

<file path=xl/tables/table5.xml><?xml version="1.0" encoding="utf-8"?>
<table xmlns="http://schemas.openxmlformats.org/spreadsheetml/2006/main" ref="A1:G553" displayName="Table_5" name="Table_5" id="5">
  <tableColumns count="7">
    <tableColumn name="Country Name" id="1"/>
    <tableColumn name="Year" id="2"/>
    <tableColumn name="GDPGrowthRate" id="3"/>
    <tableColumn name="AvgGDPGrowth" id="4"/>
    <tableColumn name="Inflation" id="5"/>
    <tableColumn name="Average Inflation" id="6"/>
    <tableColumn name="Forecast2022" id="7"/>
  </tableColumns>
  <tableStyleInfo name="FINAL-style" showColumnStripes="0" showFirstColumn="1" showLastColumn="1" showRowStripes="1"/>
</table>
</file>

<file path=xl/tables/table6.xml><?xml version="1.0" encoding="utf-8"?>
<table xmlns="http://schemas.openxmlformats.org/spreadsheetml/2006/main" ref="A1:E24" displayName="Table_6" name="Table_6" id="6">
  <tableColumns count="5">
    <tableColumn name="Country" id="1"/>
    <tableColumn name="GDP 2021" id="2"/>
    <tableColumn name="GDP Share" id="3"/>
    <tableColumn name="2022 Q1" id="4"/>
    <tableColumn name="2022 Q2" id="5"/>
  </tableColumns>
  <tableStyleInfo name="20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23" width="9.0"/>
    <col customWidth="1" min="24" max="24" width="9.29"/>
    <col customWidth="1" min="25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1" t="s">
        <v>26</v>
      </c>
      <c r="B2" s="2">
        <v>4.61401157561838</v>
      </c>
      <c r="C2" s="2">
        <v>4.9366749281626</v>
      </c>
      <c r="D2" s="2">
        <v>3.91242773271188</v>
      </c>
      <c r="E2" s="2">
        <v>2.0383007317353</v>
      </c>
      <c r="F2" s="2">
        <v>4.01452665375521</v>
      </c>
      <c r="G2" s="2">
        <v>3.11032510902798</v>
      </c>
      <c r="H2" s="2">
        <v>4.20544688686265</v>
      </c>
      <c r="I2" s="2">
        <v>3.16033832510615</v>
      </c>
      <c r="J2" s="2">
        <v>2.72689344585038</v>
      </c>
      <c r="K2" s="2">
        <v>3.7684875158189</v>
      </c>
      <c r="L2" s="2">
        <v>3.57701487814776</v>
      </c>
      <c r="M2" s="2">
        <v>1.8668320701176</v>
      </c>
      <c r="N2" s="2">
        <v>2.17233709101625</v>
      </c>
      <c r="O2" s="2">
        <v>2.46974629381731</v>
      </c>
      <c r="P2" s="2">
        <v>3.91736246328504</v>
      </c>
      <c r="Q2" s="2">
        <v>2.60021188065653</v>
      </c>
      <c r="R2" s="2">
        <v>2.56293152083389</v>
      </c>
      <c r="S2" s="2">
        <v>2.17220475337416</v>
      </c>
      <c r="T2" s="2">
        <v>2.74164306864724</v>
      </c>
      <c r="U2" s="2">
        <v>2.29592694694063</v>
      </c>
      <c r="V2" s="2">
        <v>2.87097248021668</v>
      </c>
      <c r="W2" s="2">
        <v>2.11314942462376</v>
      </c>
      <c r="X2" s="2">
        <v>-0.00383655856659004</v>
      </c>
      <c r="Y2" s="2">
        <v>1.47516288330458</v>
      </c>
      <c r="Z2" s="2" t="str">
        <f>AVERAGE(GDPGrowthRawData[[#This Row],[1998]:[2021]])</f>
        <v>#ERROR!</v>
      </c>
    </row>
    <row r="3" ht="14.25" customHeight="1">
      <c r="A3" s="1" t="s">
        <v>27</v>
      </c>
      <c r="B3" s="2">
        <v>0.338097901952338</v>
      </c>
      <c r="C3" s="2">
        <v>0.467937566679467</v>
      </c>
      <c r="D3" s="2">
        <v>4.38794944364869</v>
      </c>
      <c r="E3" s="2">
        <v>1.3898964044581</v>
      </c>
      <c r="F3" s="2">
        <v>3.05346185683619</v>
      </c>
      <c r="G3" s="2">
        <v>1.14082899877101</v>
      </c>
      <c r="H3" s="2">
        <v>5.75996463685998</v>
      </c>
      <c r="I3" s="2">
        <v>3.20213206216255</v>
      </c>
      <c r="J3" s="2">
        <v>3.96198870899485</v>
      </c>
      <c r="K3" s="2">
        <v>6.06987060733128</v>
      </c>
      <c r="L3" s="2">
        <v>5.09419544811998</v>
      </c>
      <c r="M3" s="2">
        <v>-0.12581200299141</v>
      </c>
      <c r="N3" s="2">
        <v>7.52822581812151</v>
      </c>
      <c r="O3" s="2">
        <v>3.97442307944702</v>
      </c>
      <c r="P3" s="2">
        <v>1.92117598509462</v>
      </c>
      <c r="Q3" s="2">
        <v>3.0048226702888</v>
      </c>
      <c r="R3" s="2">
        <v>0.503955740273241</v>
      </c>
      <c r="S3" s="2">
        <v>-3.54576339347278</v>
      </c>
      <c r="T3" s="2">
        <v>-3.2759169063211</v>
      </c>
      <c r="U3" s="2">
        <v>1.32286905390815</v>
      </c>
      <c r="V3" s="2">
        <v>1.78366676137003</v>
      </c>
      <c r="W3" s="2">
        <v>1.22077782271943</v>
      </c>
      <c r="X3" s="2">
        <v>-3.87867633425788</v>
      </c>
      <c r="Y3" s="2">
        <v>4.61942162064217</v>
      </c>
      <c r="Z3" s="2" t="str">
        <f>AVERAGE(GDPGrowthRawData[[#This Row],[1998]:[2021]])</f>
        <v>#ERROR!</v>
      </c>
    </row>
    <row r="4" ht="14.25" customHeight="1">
      <c r="A4" s="1" t="s">
        <v>28</v>
      </c>
      <c r="B4" s="2">
        <v>2.79654247993439</v>
      </c>
      <c r="C4" s="2">
        <v>3.97048263689422</v>
      </c>
      <c r="D4" s="2">
        <v>4.91776274356224</v>
      </c>
      <c r="E4" s="2">
        <v>1.40552758872816</v>
      </c>
      <c r="F4" s="2">
        <v>3.42214617132493</v>
      </c>
      <c r="G4" s="2">
        <v>3.81109015282463</v>
      </c>
      <c r="H4" s="2">
        <v>3.91402878219242</v>
      </c>
      <c r="I4" s="2">
        <v>4.99586086930171</v>
      </c>
      <c r="J4" s="2">
        <v>4.16581762720676</v>
      </c>
      <c r="K4" s="2">
        <v>6.86860885703047</v>
      </c>
      <c r="L4" s="2">
        <v>1.00762269545756</v>
      </c>
      <c r="M4" s="2">
        <v>-2.92840016684549</v>
      </c>
      <c r="N4" s="2">
        <v>3.08949461982786</v>
      </c>
      <c r="O4" s="2">
        <v>3.14688137207058</v>
      </c>
      <c r="P4" s="2">
        <v>1.76222254945881</v>
      </c>
      <c r="Q4" s="2">
        <v>2.3291225062102</v>
      </c>
      <c r="R4" s="2">
        <v>2.87003607545671</v>
      </c>
      <c r="S4" s="2">
        <v>0.659176863558869</v>
      </c>
      <c r="T4" s="2">
        <v>1.00139441390405</v>
      </c>
      <c r="U4" s="2">
        <v>3.03988022528195</v>
      </c>
      <c r="V4" s="2">
        <v>2.77704055379553</v>
      </c>
      <c r="W4" s="2">
        <v>1.87959202770178</v>
      </c>
      <c r="X4" s="2">
        <v>-5.23302430280606</v>
      </c>
      <c r="Y4" s="2">
        <v>4.56289386263273</v>
      </c>
      <c r="Z4" s="2" t="str">
        <f>AVERAGE(GDPGrowthRawData[[#This Row],[1998]:[2021]])</f>
        <v>#ERROR!</v>
      </c>
    </row>
    <row r="5" ht="14.25" customHeight="1">
      <c r="A5" s="1" t="s">
        <v>29</v>
      </c>
      <c r="B5" s="2">
        <v>3.06533137545706</v>
      </c>
      <c r="C5" s="2">
        <v>1.74553440094867</v>
      </c>
      <c r="D5" s="2">
        <v>3.97640923409377</v>
      </c>
      <c r="E5" s="2">
        <v>1.57581726236337</v>
      </c>
      <c r="F5" s="2">
        <v>-0.00550646252790443</v>
      </c>
      <c r="G5" s="2">
        <v>-0.0468463729696538</v>
      </c>
      <c r="H5" s="2">
        <v>2.82152811537493</v>
      </c>
      <c r="I5" s="2">
        <v>2.88263843406537</v>
      </c>
      <c r="J5" s="2">
        <v>4.01500760763153</v>
      </c>
      <c r="K5" s="2">
        <v>3.99572224602716</v>
      </c>
      <c r="L5" s="2">
        <v>2.75551143575311</v>
      </c>
      <c r="M5" s="2">
        <v>-2.07963321979709</v>
      </c>
      <c r="N5" s="2">
        <v>3.26810165603702</v>
      </c>
      <c r="O5" s="2">
        <v>1.92044598533703</v>
      </c>
      <c r="P5" s="2">
        <v>1.21719365684089</v>
      </c>
      <c r="Q5" s="2">
        <v>1.82166779082581</v>
      </c>
      <c r="R5" s="2">
        <v>2.44684515688446</v>
      </c>
      <c r="S5" s="2">
        <v>1.65776871127174</v>
      </c>
      <c r="T5" s="2">
        <v>2.04518646926613</v>
      </c>
      <c r="U5" s="2">
        <v>1.58481961645738</v>
      </c>
      <c r="V5" s="2">
        <v>2.91690509826611</v>
      </c>
      <c r="W5" s="2">
        <v>1.21099220711962</v>
      </c>
      <c r="X5" s="2">
        <v>-2.39282604159746</v>
      </c>
      <c r="Y5" s="2">
        <v>3.69215262984311</v>
      </c>
      <c r="Z5" s="2" t="str">
        <f>AVERAGE(GDPGrowthRawData[[#This Row],[1998]:[2021]])</f>
        <v>#ERROR!</v>
      </c>
    </row>
    <row r="6" ht="14.25" customHeight="1">
      <c r="A6" s="1" t="s">
        <v>30</v>
      </c>
      <c r="B6" s="2">
        <v>7.84595178761953</v>
      </c>
      <c r="C6" s="2">
        <v>7.66165150053656</v>
      </c>
      <c r="D6" s="2">
        <v>8.49009340575191</v>
      </c>
      <c r="E6" s="2">
        <v>8.3357334781433</v>
      </c>
      <c r="F6" s="2">
        <v>9.13363078993316</v>
      </c>
      <c r="G6" s="2">
        <v>10.038030481108</v>
      </c>
      <c r="H6" s="2">
        <v>10.1136213780461</v>
      </c>
      <c r="I6" s="2">
        <v>11.3945918097286</v>
      </c>
      <c r="J6" s="2">
        <v>12.7209556651735</v>
      </c>
      <c r="K6" s="2">
        <v>14.2308609330803</v>
      </c>
      <c r="L6" s="2">
        <v>9.65067891955702</v>
      </c>
      <c r="M6" s="2">
        <v>9.39872563237978</v>
      </c>
      <c r="N6" s="2">
        <v>10.6358710646812</v>
      </c>
      <c r="O6" s="2">
        <v>9.55083217886229</v>
      </c>
      <c r="P6" s="2">
        <v>7.86373644866194</v>
      </c>
      <c r="Q6" s="2">
        <v>7.766150097539</v>
      </c>
      <c r="R6" s="2">
        <v>7.42576365645755</v>
      </c>
      <c r="S6" s="2">
        <v>7.04132887865481</v>
      </c>
      <c r="T6" s="2">
        <v>6.84876220503246</v>
      </c>
      <c r="U6" s="2">
        <v>6.94720079327288</v>
      </c>
      <c r="V6" s="2">
        <v>6.74977383247717</v>
      </c>
      <c r="W6" s="2">
        <v>5.95050075376979</v>
      </c>
      <c r="X6" s="2">
        <v>2.2397018568489</v>
      </c>
      <c r="Y6" s="2">
        <v>8.10979258077933</v>
      </c>
      <c r="Z6" s="2" t="str">
        <f>AVERAGE(GDPGrowthRawData[[#This Row],[1998]:[2021]])</f>
        <v>#ERROR!</v>
      </c>
    </row>
    <row r="7" ht="14.25" customHeight="1">
      <c r="A7" s="1" t="s">
        <v>31</v>
      </c>
      <c r="B7" s="2">
        <v>2.01393278519326</v>
      </c>
      <c r="C7" s="2">
        <v>1.88726115399444</v>
      </c>
      <c r="D7" s="2">
        <v>2.91250296366708</v>
      </c>
      <c r="E7" s="2">
        <v>1.68146848097079</v>
      </c>
      <c r="F7" s="2">
        <v>-0.197973834771361</v>
      </c>
      <c r="G7" s="2">
        <v>-0.700116686114356</v>
      </c>
      <c r="H7" s="2">
        <v>1.17508813160987</v>
      </c>
      <c r="I7" s="2">
        <v>0.731707163554191</v>
      </c>
      <c r="J7" s="2">
        <v>3.816441912988</v>
      </c>
      <c r="K7" s="2">
        <v>2.97645513131597</v>
      </c>
      <c r="L7" s="2">
        <v>0.95987913356484</v>
      </c>
      <c r="M7" s="2">
        <v>-5.69383633640285</v>
      </c>
      <c r="N7" s="2">
        <v>4.17988249873657</v>
      </c>
      <c r="O7" s="2">
        <v>3.92519270463411</v>
      </c>
      <c r="P7" s="2">
        <v>0.418497594217598</v>
      </c>
      <c r="Q7" s="2">
        <v>0.437591303144671</v>
      </c>
      <c r="R7" s="2">
        <v>2.20954343134872</v>
      </c>
      <c r="S7" s="2">
        <v>1.49193152760772</v>
      </c>
      <c r="T7" s="2">
        <v>2.22999986782015</v>
      </c>
      <c r="U7" s="2">
        <v>2.68023111405891</v>
      </c>
      <c r="V7" s="2">
        <v>1.08602451412267</v>
      </c>
      <c r="W7" s="2">
        <v>1.05550824713283</v>
      </c>
      <c r="X7" s="2">
        <v>-4.56961671737398</v>
      </c>
      <c r="Y7" s="2">
        <v>2.89260243321934</v>
      </c>
      <c r="Z7" s="2" t="str">
        <f>AVERAGE(GDPGrowthRawData[[#This Row],[1998]:[2021]])</f>
        <v>#ERROR!</v>
      </c>
    </row>
    <row r="8" ht="14.25" customHeight="1">
      <c r="A8" s="1" t="s">
        <v>32</v>
      </c>
      <c r="B8" s="2">
        <v>3.03537720378237</v>
      </c>
      <c r="C8" s="2">
        <v>2.96361592283002</v>
      </c>
      <c r="D8" s="2">
        <v>3.86415592951725</v>
      </c>
      <c r="E8" s="2">
        <v>2.19518228584286</v>
      </c>
      <c r="F8" s="2">
        <v>0.939381805808608</v>
      </c>
      <c r="G8" s="2">
        <v>0.681678757980976</v>
      </c>
      <c r="H8" s="2">
        <v>2.29298975089792</v>
      </c>
      <c r="I8" s="2">
        <v>1.68055793786893</v>
      </c>
      <c r="J8" s="2">
        <v>3.23032103178318</v>
      </c>
      <c r="K8" s="2">
        <v>3.00103418929632</v>
      </c>
      <c r="L8" s="2">
        <v>0.417781379299527</v>
      </c>
      <c r="M8" s="2">
        <v>-4.52108888710971</v>
      </c>
      <c r="N8" s="2">
        <v>2.17873841333346</v>
      </c>
      <c r="O8" s="2">
        <v>1.71848828481356</v>
      </c>
      <c r="P8" s="2">
        <v>-0.842676535215631</v>
      </c>
      <c r="Q8" s="2">
        <v>-0.220297646975226</v>
      </c>
      <c r="R8" s="2">
        <v>1.40164613960268</v>
      </c>
      <c r="S8" s="2">
        <v>2.06252218868252</v>
      </c>
      <c r="T8" s="2">
        <v>1.86386536131229</v>
      </c>
      <c r="U8" s="2">
        <v>2.61651743209453</v>
      </c>
      <c r="V8" s="2">
        <v>1.83454733198676</v>
      </c>
      <c r="W8" s="2">
        <v>1.57773625423422</v>
      </c>
      <c r="X8" s="2">
        <v>-6.39995528879808</v>
      </c>
      <c r="Y8" s="2">
        <v>5.39770787623688</v>
      </c>
      <c r="Z8" s="2" t="str">
        <f>AVERAGE(GDPGrowthRawData[[#This Row],[1998]:[2021]])</f>
        <v>#ERROR!</v>
      </c>
    </row>
    <row r="9" ht="14.25" customHeight="1">
      <c r="A9" s="1" t="s">
        <v>33</v>
      </c>
      <c r="B9" s="2">
        <v>4.39303735124493</v>
      </c>
      <c r="C9" s="2">
        <v>4.49049131553554</v>
      </c>
      <c r="D9" s="2">
        <v>5.24599468041613</v>
      </c>
      <c r="E9" s="2">
        <v>3.93294884333099</v>
      </c>
      <c r="F9" s="2">
        <v>2.73102223160264</v>
      </c>
      <c r="G9" s="2">
        <v>2.98189483596207</v>
      </c>
      <c r="H9" s="2">
        <v>3.12279524151424</v>
      </c>
      <c r="I9" s="2">
        <v>3.65203267433178</v>
      </c>
      <c r="J9" s="2">
        <v>4.10272711542463</v>
      </c>
      <c r="K9" s="2">
        <v>3.60468797126931</v>
      </c>
      <c r="L9" s="2">
        <v>0.887145182485298</v>
      </c>
      <c r="M9" s="2">
        <v>-3.76323192690089</v>
      </c>
      <c r="N9" s="2">
        <v>0.163010230841422</v>
      </c>
      <c r="O9" s="2">
        <v>-0.81437345515107</v>
      </c>
      <c r="P9" s="2">
        <v>-2.95944130173555</v>
      </c>
      <c r="Q9" s="2">
        <v>-1.43539425919327</v>
      </c>
      <c r="R9" s="2">
        <v>1.38390794267029</v>
      </c>
      <c r="S9" s="2">
        <v>3.83517266033846</v>
      </c>
      <c r="T9" s="2">
        <v>3.03130132981933</v>
      </c>
      <c r="U9" s="2">
        <v>2.97364119053731</v>
      </c>
      <c r="V9" s="2">
        <v>2.28878567617447</v>
      </c>
      <c r="W9" s="2">
        <v>2.08519142117105</v>
      </c>
      <c r="X9" s="2">
        <v>-10.8228864939664</v>
      </c>
      <c r="Y9" s="2">
        <v>5.1294551274826</v>
      </c>
      <c r="Z9" s="2" t="str">
        <f>AVERAGE(GDPGrowthRawData[[#This Row],[1998]:[2021]])</f>
        <v>#ERROR!</v>
      </c>
    </row>
    <row r="10" ht="14.25" customHeight="1">
      <c r="A10" s="1" t="s">
        <v>34</v>
      </c>
      <c r="B10" s="2">
        <v>3.58865942535427</v>
      </c>
      <c r="C10" s="2">
        <v>3.42137379882455</v>
      </c>
      <c r="D10" s="2">
        <v>3.92366922704063</v>
      </c>
      <c r="E10" s="2">
        <v>1.98372141863292</v>
      </c>
      <c r="F10" s="2">
        <v>1.13553148214601</v>
      </c>
      <c r="G10" s="2">
        <v>0.823160756684118</v>
      </c>
      <c r="H10" s="2">
        <v>2.82975292869891</v>
      </c>
      <c r="I10" s="2">
        <v>1.66321998030079</v>
      </c>
      <c r="J10" s="2">
        <v>2.44932360111885</v>
      </c>
      <c r="K10" s="2">
        <v>2.42473624337305</v>
      </c>
      <c r="L10" s="2">
        <v>0.254945960124005</v>
      </c>
      <c r="M10" s="2">
        <v>-2.87331382849631</v>
      </c>
      <c r="N10" s="2">
        <v>1.94943762312663</v>
      </c>
      <c r="O10" s="2">
        <v>2.19270063266654</v>
      </c>
      <c r="P10" s="2">
        <v>0.313134751077172</v>
      </c>
      <c r="Q10" s="2">
        <v>0.576326674771792</v>
      </c>
      <c r="R10" s="2">
        <v>0.956183052371557</v>
      </c>
      <c r="S10" s="2">
        <v>1.1129123405747</v>
      </c>
      <c r="T10" s="2">
        <v>1.09546440372048</v>
      </c>
      <c r="U10" s="2">
        <v>2.29141999417021</v>
      </c>
      <c r="V10" s="2">
        <v>1.86506607081999</v>
      </c>
      <c r="W10" s="2">
        <v>1.84297181445896</v>
      </c>
      <c r="X10" s="2">
        <v>-7.85525603703762</v>
      </c>
      <c r="Y10" s="2">
        <v>6.96357078755028</v>
      </c>
      <c r="Z10" s="2" t="str">
        <f>AVERAGE(GDPGrowthRawData[[#This Row],[1998]:[2021]])</f>
        <v>#ERROR!</v>
      </c>
    </row>
    <row r="11" ht="14.25" customHeight="1">
      <c r="A11" s="1" t="s">
        <v>35</v>
      </c>
      <c r="B11" s="2">
        <v>3.15397337529933</v>
      </c>
      <c r="C11" s="2">
        <v>2.99011144494511</v>
      </c>
      <c r="D11" s="2">
        <v>3.6723691050331</v>
      </c>
      <c r="E11" s="2">
        <v>2.07265627894577</v>
      </c>
      <c r="F11" s="2">
        <v>2.12322277320661</v>
      </c>
      <c r="G11" s="2">
        <v>3.02988992743832</v>
      </c>
      <c r="H11" s="2">
        <v>2.35562976182804</v>
      </c>
      <c r="I11" s="2">
        <v>2.59328001020944</v>
      </c>
      <c r="J11" s="2">
        <v>2.58410467657816</v>
      </c>
      <c r="K11" s="2">
        <v>2.26948687466346</v>
      </c>
      <c r="L11" s="2">
        <v>-0.239638084998987</v>
      </c>
      <c r="M11" s="2">
        <v>-4.24735626579708</v>
      </c>
      <c r="N11" s="2">
        <v>2.13143819777204</v>
      </c>
      <c r="O11" s="2">
        <v>1.4575633909042</v>
      </c>
      <c r="P11" s="2">
        <v>1.46988752075868</v>
      </c>
      <c r="Q11" s="2">
        <v>1.8900183424514</v>
      </c>
      <c r="R11" s="2">
        <v>2.99116481375781</v>
      </c>
      <c r="S11" s="2">
        <v>2.62259667901294</v>
      </c>
      <c r="T11" s="2">
        <v>2.26346353784494</v>
      </c>
      <c r="U11" s="2">
        <v>2.13445309331686</v>
      </c>
      <c r="V11" s="2">
        <v>1.65092549602133</v>
      </c>
      <c r="W11" s="2">
        <v>1.67194419724758</v>
      </c>
      <c r="X11" s="2">
        <v>-9.27041083453351</v>
      </c>
      <c r="Y11" s="2">
        <v>7.44127309273938</v>
      </c>
      <c r="Z11" s="2" t="str">
        <f>AVERAGE(GDPGrowthRawData[[#This Row],[1998]:[2021]])</f>
        <v>#ERROR!</v>
      </c>
    </row>
    <row r="12" ht="14.25" customHeight="1">
      <c r="A12" s="1" t="s">
        <v>36</v>
      </c>
      <c r="B12" s="2">
        <v>-13.1267254923818</v>
      </c>
      <c r="C12" s="2">
        <v>0.79112608199847</v>
      </c>
      <c r="D12" s="2">
        <v>4.9200677470169</v>
      </c>
      <c r="E12" s="2">
        <v>3.64346644721492</v>
      </c>
      <c r="F12" s="2">
        <v>4.49947539085764</v>
      </c>
      <c r="G12" s="2">
        <v>4.78036912167654</v>
      </c>
      <c r="H12" s="2">
        <v>5.03087394501685</v>
      </c>
      <c r="I12" s="2">
        <v>5.69257130383384</v>
      </c>
      <c r="J12" s="2">
        <v>5.50095178520348</v>
      </c>
      <c r="K12" s="2">
        <v>6.34502222667214</v>
      </c>
      <c r="L12" s="2">
        <v>6.01370360009123</v>
      </c>
      <c r="M12" s="2">
        <v>4.62887118256153</v>
      </c>
      <c r="N12" s="2">
        <v>6.22385418062366</v>
      </c>
      <c r="O12" s="2">
        <v>6.16978420771008</v>
      </c>
      <c r="P12" s="2">
        <v>6.03005065305615</v>
      </c>
      <c r="Q12" s="2">
        <v>5.5572636889101</v>
      </c>
      <c r="R12" s="2">
        <v>5.006668425755</v>
      </c>
      <c r="S12" s="2">
        <v>4.87632230022123</v>
      </c>
      <c r="T12" s="2">
        <v>5.03306918280177</v>
      </c>
      <c r="U12" s="2">
        <v>5.06978590134916</v>
      </c>
      <c r="V12" s="2">
        <v>5.17429153955024</v>
      </c>
      <c r="W12" s="2">
        <v>5.01928768046282</v>
      </c>
      <c r="X12" s="2">
        <v>-2.06500494092904</v>
      </c>
      <c r="Y12" s="2">
        <v>3.69124011191289</v>
      </c>
      <c r="Z12" s="2" t="str">
        <f>AVERAGE(GDPGrowthRawData[[#This Row],[1998]:[2021]])</f>
        <v>#ERROR!</v>
      </c>
    </row>
    <row r="13" ht="14.25" customHeight="1">
      <c r="A13" s="1" t="s">
        <v>37</v>
      </c>
      <c r="B13" s="2">
        <v>6.18441582090618</v>
      </c>
      <c r="C13" s="2">
        <v>8.84575556105509</v>
      </c>
      <c r="D13" s="2">
        <v>3.84099115681285</v>
      </c>
      <c r="E13" s="2">
        <v>4.82396626390641</v>
      </c>
      <c r="F13" s="2">
        <v>3.8039753213758</v>
      </c>
      <c r="G13" s="2">
        <v>7.86038147553259</v>
      </c>
      <c r="H13" s="2">
        <v>7.92293661286503</v>
      </c>
      <c r="I13" s="2">
        <v>7.92343062149763</v>
      </c>
      <c r="J13" s="2">
        <v>8.06073257303272</v>
      </c>
      <c r="K13" s="2">
        <v>7.66081506504928</v>
      </c>
      <c r="L13" s="2">
        <v>3.08669805953289</v>
      </c>
      <c r="M13" s="2">
        <v>7.86188883303498</v>
      </c>
      <c r="N13" s="2">
        <v>8.49758470158106</v>
      </c>
      <c r="O13" s="2">
        <v>5.24131500140663</v>
      </c>
      <c r="P13" s="2">
        <v>5.45638875297365</v>
      </c>
      <c r="Q13" s="2">
        <v>6.38610640094825</v>
      </c>
      <c r="R13" s="2">
        <v>7.41022760508854</v>
      </c>
      <c r="S13" s="2">
        <v>7.99625378571471</v>
      </c>
      <c r="T13" s="2">
        <v>8.25630550179086</v>
      </c>
      <c r="U13" s="2">
        <v>6.79538341897911</v>
      </c>
      <c r="V13" s="2">
        <v>6.45385134497769</v>
      </c>
      <c r="W13" s="2">
        <v>3.73791851955785</v>
      </c>
      <c r="X13" s="2">
        <v>-6.59608052232176</v>
      </c>
      <c r="Y13" s="2">
        <v>8.94796266921514</v>
      </c>
      <c r="Z13" s="2" t="str">
        <f>AVERAGE(GDPGrowthRawData[[#This Row],[1998]:[2021]])</f>
        <v>#ERROR!</v>
      </c>
    </row>
    <row r="14" ht="14.25" customHeight="1">
      <c r="A14" s="1" t="s">
        <v>38</v>
      </c>
      <c r="B14" s="2">
        <v>1.81061516197623</v>
      </c>
      <c r="C14" s="2">
        <v>1.6257275993546</v>
      </c>
      <c r="D14" s="2">
        <v>3.78695514323979</v>
      </c>
      <c r="E14" s="2">
        <v>1.95137155605238</v>
      </c>
      <c r="F14" s="2">
        <v>0.253942998968455</v>
      </c>
      <c r="G14" s="2">
        <v>0.138626890776507</v>
      </c>
      <c r="H14" s="2">
        <v>1.42359415817907</v>
      </c>
      <c r="I14" s="2">
        <v>0.817848973650598</v>
      </c>
      <c r="J14" s="2">
        <v>1.79063968081796</v>
      </c>
      <c r="K14" s="2">
        <v>1.48707298036786</v>
      </c>
      <c r="L14" s="2">
        <v>-0.962012840579291</v>
      </c>
      <c r="M14" s="2">
        <v>-5.2809372082931</v>
      </c>
      <c r="N14" s="2">
        <v>1.71329583916922</v>
      </c>
      <c r="O14" s="2">
        <v>0.707333347034435</v>
      </c>
      <c r="P14" s="2">
        <v>-2.98090576823772</v>
      </c>
      <c r="Q14" s="2">
        <v>-1.84106545088248</v>
      </c>
      <c r="R14" s="2">
        <v>-0.00454754236383792</v>
      </c>
      <c r="S14" s="2">
        <v>0.778304350716581</v>
      </c>
      <c r="T14" s="2">
        <v>1.29346273155907</v>
      </c>
      <c r="U14" s="2">
        <v>1.66785904106857</v>
      </c>
      <c r="V14" s="2">
        <v>0.925810941012742</v>
      </c>
      <c r="W14" s="2">
        <v>0.500233912506772</v>
      </c>
      <c r="X14" s="2">
        <v>-9.0256689277568</v>
      </c>
      <c r="Y14" s="2">
        <v>6.64379018966193</v>
      </c>
      <c r="Z14" s="2" t="str">
        <f>AVERAGE(GDPGrowthRawData[[#This Row],[1998]:[2021]])</f>
        <v>#ERROR!</v>
      </c>
    </row>
    <row r="15" ht="14.25" customHeight="1">
      <c r="A15" s="1" t="s">
        <v>39</v>
      </c>
      <c r="B15" s="2">
        <v>-1.27033049463975</v>
      </c>
      <c r="C15" s="2">
        <v>-0.333929957747415</v>
      </c>
      <c r="D15" s="2">
        <v>2.76464755143648</v>
      </c>
      <c r="E15" s="2">
        <v>0.386103426145752</v>
      </c>
      <c r="F15" s="2">
        <v>0.0419624993125609</v>
      </c>
      <c r="G15" s="2">
        <v>1.53512549928013</v>
      </c>
      <c r="H15" s="2">
        <v>2.1861156944216</v>
      </c>
      <c r="I15" s="2">
        <v>1.80390087227372</v>
      </c>
      <c r="J15" s="2">
        <v>1.37235012762038</v>
      </c>
      <c r="K15" s="2">
        <v>1.48396941163492</v>
      </c>
      <c r="L15" s="2">
        <v>-1.22428900072828</v>
      </c>
      <c r="M15" s="2">
        <v>-5.69323635882266</v>
      </c>
      <c r="N15" s="2">
        <v>4.09791791930137</v>
      </c>
      <c r="O15" s="2">
        <v>0.0238095237748297</v>
      </c>
      <c r="P15" s="2">
        <v>1.37475099920874</v>
      </c>
      <c r="Q15" s="2">
        <v>2.0051001767726</v>
      </c>
      <c r="R15" s="2">
        <v>0.296205514142628</v>
      </c>
      <c r="S15" s="2">
        <v>1.56062669674904</v>
      </c>
      <c r="T15" s="2">
        <v>0.753826745903538</v>
      </c>
      <c r="U15" s="2">
        <v>1.67533175166503</v>
      </c>
      <c r="V15" s="2">
        <v>0.584068067242868</v>
      </c>
      <c r="W15" s="2">
        <v>-0.240350840922716</v>
      </c>
      <c r="X15" s="2">
        <v>-4.50690454226634</v>
      </c>
      <c r="Y15" s="2">
        <v>1.62079552541303</v>
      </c>
      <c r="Z15" s="2" t="str">
        <f>AVERAGE(GDPGrowthRawData[[#This Row],[1998]:[2021]])</f>
        <v>#ERROR!</v>
      </c>
    </row>
    <row r="16" ht="14.25" customHeight="1">
      <c r="A16" s="1" t="s">
        <v>40</v>
      </c>
      <c r="B16" s="2">
        <v>-5.12944816520964</v>
      </c>
      <c r="C16" s="2">
        <v>11.4669424267425</v>
      </c>
      <c r="D16" s="2">
        <v>9.06083332508534</v>
      </c>
      <c r="E16" s="2">
        <v>4.85239957151281</v>
      </c>
      <c r="F16" s="2">
        <v>7.72514267547173</v>
      </c>
      <c r="G16" s="2">
        <v>3.14729119373409</v>
      </c>
      <c r="H16" s="2">
        <v>5.19739136324382</v>
      </c>
      <c r="I16" s="2">
        <v>4.30854271411236</v>
      </c>
      <c r="J16" s="2">
        <v>5.26432659466724</v>
      </c>
      <c r="K16" s="2">
        <v>5.79954841503216</v>
      </c>
      <c r="L16" s="2">
        <v>3.01298487281167</v>
      </c>
      <c r="M16" s="2">
        <v>0.792698989518186</v>
      </c>
      <c r="N16" s="2">
        <v>6.80482491783671</v>
      </c>
      <c r="O16" s="2">
        <v>3.68566778212526</v>
      </c>
      <c r="P16" s="2">
        <v>2.40253099246186</v>
      </c>
      <c r="Q16" s="2">
        <v>3.16470863647184</v>
      </c>
      <c r="R16" s="2">
        <v>3.2024537945736</v>
      </c>
      <c r="S16" s="2">
        <v>2.80910326824133</v>
      </c>
      <c r="T16" s="2">
        <v>2.94688171508626</v>
      </c>
      <c r="U16" s="2">
        <v>3.15963574012777</v>
      </c>
      <c r="V16" s="2">
        <v>2.90740377377135</v>
      </c>
      <c r="W16" s="2">
        <v>2.24397786011012</v>
      </c>
      <c r="X16" s="2">
        <v>-0.852031428863825</v>
      </c>
      <c r="Y16" s="2">
        <v>4.02115847345807</v>
      </c>
      <c r="Z16" s="2" t="str">
        <f>AVERAGE(GDPGrowthRawData[[#This Row],[1998]:[2021]])</f>
        <v>#ERROR!</v>
      </c>
    </row>
    <row r="17" ht="14.25" customHeight="1">
      <c r="A17" s="1" t="s">
        <v>41</v>
      </c>
      <c r="B17" s="2">
        <v>5.16392516795146</v>
      </c>
      <c r="C17" s="2">
        <v>2.75355424748236</v>
      </c>
      <c r="D17" s="2">
        <v>4.94245371467422</v>
      </c>
      <c r="E17" s="2">
        <v>-0.404390126692846</v>
      </c>
      <c r="F17" s="2">
        <v>-0.0398444814685348</v>
      </c>
      <c r="G17" s="2">
        <v>1.4463826837036</v>
      </c>
      <c r="H17" s="2">
        <v>3.92059081028791</v>
      </c>
      <c r="I17" s="2">
        <v>2.30780706591736</v>
      </c>
      <c r="J17" s="2">
        <v>4.49507789421408</v>
      </c>
      <c r="K17" s="2">
        <v>2.29144571429802</v>
      </c>
      <c r="L17" s="2">
        <v>1.14358458719401</v>
      </c>
      <c r="M17" s="2">
        <v>-5.28574413681751</v>
      </c>
      <c r="N17" s="2">
        <v>5.11811814321163</v>
      </c>
      <c r="O17" s="2">
        <v>3.66300792950094</v>
      </c>
      <c r="P17" s="2">
        <v>3.64232267941347</v>
      </c>
      <c r="Q17" s="2">
        <v>1.35409196151679</v>
      </c>
      <c r="R17" s="2">
        <v>2.84977325490688</v>
      </c>
      <c r="S17" s="2">
        <v>3.29315152833387</v>
      </c>
      <c r="T17" s="2">
        <v>2.63053242455089</v>
      </c>
      <c r="U17" s="2">
        <v>2.11312913549695</v>
      </c>
      <c r="V17" s="2">
        <v>2.19499472522698</v>
      </c>
      <c r="W17" s="2">
        <v>-0.18590678837252</v>
      </c>
      <c r="X17" s="2">
        <v>-8.16735801037942</v>
      </c>
      <c r="Y17" s="2">
        <v>4.79719174934905</v>
      </c>
      <c r="Z17" s="2" t="str">
        <f>AVERAGE(GDPGrowthRawData[[#This Row],[1998]:[2021]])</f>
        <v>#ERROR!</v>
      </c>
    </row>
    <row r="18" ht="14.25" customHeight="1">
      <c r="A18" s="1" t="s">
        <v>42</v>
      </c>
      <c r="B18" s="2">
        <v>4.66391716015247</v>
      </c>
      <c r="C18" s="2">
        <v>5.03404815181835</v>
      </c>
      <c r="D18" s="2">
        <v>4.1956424978691</v>
      </c>
      <c r="E18" s="2">
        <v>2.32695508699258</v>
      </c>
      <c r="F18" s="2">
        <v>0.21727359494956</v>
      </c>
      <c r="G18" s="2">
        <v>0.155645898017013</v>
      </c>
      <c r="H18" s="2">
        <v>1.98494571422152</v>
      </c>
      <c r="I18" s="2">
        <v>2.05087610813881</v>
      </c>
      <c r="J18" s="2">
        <v>3.46098895411502</v>
      </c>
      <c r="K18" s="2">
        <v>3.77284252073882</v>
      </c>
      <c r="L18" s="2">
        <v>2.17032485133603</v>
      </c>
      <c r="M18" s="2">
        <v>-3.66688393735825</v>
      </c>
      <c r="N18" s="2">
        <v>1.34273933636553</v>
      </c>
      <c r="O18" s="2">
        <v>1.55118931244651</v>
      </c>
      <c r="P18" s="2">
        <v>-1.03035399148436</v>
      </c>
      <c r="Q18" s="2">
        <v>-0.130175288449919</v>
      </c>
      <c r="R18" s="2">
        <v>1.42339539510084</v>
      </c>
      <c r="S18" s="2">
        <v>1.95916972105708</v>
      </c>
      <c r="T18" s="2">
        <v>2.19171371926123</v>
      </c>
      <c r="U18" s="2">
        <v>2.91090251315005</v>
      </c>
      <c r="V18" s="2">
        <v>2.36091509478513</v>
      </c>
      <c r="W18" s="2">
        <v>1.95558841574046</v>
      </c>
      <c r="X18" s="2">
        <v>-3.79863599268334</v>
      </c>
      <c r="Y18" s="2">
        <v>5.03590202448922</v>
      </c>
      <c r="Z18" s="2" t="str">
        <f>AVERAGE(GDPGrowthRawData[[#This Row],[1998]:[2021]])</f>
        <v>#ERROR!</v>
      </c>
    </row>
    <row r="19" ht="14.25" customHeight="1">
      <c r="A19" s="1" t="s">
        <v>43</v>
      </c>
      <c r="B19" s="2">
        <v>-5.29996162531226</v>
      </c>
      <c r="C19" s="2">
        <v>6.39991468973531</v>
      </c>
      <c r="D19" s="2">
        <v>10.000066815788</v>
      </c>
      <c r="E19" s="2">
        <v>5.10005122527505</v>
      </c>
      <c r="F19" s="2">
        <v>4.69999190873524</v>
      </c>
      <c r="G19" s="2">
        <v>7.29995234453868</v>
      </c>
      <c r="H19" s="2">
        <v>7.19994786994475</v>
      </c>
      <c r="I19" s="2">
        <v>6.39996544785382</v>
      </c>
      <c r="J19" s="2">
        <v>8.200068255056</v>
      </c>
      <c r="K19" s="2">
        <v>8.49997776846357</v>
      </c>
      <c r="L19" s="2">
        <v>5.19996926498843</v>
      </c>
      <c r="M19" s="2">
        <v>-7.79999391343111</v>
      </c>
      <c r="N19" s="2">
        <v>4.50000000003065</v>
      </c>
      <c r="O19" s="2">
        <v>4.3000291857941</v>
      </c>
      <c r="P19" s="2">
        <v>4.02408615720979</v>
      </c>
      <c r="Q19" s="2">
        <v>1.75542214909368</v>
      </c>
      <c r="R19" s="2">
        <v>0.736267221415574</v>
      </c>
      <c r="S19" s="2">
        <v>-1.97271922637542</v>
      </c>
      <c r="T19" s="2">
        <v>0.193690071729534</v>
      </c>
      <c r="U19" s="2">
        <v>1.82579006355112</v>
      </c>
      <c r="V19" s="2">
        <v>2.80724541049418</v>
      </c>
      <c r="W19" s="2">
        <v>2.19807574069797</v>
      </c>
      <c r="X19" s="2">
        <v>-2.68329621644421</v>
      </c>
      <c r="Y19" s="2">
        <v>4.81979165963526</v>
      </c>
      <c r="Z19" s="2" t="str">
        <f>AVERAGE(GDPGrowthRawData[[#This Row],[1998]:[2021]])</f>
        <v>#ERROR!</v>
      </c>
    </row>
    <row r="20" ht="14.25" customHeight="1">
      <c r="A20" s="1" t="s">
        <v>44</v>
      </c>
      <c r="B20" s="2">
        <v>2.8933625194487</v>
      </c>
      <c r="C20" s="2">
        <v>-3.76328521563148</v>
      </c>
      <c r="D20" s="2">
        <v>5.62541614258343</v>
      </c>
      <c r="E20" s="2">
        <v>-1.21074386284246</v>
      </c>
      <c r="F20" s="2">
        <v>-2.8191744042884</v>
      </c>
      <c r="G20" s="2">
        <v>11.24206138556</v>
      </c>
      <c r="H20" s="2">
        <v>7.9584416636786</v>
      </c>
      <c r="I20" s="2">
        <v>5.57385012142883</v>
      </c>
      <c r="J20" s="2">
        <v>2.78840222774237</v>
      </c>
      <c r="K20" s="2">
        <v>1.84713025161132</v>
      </c>
      <c r="L20" s="2">
        <v>6.24977275479299</v>
      </c>
      <c r="M20" s="2">
        <v>-2.05924918993833</v>
      </c>
      <c r="N20" s="2">
        <v>5.03948402628657</v>
      </c>
      <c r="O20" s="2">
        <v>9.99686516559248</v>
      </c>
      <c r="P20" s="2">
        <v>5.41142278010331</v>
      </c>
      <c r="Q20" s="2">
        <v>2.69928107085529</v>
      </c>
      <c r="R20" s="2">
        <v>3.65248566592824</v>
      </c>
      <c r="S20" s="2">
        <v>4.10639386440421</v>
      </c>
      <c r="T20" s="2">
        <v>1.67066425675586</v>
      </c>
      <c r="U20" s="2">
        <v>-0.741528418233386</v>
      </c>
      <c r="V20" s="2">
        <v>2.51416579969228</v>
      </c>
      <c r="W20" s="2">
        <v>0.33378075529167</v>
      </c>
      <c r="X20" s="2">
        <v>-4.13767037552623</v>
      </c>
      <c r="Y20" s="2">
        <v>3.2409297684805</v>
      </c>
      <c r="Z20" s="2" t="str">
        <f>AVERAGE(GDPGrowthRawData[[#This Row],[1998]:[2021]])</f>
        <v>#ERROR!</v>
      </c>
    </row>
    <row r="21" ht="14.25" customHeight="1">
      <c r="A21" s="1" t="s">
        <v>45</v>
      </c>
      <c r="B21" s="2">
        <v>-2.19101500611274</v>
      </c>
      <c r="C21" s="2">
        <v>5.71837175710837</v>
      </c>
      <c r="D21" s="2">
        <v>9.03831632555163</v>
      </c>
      <c r="E21" s="2">
        <v>-1.07086275100448</v>
      </c>
      <c r="F21" s="2">
        <v>3.92336076702013</v>
      </c>
      <c r="G21" s="2">
        <v>4.54825542643229</v>
      </c>
      <c r="H21" s="2">
        <v>9.93998268434957</v>
      </c>
      <c r="I21" s="2">
        <v>7.36632239250758</v>
      </c>
      <c r="J21" s="2">
        <v>9.00676607871758</v>
      </c>
      <c r="K21" s="2">
        <v>9.02151951268893</v>
      </c>
      <c r="L21" s="2">
        <v>1.86348345462035</v>
      </c>
      <c r="M21" s="2">
        <v>0.127953382778088</v>
      </c>
      <c r="N21" s="2">
        <v>14.5197497108994</v>
      </c>
      <c r="O21" s="2">
        <v>6.21493416858989</v>
      </c>
      <c r="P21" s="2">
        <v>4.43549759378537</v>
      </c>
      <c r="Q21" s="2">
        <v>4.81763099120676</v>
      </c>
      <c r="R21" s="2">
        <v>3.93554027709007</v>
      </c>
      <c r="S21" s="2">
        <v>2.97679931634806</v>
      </c>
      <c r="T21" s="2">
        <v>3.56169799036049</v>
      </c>
      <c r="U21" s="2">
        <v>4.6614350486482</v>
      </c>
      <c r="V21" s="2">
        <v>3.66130499436235</v>
      </c>
      <c r="W21" s="2">
        <v>1.09567256732588</v>
      </c>
      <c r="X21" s="2">
        <v>-4.14310562126106</v>
      </c>
      <c r="Y21" s="2">
        <v>7.61396261502647</v>
      </c>
      <c r="Z21" s="2" t="str">
        <f>AVERAGE(GDPGrowthRawData[[#This Row],[1998]:[2021]])</f>
        <v>#ERROR!</v>
      </c>
    </row>
    <row r="22" ht="14.25" customHeight="1">
      <c r="A22" s="1" t="s">
        <v>46</v>
      </c>
      <c r="B22" s="2">
        <v>2.40415025686937</v>
      </c>
      <c r="C22" s="2">
        <v>-3.26316840597104</v>
      </c>
      <c r="D22" s="2">
        <v>6.93323970455904</v>
      </c>
      <c r="E22" s="2">
        <v>-5.75000655464257</v>
      </c>
      <c r="F22" s="2">
        <v>6.44772204681594</v>
      </c>
      <c r="G22" s="2">
        <v>5.76320606654714</v>
      </c>
      <c r="H22" s="2">
        <v>9.79593638920282</v>
      </c>
      <c r="I22" s="2">
        <v>8.99230493626517</v>
      </c>
      <c r="J22" s="2">
        <v>6.94798808571993</v>
      </c>
      <c r="K22" s="2">
        <v>5.04350793157104</v>
      </c>
      <c r="L22" s="2">
        <v>0.815024573007705</v>
      </c>
      <c r="M22" s="2">
        <v>-4.82315395301769</v>
      </c>
      <c r="N22" s="2">
        <v>8.42710432276191</v>
      </c>
      <c r="O22" s="2">
        <v>11.2001105833504</v>
      </c>
      <c r="P22" s="2">
        <v>4.78849271108008</v>
      </c>
      <c r="Q22" s="2">
        <v>8.48581699653026</v>
      </c>
      <c r="R22" s="2">
        <v>4.9397151613658</v>
      </c>
      <c r="S22" s="2">
        <v>6.08448690443663</v>
      </c>
      <c r="T22" s="2">
        <v>3.32308420845746</v>
      </c>
      <c r="U22" s="2">
        <v>7.50199748917491</v>
      </c>
      <c r="V22" s="2">
        <v>2.97988523467896</v>
      </c>
      <c r="W22" s="2">
        <v>0.889585160591679</v>
      </c>
      <c r="X22" s="2">
        <v>1.79355139618684</v>
      </c>
      <c r="Y22" s="2">
        <v>10.9861809949254</v>
      </c>
      <c r="Z22" s="2" t="str">
        <f>AVERAGE(GDPGrowthRawData[[#This Row],[1998]:[2021]])</f>
        <v>#ERROR!</v>
      </c>
    </row>
    <row r="23" ht="14.25" customHeight="1">
      <c r="A23" s="1" t="s">
        <v>47</v>
      </c>
      <c r="B23" s="2">
        <v>4.48139443155316</v>
      </c>
      <c r="C23" s="2">
        <v>4.79449904467508</v>
      </c>
      <c r="D23" s="2">
        <v>4.07715947941618</v>
      </c>
      <c r="E23" s="2">
        <v>0.954338728708379</v>
      </c>
      <c r="F23" s="2">
        <v>1.69594292274957</v>
      </c>
      <c r="G23" s="2">
        <v>2.7962091006717</v>
      </c>
      <c r="H23" s="2">
        <v>3.85255260064351</v>
      </c>
      <c r="I23" s="2">
        <v>3.48322032025258</v>
      </c>
      <c r="J23" s="2">
        <v>2.78281062584327</v>
      </c>
      <c r="K23" s="2">
        <v>2.01050755163328</v>
      </c>
      <c r="L23" s="2">
        <v>0.122188442974647</v>
      </c>
      <c r="M23" s="2">
        <v>-2.59988835108558</v>
      </c>
      <c r="N23" s="2">
        <v>2.70885669419681</v>
      </c>
      <c r="O23" s="2">
        <v>1.54989495017045</v>
      </c>
      <c r="P23" s="2">
        <v>2.28068760319185</v>
      </c>
      <c r="Q23" s="2">
        <v>1.84187539518688</v>
      </c>
      <c r="R23" s="2">
        <v>2.28777593255359</v>
      </c>
      <c r="S23" s="2">
        <v>2.70636958176399</v>
      </c>
      <c r="T23" s="2">
        <v>1.66747207596187</v>
      </c>
      <c r="U23" s="2">
        <v>2.25568048065699</v>
      </c>
      <c r="V23" s="2">
        <v>2.91885689667409</v>
      </c>
      <c r="W23" s="2">
        <v>2.28886986777364</v>
      </c>
      <c r="X23" s="2">
        <v>-3.40458965156256</v>
      </c>
      <c r="Y23" s="2">
        <v>5.67110719074167</v>
      </c>
      <c r="Z23" s="2" t="str">
        <f>AVERAGE(GDPGrowthRawData[[#This Row],[1998]:[2021]])</f>
        <v>#ERROR!</v>
      </c>
    </row>
    <row r="24" ht="14.25" customHeight="1">
      <c r="A24" s="1" t="s">
        <v>48</v>
      </c>
      <c r="B24" s="2">
        <v>0.50000000034143</v>
      </c>
      <c r="C24" s="2">
        <v>2.39999999746338</v>
      </c>
      <c r="D24" s="2">
        <v>4.20000000067826</v>
      </c>
      <c r="E24" s="2">
        <v>2.70000000019104</v>
      </c>
      <c r="F24" s="2">
        <v>3.70037440406668</v>
      </c>
      <c r="G24" s="2">
        <v>2.94907546754213</v>
      </c>
      <c r="H24" s="2">
        <v>4.55455990721774</v>
      </c>
      <c r="I24" s="2">
        <v>5.27705197295467</v>
      </c>
      <c r="J24" s="2">
        <v>5.60380645895889</v>
      </c>
      <c r="K24" s="2">
        <v>5.36047405394162</v>
      </c>
      <c r="L24" s="2">
        <v>3.1910438863288</v>
      </c>
      <c r="M24" s="2">
        <v>-1.53808913525583</v>
      </c>
      <c r="N24" s="2">
        <v>3.03973288127956</v>
      </c>
      <c r="O24" s="2">
        <v>3.16855627858818</v>
      </c>
      <c r="P24" s="2">
        <v>2.39623238465745</v>
      </c>
      <c r="Q24" s="2">
        <v>2.48546800826588</v>
      </c>
      <c r="R24" s="2">
        <v>1.41382645223793</v>
      </c>
      <c r="S24" s="2">
        <v>1.32186223678229</v>
      </c>
      <c r="T24" s="2">
        <v>0.664552307858116</v>
      </c>
      <c r="U24" s="2">
        <v>1.15794695181735</v>
      </c>
      <c r="V24" s="2">
        <v>1.48761737271568</v>
      </c>
      <c r="W24" s="2">
        <v>0.113053696742199</v>
      </c>
      <c r="X24" s="2">
        <v>-6.43197482605483</v>
      </c>
      <c r="Y24" s="2">
        <v>4.91460266078032</v>
      </c>
      <c r="Z24" s="2" t="str">
        <f>AVERAGE(GDPGrowthRawData[[#This Row],[1998]:[2021]])</f>
        <v>#ERROR!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9" width="12.71"/>
    <col customWidth="1" min="10" max="12" width="12.14"/>
    <col customWidth="1" min="13" max="20" width="12.71"/>
    <col customWidth="1" min="21" max="22" width="12.14"/>
    <col customWidth="1" min="23" max="25" width="12.71"/>
    <col customWidth="1" min="26" max="26" width="14.29"/>
    <col customWidth="1" min="27" max="27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49</v>
      </c>
      <c r="AA1" s="1" t="s">
        <v>50</v>
      </c>
    </row>
    <row r="2" ht="14.25" customHeight="1">
      <c r="A2" s="1" t="s">
        <v>26</v>
      </c>
      <c r="B2" s="2">
        <v>0.860134629768157</v>
      </c>
      <c r="C2" s="2">
        <v>1.48312940304038</v>
      </c>
      <c r="D2" s="2">
        <v>4.45743514797225</v>
      </c>
      <c r="E2" s="2">
        <v>4.4071353620147</v>
      </c>
      <c r="F2" s="2">
        <v>2.98157453936349</v>
      </c>
      <c r="G2" s="2">
        <v>2.73259596616783</v>
      </c>
      <c r="H2" s="2">
        <v>2.34325522482587</v>
      </c>
      <c r="I2" s="2">
        <v>2.69183168316831</v>
      </c>
      <c r="J2" s="2">
        <v>3.55528773727028</v>
      </c>
      <c r="K2" s="2">
        <v>2.32761128891476</v>
      </c>
      <c r="L2" s="2">
        <v>4.35029854990047</v>
      </c>
      <c r="M2" s="2">
        <v>1.77111716621252</v>
      </c>
      <c r="N2" s="2">
        <v>2.91834002677376</v>
      </c>
      <c r="O2" s="2">
        <v>3.30385015608744</v>
      </c>
      <c r="P2" s="2">
        <v>1.76278015613193</v>
      </c>
      <c r="Q2" s="2">
        <v>2.44988864142539</v>
      </c>
      <c r="R2" s="2">
        <v>2.48792270531403</v>
      </c>
      <c r="S2" s="2">
        <v>1.50836672165921</v>
      </c>
      <c r="T2" s="2">
        <v>1.27699094497328</v>
      </c>
      <c r="U2" s="2">
        <v>1.94864740944522</v>
      </c>
      <c r="V2" s="2">
        <v>1.91140094445692</v>
      </c>
      <c r="W2" s="2">
        <v>1.61076787290379</v>
      </c>
      <c r="X2" s="2">
        <v>0.846905537459293</v>
      </c>
      <c r="Y2" s="2">
        <v>2.86391042204995</v>
      </c>
      <c r="Z2" s="2" t="str">
        <f>_xlfn.FORECAST.ETS($Z$26,Data[[#This Row],[1998]:[2021]],$B$26:$Y$26)</f>
        <v>#ERROR!</v>
      </c>
      <c r="AA2" s="2">
        <f t="shared" ref="AA2:AA24" si="1">AVERAGE(B2:Y2)</f>
        <v>2.452132427</v>
      </c>
    </row>
    <row r="3" ht="14.25" customHeight="1">
      <c r="A3" s="1" t="s">
        <v>27</v>
      </c>
      <c r="B3" s="2">
        <v>3.19507629280056</v>
      </c>
      <c r="C3" s="2">
        <v>4.85844749902668</v>
      </c>
      <c r="D3" s="2">
        <v>7.04414105947266</v>
      </c>
      <c r="E3" s="2">
        <v>6.84035902487525</v>
      </c>
      <c r="F3" s="2">
        <v>8.4501643770833</v>
      </c>
      <c r="G3" s="2">
        <v>14.7149197228147</v>
      </c>
      <c r="H3" s="2">
        <v>6.59718509985962</v>
      </c>
      <c r="I3" s="2">
        <v>6.86953720898965</v>
      </c>
      <c r="J3" s="2">
        <v>4.18356812896902</v>
      </c>
      <c r="K3" s="2">
        <v>3.64127299102654</v>
      </c>
      <c r="L3" s="2">
        <v>5.67859390284171</v>
      </c>
      <c r="M3" s="2">
        <v>4.88803479876804</v>
      </c>
      <c r="N3" s="2">
        <v>5.03872690108066</v>
      </c>
      <c r="O3" s="2">
        <v>6.63644962213085</v>
      </c>
      <c r="P3" s="2">
        <v>5.40349914037009</v>
      </c>
      <c r="Q3" s="2">
        <v>6.204310666401</v>
      </c>
      <c r="R3" s="2">
        <v>6.32904015516142</v>
      </c>
      <c r="S3" s="2">
        <v>9.02990102416129</v>
      </c>
      <c r="T3" s="2">
        <v>8.73914352329393</v>
      </c>
      <c r="U3" s="2">
        <v>3.44637335032672</v>
      </c>
      <c r="V3" s="2">
        <v>3.66485028376724</v>
      </c>
      <c r="W3" s="2">
        <v>3.73297621216894</v>
      </c>
      <c r="X3" s="2">
        <v>3.21176803803379</v>
      </c>
      <c r="Y3" s="2">
        <v>8.30165975585676</v>
      </c>
      <c r="Z3" s="2" t="str">
        <f>_xlfn.FORECAST.ETS($Z$26,Data[[#This Row],[1998]:[2021]],$B$26:$Y$26)</f>
        <v>#ERROR!</v>
      </c>
      <c r="AA3" s="2">
        <f t="shared" si="1"/>
        <v>6.112499949</v>
      </c>
    </row>
    <row r="4" ht="14.25" customHeight="1">
      <c r="A4" s="1" t="s">
        <v>28</v>
      </c>
      <c r="B4" s="2">
        <v>0.995942456658074</v>
      </c>
      <c r="C4" s="2">
        <v>1.73484295105918</v>
      </c>
      <c r="D4" s="2">
        <v>2.71943995691972</v>
      </c>
      <c r="E4" s="2">
        <v>2.52512013979907</v>
      </c>
      <c r="F4" s="2">
        <v>2.25839440940856</v>
      </c>
      <c r="G4" s="2">
        <v>2.75856321360112</v>
      </c>
      <c r="H4" s="2">
        <v>1.85725871857261</v>
      </c>
      <c r="I4" s="2">
        <v>2.21355203439764</v>
      </c>
      <c r="J4" s="2">
        <v>2.00202539534156</v>
      </c>
      <c r="K4" s="2">
        <v>2.13838399266843</v>
      </c>
      <c r="L4" s="2">
        <v>2.37027067444294</v>
      </c>
      <c r="M4" s="2">
        <v>0.299466803009284</v>
      </c>
      <c r="N4" s="2">
        <v>1.77687154092629</v>
      </c>
      <c r="O4" s="2">
        <v>2.91213508872355</v>
      </c>
      <c r="P4" s="2">
        <v>1.51567823124521</v>
      </c>
      <c r="Q4" s="2">
        <v>0.93829189781521</v>
      </c>
      <c r="R4" s="2">
        <v>1.90663590717873</v>
      </c>
      <c r="S4" s="2">
        <v>1.12524136094279</v>
      </c>
      <c r="T4" s="2">
        <v>1.4287595470108</v>
      </c>
      <c r="U4" s="2">
        <v>1.5968841285297</v>
      </c>
      <c r="V4" s="2">
        <v>2.268225672481</v>
      </c>
      <c r="W4" s="2">
        <v>1.94926902411596</v>
      </c>
      <c r="X4" s="2">
        <v>0.716999632307852</v>
      </c>
      <c r="Y4" s="2">
        <v>3.39519318527532</v>
      </c>
      <c r="Z4" s="2" t="str">
        <f>_xlfn.FORECAST.ETS($Z$26,Data[[#This Row],[1998]:[2021]],$B$26:$Y$26)</f>
        <v>#ERROR!</v>
      </c>
      <c r="AA4" s="2">
        <f t="shared" si="1"/>
        <v>1.891810248</v>
      </c>
    </row>
    <row r="5" ht="14.25" customHeight="1">
      <c r="A5" s="1" t="s">
        <v>30</v>
      </c>
      <c r="B5" s="2">
        <v>-0.773186011549305</v>
      </c>
      <c r="C5" s="2">
        <v>-1.40147268276465</v>
      </c>
      <c r="D5" s="2">
        <v>0.347811226864599</v>
      </c>
      <c r="E5" s="2">
        <v>0.719125609120107</v>
      </c>
      <c r="F5" s="2">
        <v>-0.731970902350276</v>
      </c>
      <c r="G5" s="2">
        <v>1.12760348729636</v>
      </c>
      <c r="H5" s="2">
        <v>3.82463743108159</v>
      </c>
      <c r="I5" s="2">
        <v>1.77641407667574</v>
      </c>
      <c r="J5" s="2">
        <v>1.64943099455862</v>
      </c>
      <c r="K5" s="2">
        <v>4.81676767378831</v>
      </c>
      <c r="L5" s="2">
        <v>5.92525137041095</v>
      </c>
      <c r="M5" s="2">
        <v>-0.728165250932952</v>
      </c>
      <c r="N5" s="2">
        <v>3.17532475269199</v>
      </c>
      <c r="O5" s="2">
        <v>5.55389892257492</v>
      </c>
      <c r="P5" s="2">
        <v>2.61952432645544</v>
      </c>
      <c r="Q5" s="2">
        <v>2.62105001748115</v>
      </c>
      <c r="R5" s="2">
        <v>1.92164162788521</v>
      </c>
      <c r="S5" s="2">
        <v>1.43702380935655</v>
      </c>
      <c r="T5" s="2">
        <v>2.00000182191941</v>
      </c>
      <c r="U5" s="2">
        <v>1.59313600071434</v>
      </c>
      <c r="V5" s="2">
        <v>2.07479039965578</v>
      </c>
      <c r="W5" s="2">
        <v>2.89923416358227</v>
      </c>
      <c r="X5" s="2">
        <v>2.4194218945778</v>
      </c>
      <c r="Y5" s="2">
        <v>0.981015135544851</v>
      </c>
      <c r="Z5" s="2" t="str">
        <f>_xlfn.FORECAST.ETS($Z$26,Data[[#This Row],[1998]:[2021]],$B$26:$Y$26)</f>
        <v>#ERROR!</v>
      </c>
      <c r="AA5" s="2">
        <f t="shared" si="1"/>
        <v>1.910346246</v>
      </c>
    </row>
    <row r="6" ht="14.25" customHeight="1">
      <c r="A6" s="1" t="s">
        <v>32</v>
      </c>
      <c r="B6" s="2">
        <v>2.22770732654317</v>
      </c>
      <c r="C6" s="2">
        <v>1.66345995007714</v>
      </c>
      <c r="D6" s="2">
        <v>2.85303039287156</v>
      </c>
      <c r="E6" s="2">
        <v>2.78516542713555</v>
      </c>
      <c r="F6" s="2">
        <v>2.46532319171164</v>
      </c>
      <c r="G6" s="2">
        <v>2.09847219146922</v>
      </c>
      <c r="H6" s="2">
        <v>2.22567916428892</v>
      </c>
      <c r="I6" s="2">
        <v>2.48769665164086</v>
      </c>
      <c r="J6" s="2">
        <v>2.66631494577072</v>
      </c>
      <c r="K6" s="2">
        <v>2.45396528138739</v>
      </c>
      <c r="L6" s="2">
        <v>4.07534335957341</v>
      </c>
      <c r="M6" s="2">
        <v>0.368041997888919</v>
      </c>
      <c r="N6" s="2">
        <v>1.52551602118248</v>
      </c>
      <c r="O6" s="2">
        <v>3.28944939564212</v>
      </c>
      <c r="P6" s="2">
        <v>2.48567562177017</v>
      </c>
      <c r="Q6" s="2">
        <v>1.21999342274305</v>
      </c>
      <c r="R6" s="2">
        <v>0.241047429826773</v>
      </c>
      <c r="S6" s="2">
        <v>0.0375143805125363</v>
      </c>
      <c r="T6" s="2">
        <v>0.183334861123848</v>
      </c>
      <c r="U6" s="2">
        <v>1.3814587140721</v>
      </c>
      <c r="V6" s="2">
        <v>1.70349794744475</v>
      </c>
      <c r="W6" s="2">
        <v>1.4456670146976</v>
      </c>
      <c r="X6" s="2">
        <v>0.290554555653313</v>
      </c>
      <c r="Y6" s="2">
        <v>2.44608867175472</v>
      </c>
      <c r="Z6" s="2" t="str">
        <f>_xlfn.FORECAST.ETS($Z$26,Data[[#This Row],[1998]:[2021]],$B$26:$Y$26)</f>
        <v>#ERROR!</v>
      </c>
      <c r="AA6" s="2">
        <f t="shared" si="1"/>
        <v>1.85916658</v>
      </c>
    </row>
    <row r="7" ht="14.25" customHeight="1">
      <c r="A7" s="1" t="s">
        <v>34</v>
      </c>
      <c r="B7" s="2">
        <v>0.65112686783302</v>
      </c>
      <c r="C7" s="2">
        <v>0.537141639134613</v>
      </c>
      <c r="D7" s="2">
        <v>1.6759598872093</v>
      </c>
      <c r="E7" s="2">
        <v>1.63478079549599</v>
      </c>
      <c r="F7" s="2">
        <v>1.9234122872706</v>
      </c>
      <c r="G7" s="2">
        <v>2.09847219146922</v>
      </c>
      <c r="H7" s="2">
        <v>2.14208964640242</v>
      </c>
      <c r="I7" s="2">
        <v>1.74586936380481</v>
      </c>
      <c r="J7" s="2">
        <v>1.67512449608728</v>
      </c>
      <c r="K7" s="2">
        <v>1.48799805953858</v>
      </c>
      <c r="L7" s="2">
        <v>2.81286194914787</v>
      </c>
      <c r="M7" s="2">
        <v>0.0876204781574529</v>
      </c>
      <c r="N7" s="2">
        <v>1.53112270420924</v>
      </c>
      <c r="O7" s="2">
        <v>2.11159795174997</v>
      </c>
      <c r="P7" s="2">
        <v>1.95419531613507</v>
      </c>
      <c r="Q7" s="2">
        <v>0.863715497861826</v>
      </c>
      <c r="R7" s="2">
        <v>0.507758822937957</v>
      </c>
      <c r="S7" s="2">
        <v>0.0375143805125363</v>
      </c>
      <c r="T7" s="2">
        <v>0.183334861123848</v>
      </c>
      <c r="U7" s="2">
        <v>1.03228275064674</v>
      </c>
      <c r="V7" s="2">
        <v>1.85081508315494</v>
      </c>
      <c r="W7" s="2">
        <v>1.10825492288292</v>
      </c>
      <c r="X7" s="2">
        <v>0.476498852725083</v>
      </c>
      <c r="Y7" s="2">
        <v>1.64233141038392</v>
      </c>
      <c r="Z7" s="2" t="str">
        <f>_xlfn.FORECAST.ETS($Z$26,Data[[#This Row],[1998]:[2021]],$B$26:$Y$26)</f>
        <v>#ERROR!</v>
      </c>
      <c r="AA7" s="2">
        <f t="shared" si="1"/>
        <v>1.323828342</v>
      </c>
    </row>
    <row r="8" ht="14.25" customHeight="1">
      <c r="A8" s="1" t="s">
        <v>31</v>
      </c>
      <c r="B8" s="2">
        <v>0.911185301235183</v>
      </c>
      <c r="C8" s="2">
        <v>0.58543314394471</v>
      </c>
      <c r="D8" s="2">
        <v>1.44026818676794</v>
      </c>
      <c r="E8" s="2">
        <v>1.98385693617829</v>
      </c>
      <c r="F8" s="2">
        <v>1.42080560518857</v>
      </c>
      <c r="G8" s="2">
        <v>1.03422776551069</v>
      </c>
      <c r="H8" s="2">
        <v>1.66573340932676</v>
      </c>
      <c r="I8" s="2">
        <v>1.54690965159041</v>
      </c>
      <c r="J8" s="2">
        <v>1.57742825864226</v>
      </c>
      <c r="K8" s="2">
        <v>2.29834179696226</v>
      </c>
      <c r="L8" s="2">
        <v>2.62838174873985</v>
      </c>
      <c r="M8" s="2">
        <v>0.31273762987172</v>
      </c>
      <c r="N8" s="2">
        <v>1.10380916115812</v>
      </c>
      <c r="O8" s="2">
        <v>2.07517452479837</v>
      </c>
      <c r="P8" s="2">
        <v>2.0084909216701</v>
      </c>
      <c r="Q8" s="2">
        <v>1.5047209800535</v>
      </c>
      <c r="R8" s="2">
        <v>0.906797948515676</v>
      </c>
      <c r="S8" s="2">
        <v>0.51442053951781</v>
      </c>
      <c r="T8" s="2">
        <v>0.49174862477081</v>
      </c>
      <c r="U8" s="2">
        <v>1.50949655801608</v>
      </c>
      <c r="V8" s="2">
        <v>1.73216766075662</v>
      </c>
      <c r="W8" s="2">
        <v>1.4456670146976</v>
      </c>
      <c r="X8" s="2">
        <v>0.506689889953274</v>
      </c>
      <c r="Y8" s="2">
        <v>3.14296967309964</v>
      </c>
      <c r="Z8" s="2" t="str">
        <f>_xlfn.FORECAST.ETS($Z$26,Data[[#This Row],[1998]:[2021]],$B$26:$Y$26)</f>
        <v>#ERROR!</v>
      </c>
      <c r="AA8" s="2">
        <f t="shared" si="1"/>
        <v>1.431144289</v>
      </c>
    </row>
    <row r="9" ht="14.25" customHeight="1">
      <c r="A9" s="1" t="s">
        <v>37</v>
      </c>
      <c r="B9" s="2">
        <v>13.2308389767977</v>
      </c>
      <c r="C9" s="2">
        <v>4.66982038037589</v>
      </c>
      <c r="D9" s="2">
        <v>4.0094359104519</v>
      </c>
      <c r="E9" s="2">
        <v>3.77929312235641</v>
      </c>
      <c r="F9" s="2">
        <v>4.29715203929562</v>
      </c>
      <c r="G9" s="2">
        <v>3.80585899528852</v>
      </c>
      <c r="H9" s="2">
        <v>3.7672517347751</v>
      </c>
      <c r="I9" s="2">
        <v>4.24634362031927</v>
      </c>
      <c r="J9" s="2">
        <v>5.79652337561635</v>
      </c>
      <c r="K9" s="2">
        <v>6.37288135593229</v>
      </c>
      <c r="L9" s="2">
        <v>8.34926704907581</v>
      </c>
      <c r="M9" s="2">
        <v>10.8823529411765</v>
      </c>
      <c r="N9" s="2">
        <v>11.9893899204243</v>
      </c>
      <c r="O9" s="2">
        <v>8.9117933648337</v>
      </c>
      <c r="P9" s="2">
        <v>9.47899691419793</v>
      </c>
      <c r="Q9" s="2">
        <v>10.0178784746103</v>
      </c>
      <c r="R9" s="2">
        <v>6.665656718679</v>
      </c>
      <c r="S9" s="2">
        <v>4.90697344127254</v>
      </c>
      <c r="T9" s="2">
        <v>4.94821634062142</v>
      </c>
      <c r="U9" s="2">
        <v>3.32817337461301</v>
      </c>
      <c r="V9" s="2">
        <v>3.93882646691634</v>
      </c>
      <c r="W9" s="2">
        <v>3.72950573539126</v>
      </c>
      <c r="X9" s="2">
        <v>6.62343677628532</v>
      </c>
      <c r="Y9" s="2">
        <v>5.13140747176369</v>
      </c>
      <c r="Z9" s="2" t="str">
        <f>_xlfn.FORECAST.ETS($Z$26,Data[[#This Row],[1998]:[2021]],$B$26:$Y$26)</f>
        <v>#ERROR!</v>
      </c>
      <c r="AA9" s="2">
        <f t="shared" si="1"/>
        <v>6.369886438</v>
      </c>
    </row>
    <row r="10" ht="14.25" customHeight="1">
      <c r="A10" s="1" t="s">
        <v>36</v>
      </c>
      <c r="B10" s="2">
        <v>58.4510444723946</v>
      </c>
      <c r="C10" s="2">
        <v>20.4778311126401</v>
      </c>
      <c r="D10" s="2">
        <v>3.68861915958351</v>
      </c>
      <c r="E10" s="2">
        <v>11.5001148791768</v>
      </c>
      <c r="F10" s="2">
        <v>11.9001175663779</v>
      </c>
      <c r="G10" s="2">
        <v>6.7573171936285</v>
      </c>
      <c r="H10" s="2">
        <v>6.06405988526519</v>
      </c>
      <c r="I10" s="2">
        <v>10.4531984193865</v>
      </c>
      <c r="J10" s="2">
        <v>13.1086720985297</v>
      </c>
      <c r="K10" s="2">
        <v>6.40656281325702</v>
      </c>
      <c r="L10" s="2">
        <v>10.2266645473148</v>
      </c>
      <c r="M10" s="2">
        <v>4.38641555014729</v>
      </c>
      <c r="N10" s="2">
        <v>5.1342040076793</v>
      </c>
      <c r="O10" s="2">
        <v>5.3560477898215</v>
      </c>
      <c r="P10" s="2">
        <v>4.27949999641976</v>
      </c>
      <c r="Q10" s="2">
        <v>6.41251330156414</v>
      </c>
      <c r="R10" s="2">
        <v>6.39492540819922</v>
      </c>
      <c r="S10" s="2">
        <v>6.36312113115614</v>
      </c>
      <c r="T10" s="2">
        <v>3.5258051568793</v>
      </c>
      <c r="U10" s="2">
        <v>3.80879806953163</v>
      </c>
      <c r="V10" s="2">
        <v>3.19834641562404</v>
      </c>
      <c r="W10" s="2">
        <v>3.03058664969491</v>
      </c>
      <c r="X10" s="2">
        <v>1.92096800566845</v>
      </c>
      <c r="Y10" s="2">
        <v>1.56012990525685</v>
      </c>
      <c r="Z10" s="2" t="str">
        <f>_xlfn.FORECAST.ETS($Z$26,Data[[#This Row],[1998]:[2021]],$B$26:$Y$26)</f>
        <v>#ERROR!</v>
      </c>
      <c r="AA10" s="2">
        <f t="shared" si="1"/>
        <v>8.933565147</v>
      </c>
    </row>
    <row r="11" ht="14.25" customHeight="1">
      <c r="A11" s="1" t="s">
        <v>38</v>
      </c>
      <c r="B11" s="2">
        <v>1.95508557719383</v>
      </c>
      <c r="C11" s="2">
        <v>1.66345995007714</v>
      </c>
      <c r="D11" s="2">
        <v>2.53768532095005</v>
      </c>
      <c r="E11" s="2">
        <v>2.78516542713555</v>
      </c>
      <c r="F11" s="2">
        <v>2.46532319171164</v>
      </c>
      <c r="G11" s="2">
        <v>2.67255552772852</v>
      </c>
      <c r="H11" s="2">
        <v>2.20673661423654</v>
      </c>
      <c r="I11" s="2">
        <v>1.98529298527983</v>
      </c>
      <c r="J11" s="2">
        <v>2.09084391012755</v>
      </c>
      <c r="K11" s="2">
        <v>1.829741122024</v>
      </c>
      <c r="L11" s="2">
        <v>3.34783258401023</v>
      </c>
      <c r="M11" s="2">
        <v>0.774768131387384</v>
      </c>
      <c r="N11" s="2">
        <v>1.52551602118248</v>
      </c>
      <c r="O11" s="2">
        <v>2.78063272879324</v>
      </c>
      <c r="P11" s="2">
        <v>3.04136333226773</v>
      </c>
      <c r="Q11" s="2">
        <v>1.21999342274305</v>
      </c>
      <c r="R11" s="2">
        <v>0.241047429826773</v>
      </c>
      <c r="S11" s="2">
        <v>0.0387903996579552</v>
      </c>
      <c r="T11" s="2">
        <v>-0.0940166569157271</v>
      </c>
      <c r="U11" s="2">
        <v>1.22653316645808</v>
      </c>
      <c r="V11" s="2">
        <v>1.13748763600395</v>
      </c>
      <c r="W11" s="2">
        <v>0.611246943765291</v>
      </c>
      <c r="X11" s="2">
        <v>-0.13770757391657</v>
      </c>
      <c r="Y11" s="2">
        <v>1.87378325762491</v>
      </c>
      <c r="Z11" s="2" t="str">
        <f>_xlfn.FORECAST.ETS($Z$26,Data[[#This Row],[1998]:[2021]],$B$26:$Y$26)</f>
        <v>#ERROR!</v>
      </c>
      <c r="AA11" s="2">
        <f t="shared" si="1"/>
        <v>1.657465019</v>
      </c>
    </row>
    <row r="12" ht="14.25" customHeight="1">
      <c r="A12" s="1" t="s">
        <v>39</v>
      </c>
      <c r="B12" s="2">
        <v>0.661974191385979</v>
      </c>
      <c r="C12" s="2">
        <v>-0.341296928327639</v>
      </c>
      <c r="D12" s="2">
        <v>-0.676578683595068</v>
      </c>
      <c r="E12" s="2">
        <v>-0.740055504162799</v>
      </c>
      <c r="F12" s="2">
        <v>-0.923494026942322</v>
      </c>
      <c r="G12" s="2">
        <v>-0.256541816316057</v>
      </c>
      <c r="H12" s="2">
        <v>-0.00857338820302009</v>
      </c>
      <c r="I12" s="2">
        <v>-0.282946068764459</v>
      </c>
      <c r="J12" s="2">
        <v>0.249355116079115</v>
      </c>
      <c r="K12" s="2">
        <v>0.0600394544986581</v>
      </c>
      <c r="L12" s="2">
        <v>1.38007886164923</v>
      </c>
      <c r="M12" s="2">
        <v>-1.3528367295172</v>
      </c>
      <c r="N12" s="2">
        <v>-0.728243207517742</v>
      </c>
      <c r="O12" s="2">
        <v>-0.272455616101254</v>
      </c>
      <c r="P12" s="2">
        <v>-0.0440645104433029</v>
      </c>
      <c r="Q12" s="2">
        <v>0.335037912184809</v>
      </c>
      <c r="R12" s="2">
        <v>2.75922671353253</v>
      </c>
      <c r="S12" s="2">
        <v>0.795279630579775</v>
      </c>
      <c r="T12" s="2">
        <v>-0.127258844489691</v>
      </c>
      <c r="U12" s="2">
        <v>0.484199796126387</v>
      </c>
      <c r="V12" s="2">
        <v>0.989094598021806</v>
      </c>
      <c r="W12" s="2">
        <v>0.468776159383912</v>
      </c>
      <c r="X12" s="2">
        <v>-0.0249958340276592</v>
      </c>
      <c r="Y12" s="2">
        <v>-0.233352779398279</v>
      </c>
      <c r="Z12" s="2" t="str">
        <f>_xlfn.FORECAST.ETS($Z$26,Data[[#This Row],[1998]:[2021]],$B$26:$Y$26)</f>
        <v>#ERROR!</v>
      </c>
      <c r="AA12" s="2">
        <f t="shared" si="1"/>
        <v>0.09043202065</v>
      </c>
    </row>
    <row r="13" ht="14.25" customHeight="1">
      <c r="A13" s="1" t="s">
        <v>51</v>
      </c>
      <c r="B13" s="2">
        <v>7.51358008079306</v>
      </c>
      <c r="C13" s="2">
        <v>0.812957254446379</v>
      </c>
      <c r="D13" s="2">
        <v>2.25916580080153</v>
      </c>
      <c r="E13" s="2">
        <v>4.06657587897791</v>
      </c>
      <c r="F13" s="2">
        <v>2.76226210296605</v>
      </c>
      <c r="G13" s="2">
        <v>3.51487451459936</v>
      </c>
      <c r="H13" s="2">
        <v>3.59066298882577</v>
      </c>
      <c r="I13" s="2">
        <v>2.75379162735036</v>
      </c>
      <c r="J13" s="2">
        <v>2.24234028518923</v>
      </c>
      <c r="K13" s="2">
        <v>2.53457382137933</v>
      </c>
      <c r="L13" s="2">
        <v>4.6738965553341</v>
      </c>
      <c r="M13" s="2">
        <v>2.75649654493925</v>
      </c>
      <c r="N13" s="2">
        <v>2.93928652655687</v>
      </c>
      <c r="O13" s="2">
        <v>4.02596500436097</v>
      </c>
      <c r="P13" s="2">
        <v>2.18707104433313</v>
      </c>
      <c r="Q13" s="2">
        <v>1.30134754547411</v>
      </c>
      <c r="R13" s="2">
        <v>1.27477446401322</v>
      </c>
      <c r="S13" s="2">
        <v>0.706331772455739</v>
      </c>
      <c r="T13" s="2">
        <v>0.97168573991219</v>
      </c>
      <c r="U13" s="2">
        <v>1.94433230786365</v>
      </c>
      <c r="V13" s="2">
        <v>1.47583935002643</v>
      </c>
      <c r="W13" s="2">
        <v>0.383000303608079</v>
      </c>
      <c r="X13" s="2">
        <v>0.537288023411772</v>
      </c>
      <c r="Y13" s="2">
        <v>2.49833333333334</v>
      </c>
      <c r="Z13" s="2" t="str">
        <f>_xlfn.FORECAST.ETS($Z$26,Data[[#This Row],[1998]:[2021]],$B$26:$Y$26)</f>
        <v>#ERROR!</v>
      </c>
      <c r="AA13" s="2">
        <f t="shared" si="1"/>
        <v>2.48860137</v>
      </c>
    </row>
    <row r="14" ht="14.25" customHeight="1">
      <c r="A14" s="1" t="s">
        <v>41</v>
      </c>
      <c r="B14" s="2">
        <v>15.9283950119352</v>
      </c>
      <c r="C14" s="2">
        <v>16.5856169707539</v>
      </c>
      <c r="D14" s="2">
        <v>9.49156149435404</v>
      </c>
      <c r="E14" s="2">
        <v>6.36773806235032</v>
      </c>
      <c r="F14" s="2">
        <v>5.03072733151299</v>
      </c>
      <c r="G14" s="2">
        <v>4.54690012118717</v>
      </c>
      <c r="H14" s="2">
        <v>4.68840884843147</v>
      </c>
      <c r="I14" s="2">
        <v>3.98805714597435</v>
      </c>
      <c r="J14" s="2">
        <v>3.62946762439129</v>
      </c>
      <c r="K14" s="2">
        <v>3.96684905458234</v>
      </c>
      <c r="L14" s="2">
        <v>5.12498274575897</v>
      </c>
      <c r="M14" s="2">
        <v>5.29735584228859</v>
      </c>
      <c r="N14" s="2">
        <v>4.15672722680176</v>
      </c>
      <c r="O14" s="2">
        <v>3.40737824605736</v>
      </c>
      <c r="P14" s="2">
        <v>4.11150981070293</v>
      </c>
      <c r="Q14" s="2">
        <v>3.80639069747207</v>
      </c>
      <c r="R14" s="2">
        <v>4.01861608078673</v>
      </c>
      <c r="S14" s="2">
        <v>2.7206406496403</v>
      </c>
      <c r="T14" s="2">
        <v>2.82170784747653</v>
      </c>
      <c r="U14" s="2">
        <v>6.04145724018992</v>
      </c>
      <c r="V14" s="2">
        <v>4.89935015356549</v>
      </c>
      <c r="W14" s="2">
        <v>3.6359614212705</v>
      </c>
      <c r="X14" s="2">
        <v>3.39683415569999</v>
      </c>
      <c r="Y14" s="2">
        <v>5.68920847683764</v>
      </c>
      <c r="Z14" s="2" t="str">
        <f>_xlfn.FORECAST.ETS($Z$26,Data[[#This Row],[1998]:[2021]],$B$26:$Y$26)</f>
        <v>#ERROR!</v>
      </c>
      <c r="AA14" s="2">
        <f t="shared" si="1"/>
        <v>5.556326761</v>
      </c>
    </row>
    <row r="15" ht="14.25" customHeight="1">
      <c r="A15" s="1" t="s">
        <v>42</v>
      </c>
      <c r="B15" s="2">
        <v>1.95913632274256</v>
      </c>
      <c r="C15" s="2">
        <v>2.15717918055056</v>
      </c>
      <c r="D15" s="2">
        <v>2.36052233801956</v>
      </c>
      <c r="E15" s="2">
        <v>4.15584127195611</v>
      </c>
      <c r="F15" s="2">
        <v>3.28753104712768</v>
      </c>
      <c r="G15" s="2">
        <v>2.09199838997658</v>
      </c>
      <c r="H15" s="2">
        <v>1.26364739183177</v>
      </c>
      <c r="I15" s="2">
        <v>1.68813017869622</v>
      </c>
      <c r="J15" s="2">
        <v>1.10150106517704</v>
      </c>
      <c r="K15" s="2">
        <v>1.61385859802103</v>
      </c>
      <c r="L15" s="2">
        <v>2.48650198289454</v>
      </c>
      <c r="M15" s="2">
        <v>1.18977687021549</v>
      </c>
      <c r="N15" s="2">
        <v>1.27530569556686</v>
      </c>
      <c r="O15" s="2">
        <v>2.3410701775137</v>
      </c>
      <c r="P15" s="2">
        <v>2.45554765291609</v>
      </c>
      <c r="Q15" s="2">
        <v>2.50689852657884</v>
      </c>
      <c r="R15" s="2">
        <v>0.976035079699661</v>
      </c>
      <c r="S15" s="2">
        <v>0.600248147278775</v>
      </c>
      <c r="T15" s="2">
        <v>0.316666666666663</v>
      </c>
      <c r="U15" s="2">
        <v>1.3814587140721</v>
      </c>
      <c r="V15" s="2">
        <v>1.70349794744475</v>
      </c>
      <c r="W15" s="2">
        <v>2.63369910249593</v>
      </c>
      <c r="X15" s="2">
        <v>1.2724603778917</v>
      </c>
      <c r="Y15" s="2">
        <v>2.67572008805381</v>
      </c>
      <c r="Z15" s="2" t="str">
        <f>_xlfn.FORECAST.ETS($Z$26,Data[[#This Row],[1998]:[2021]],$B$26:$Y$26)</f>
        <v>#ERROR!</v>
      </c>
      <c r="AA15" s="2">
        <f t="shared" si="1"/>
        <v>1.895593034</v>
      </c>
    </row>
    <row r="16" ht="14.25" customHeight="1">
      <c r="A16" s="1" t="s">
        <v>43</v>
      </c>
      <c r="B16" s="2">
        <v>27.6856798076743</v>
      </c>
      <c r="C16" s="2">
        <v>85.7464940960636</v>
      </c>
      <c r="D16" s="2">
        <v>20.7987606558703</v>
      </c>
      <c r="E16" s="2">
        <v>21.4770072117159</v>
      </c>
      <c r="F16" s="2">
        <v>15.7887307914462</v>
      </c>
      <c r="G16" s="2">
        <v>13.6632930228667</v>
      </c>
      <c r="H16" s="2">
        <v>10.8886157326216</v>
      </c>
      <c r="I16" s="2">
        <v>12.6853039507349</v>
      </c>
      <c r="J16" s="2">
        <v>9.66865454789265</v>
      </c>
      <c r="K16" s="2">
        <v>9.00729868861076</v>
      </c>
      <c r="L16" s="2">
        <v>14.1107677840442</v>
      </c>
      <c r="M16" s="2">
        <v>11.6473295764118</v>
      </c>
      <c r="N16" s="2">
        <v>6.8493923025503</v>
      </c>
      <c r="O16" s="2">
        <v>8.44046485932559</v>
      </c>
      <c r="P16" s="2">
        <v>5.0747430079915</v>
      </c>
      <c r="Q16" s="2">
        <v>6.75371026220953</v>
      </c>
      <c r="R16" s="2">
        <v>7.82341183865503</v>
      </c>
      <c r="S16" s="2">
        <v>15.5344050528404</v>
      </c>
      <c r="T16" s="2">
        <v>7.04244762954798</v>
      </c>
      <c r="U16" s="2">
        <v>3.68332944412231</v>
      </c>
      <c r="V16" s="2">
        <v>2.87829723647886</v>
      </c>
      <c r="W16" s="2">
        <v>4.47036660760175</v>
      </c>
      <c r="X16" s="2">
        <v>3.38165937237896</v>
      </c>
      <c r="Y16" s="2">
        <v>6.69445891957619</v>
      </c>
      <c r="Z16" s="2" t="str">
        <f>_xlfn.FORECAST.ETS($Z$26,Data[[#This Row],[1998]:[2021]],$B$26:$Y$26)</f>
        <v>#ERROR!</v>
      </c>
      <c r="AA16" s="2">
        <f t="shared" si="1"/>
        <v>13.82477593</v>
      </c>
    </row>
    <row r="17" ht="14.25" customHeight="1">
      <c r="A17" s="1" t="s">
        <v>44</v>
      </c>
      <c r="B17" s="2">
        <v>-0.371269734983801</v>
      </c>
      <c r="C17" s="2">
        <v>-1.33376350229425</v>
      </c>
      <c r="D17" s="2">
        <v>-1.12499477854773</v>
      </c>
      <c r="E17" s="2">
        <v>-1.12094477457178</v>
      </c>
      <c r="F17" s="2">
        <v>0.247186514299252</v>
      </c>
      <c r="G17" s="2">
        <v>0.61219439512525</v>
      </c>
      <c r="H17" s="2">
        <v>0.515506766998062</v>
      </c>
      <c r="I17" s="2">
        <v>0.479230397826103</v>
      </c>
      <c r="J17" s="2">
        <v>2.20902407871182</v>
      </c>
      <c r="K17" s="2">
        <v>4.16782330119979</v>
      </c>
      <c r="L17" s="2">
        <v>9.87024791275996</v>
      </c>
      <c r="M17" s="2">
        <v>5.05722314693633</v>
      </c>
      <c r="N17" s="2">
        <v>5.33941680637453</v>
      </c>
      <c r="O17" s="2">
        <v>5.82621608838853</v>
      </c>
      <c r="P17" s="2">
        <v>2.86626887489922</v>
      </c>
      <c r="Q17" s="2">
        <v>3.53252470694923</v>
      </c>
      <c r="R17" s="2">
        <v>2.23629031536967</v>
      </c>
      <c r="S17" s="2">
        <v>1.20607322150117</v>
      </c>
      <c r="T17" s="2">
        <v>2.06884036053476</v>
      </c>
      <c r="U17" s="2">
        <v>-0.838194579675057</v>
      </c>
      <c r="V17" s="2">
        <v>2.45814158007533</v>
      </c>
      <c r="W17" s="2">
        <v>-2.09333333333333</v>
      </c>
      <c r="X17" s="2">
        <v>3.44545825956691</v>
      </c>
      <c r="Y17" s="2">
        <v>3.06328988941548</v>
      </c>
      <c r="Z17" s="2" t="str">
        <f>_xlfn.FORECAST.ETS($Z$26,Data[[#This Row],[1998]:[2021]],$B$26:$Y$26)</f>
        <v>#ERROR!</v>
      </c>
      <c r="AA17" s="2">
        <f t="shared" si="1"/>
        <v>2.013268996</v>
      </c>
    </row>
    <row r="18" ht="14.25" customHeight="1">
      <c r="A18" s="1" t="s">
        <v>45</v>
      </c>
      <c r="B18" s="2">
        <v>-0.267502292876127</v>
      </c>
      <c r="C18" s="2">
        <v>0.0167098337370759</v>
      </c>
      <c r="D18" s="2">
        <v>1.36162392448455</v>
      </c>
      <c r="E18" s="2">
        <v>0.997197956155967</v>
      </c>
      <c r="F18" s="2">
        <v>-0.391676866585079</v>
      </c>
      <c r="G18" s="2">
        <v>0.507905300237539</v>
      </c>
      <c r="H18" s="2">
        <v>1.66272719863073</v>
      </c>
      <c r="I18" s="2">
        <v>0.425106276569101</v>
      </c>
      <c r="J18" s="2">
        <v>0.962901778165128</v>
      </c>
      <c r="K18" s="2">
        <v>2.10488003633213</v>
      </c>
      <c r="L18" s="2">
        <v>6.62778177352127</v>
      </c>
      <c r="M18" s="2">
        <v>0.596720257424972</v>
      </c>
      <c r="N18" s="2">
        <v>2.82366134885609</v>
      </c>
      <c r="O18" s="2">
        <v>5.2477933984048</v>
      </c>
      <c r="P18" s="2">
        <v>4.57560270376522</v>
      </c>
      <c r="Q18" s="2">
        <v>2.35860415399836</v>
      </c>
      <c r="R18" s="2">
        <v>1.02514803039394</v>
      </c>
      <c r="S18" s="2">
        <v>-0.522618167075314</v>
      </c>
      <c r="T18" s="2">
        <v>-0.53226873971629</v>
      </c>
      <c r="U18" s="2">
        <v>0.576260310166371</v>
      </c>
      <c r="V18" s="2">
        <v>0.438620118446782</v>
      </c>
      <c r="W18" s="2">
        <v>0.565260568780358</v>
      </c>
      <c r="X18" s="2">
        <v>-0.181916666666656</v>
      </c>
      <c r="Y18" s="2">
        <v>2.30485959040487</v>
      </c>
      <c r="Z18" s="2" t="str">
        <f>_xlfn.FORECAST.ETS($Z$26,Data[[#This Row],[1998]:[2021]],$B$26:$Y$26)</f>
        <v>#ERROR!</v>
      </c>
      <c r="AA18" s="2">
        <f t="shared" si="1"/>
        <v>1.386807576</v>
      </c>
    </row>
    <row r="19" ht="14.25" customHeight="1">
      <c r="A19" s="1" t="s">
        <v>48</v>
      </c>
      <c r="B19" s="2">
        <v>6.88054637817292</v>
      </c>
      <c r="C19" s="2">
        <v>5.1814927974787</v>
      </c>
      <c r="D19" s="2">
        <v>5.33895102929217</v>
      </c>
      <c r="E19" s="2">
        <v>5.70190018305716</v>
      </c>
      <c r="F19" s="2">
        <v>9.49471070324861</v>
      </c>
      <c r="G19" s="2">
        <v>5.67941771099109</v>
      </c>
      <c r="H19" s="2">
        <v>-0.692030271024119</v>
      </c>
      <c r="I19" s="2">
        <v>2.0628461650463</v>
      </c>
      <c r="J19" s="2">
        <v>3.24390776468061</v>
      </c>
      <c r="K19" s="2">
        <v>6.17780683499413</v>
      </c>
      <c r="L19" s="2">
        <v>10.0745755249181</v>
      </c>
      <c r="M19" s="2">
        <v>7.21531413612565</v>
      </c>
      <c r="N19" s="2">
        <v>4.08972989470472</v>
      </c>
      <c r="O19" s="2">
        <v>4.99926696965254</v>
      </c>
      <c r="P19" s="2">
        <v>5.72465791678303</v>
      </c>
      <c r="Q19" s="2">
        <v>5.78446909667191</v>
      </c>
      <c r="R19" s="2">
        <v>6.12983770287145</v>
      </c>
      <c r="S19" s="2">
        <v>4.54064227737914</v>
      </c>
      <c r="T19" s="2">
        <v>6.57139642173959</v>
      </c>
      <c r="U19" s="2">
        <v>5.18424664766131</v>
      </c>
      <c r="V19" s="2">
        <v>4.51716522786587</v>
      </c>
      <c r="W19" s="2">
        <v>4.12024587014984</v>
      </c>
      <c r="X19" s="2">
        <v>3.21003597454107</v>
      </c>
      <c r="Y19" s="2">
        <v>4.61167217803201</v>
      </c>
      <c r="Z19" s="2" t="str">
        <f>_xlfn.FORECAST.ETS($Z$26,Data[[#This Row],[1998]:[2021]],$B$26:$Y$26)</f>
        <v>#ERROR!</v>
      </c>
      <c r="AA19" s="2">
        <f t="shared" si="1"/>
        <v>5.243450214</v>
      </c>
    </row>
    <row r="20" ht="14.25" customHeight="1">
      <c r="A20" s="1" t="s">
        <v>33</v>
      </c>
      <c r="B20" s="2">
        <v>1.83432999908412</v>
      </c>
      <c r="C20" s="2">
        <v>2.31034813987068</v>
      </c>
      <c r="D20" s="2">
        <v>3.43351563418762</v>
      </c>
      <c r="E20" s="2">
        <v>3.58983413338114</v>
      </c>
      <c r="F20" s="2">
        <v>3.0656568590222</v>
      </c>
      <c r="G20" s="2">
        <v>3.03888839396654</v>
      </c>
      <c r="H20" s="2">
        <v>3.03924881090927</v>
      </c>
      <c r="I20" s="2">
        <v>3.36881409750382</v>
      </c>
      <c r="J20" s="2">
        <v>3.51557576832125</v>
      </c>
      <c r="K20" s="2">
        <v>2.78679745804947</v>
      </c>
      <c r="L20" s="2">
        <v>4.07534335957341</v>
      </c>
      <c r="M20" s="2">
        <v>-0.287813083535237</v>
      </c>
      <c r="N20" s="2">
        <v>1.79986457728766</v>
      </c>
      <c r="O20" s="2">
        <v>3.19610188833788</v>
      </c>
      <c r="P20" s="2">
        <v>2.44612782366812</v>
      </c>
      <c r="Q20" s="2">
        <v>1.40858109183012</v>
      </c>
      <c r="R20" s="2">
        <v>-0.151114837527181</v>
      </c>
      <c r="S20" s="2">
        <v>-0.500365709903282</v>
      </c>
      <c r="T20" s="2">
        <v>-0.202598000426425</v>
      </c>
      <c r="U20" s="2">
        <v>1.95607633363964</v>
      </c>
      <c r="V20" s="2">
        <v>1.67498136863794</v>
      </c>
      <c r="W20" s="2">
        <v>0.699518994458693</v>
      </c>
      <c r="X20" s="2">
        <v>-0.322753017299705</v>
      </c>
      <c r="Y20" s="2">
        <v>3.09313511976406</v>
      </c>
      <c r="Z20" s="2" t="str">
        <f>_xlfn.FORECAST.ETS($Z$26,Data[[#This Row],[1998]:[2021]],$B$26:$Y$26)</f>
        <v>#ERROR!</v>
      </c>
      <c r="AA20" s="2">
        <f t="shared" si="1"/>
        <v>2.036170633</v>
      </c>
    </row>
    <row r="21" ht="14.25" customHeight="1">
      <c r="A21" s="1" t="s">
        <v>29</v>
      </c>
      <c r="B21" s="2">
        <v>0.0179384378439626</v>
      </c>
      <c r="C21" s="2">
        <v>0.806444380959444</v>
      </c>
      <c r="D21" s="2">
        <v>1.55852919679006</v>
      </c>
      <c r="E21" s="2">
        <v>0.989020329832555</v>
      </c>
      <c r="F21" s="2">
        <v>0.64271150654328</v>
      </c>
      <c r="G21" s="2">
        <v>0.638272930887213</v>
      </c>
      <c r="H21" s="2">
        <v>0.802908730955216</v>
      </c>
      <c r="I21" s="2">
        <v>1.17195420333701</v>
      </c>
      <c r="J21" s="2">
        <v>1.05950928324804</v>
      </c>
      <c r="K21" s="2">
        <v>0.732350603122241</v>
      </c>
      <c r="L21" s="2">
        <v>2.42604117060162</v>
      </c>
      <c r="M21" s="2">
        <v>-0.480481936423328</v>
      </c>
      <c r="N21" s="2">
        <v>0.688238707220017</v>
      </c>
      <c r="O21" s="2">
        <v>0.231349207650894</v>
      </c>
      <c r="P21" s="2">
        <v>-0.692552018105236</v>
      </c>
      <c r="Q21" s="2">
        <v>-0.217323155115639</v>
      </c>
      <c r="R21" s="2">
        <v>-0.0132025387515987</v>
      </c>
      <c r="S21" s="2">
        <v>-1.14390867228178</v>
      </c>
      <c r="T21" s="2">
        <v>-0.434618664285843</v>
      </c>
      <c r="U21" s="2">
        <v>0.533787839825886</v>
      </c>
      <c r="V21" s="2">
        <v>0.936335464113605</v>
      </c>
      <c r="W21" s="2">
        <v>0.362886179940635</v>
      </c>
      <c r="X21" s="2">
        <v>-0.725874933313391</v>
      </c>
      <c r="Y21" s="2">
        <v>0.581814168489875</v>
      </c>
      <c r="Z21" s="2" t="str">
        <f>_xlfn.FORECAST.ETS($Z$26,Data[[#This Row],[1998]:[2021]],$B$26:$Y$26)</f>
        <v>#ERROR!</v>
      </c>
      <c r="AA21" s="2">
        <f t="shared" si="1"/>
        <v>0.4363387676</v>
      </c>
    </row>
    <row r="22" ht="14.25" customHeight="1">
      <c r="A22" s="1" t="s">
        <v>46</v>
      </c>
      <c r="B22" s="2">
        <v>84.6413434846315</v>
      </c>
      <c r="C22" s="2">
        <v>64.8674876350757</v>
      </c>
      <c r="D22" s="2">
        <v>54.9153705812683</v>
      </c>
      <c r="E22" s="2">
        <v>54.4001887619075</v>
      </c>
      <c r="F22" s="2">
        <v>44.9641209479849</v>
      </c>
      <c r="G22" s="2">
        <v>21.6024384490573</v>
      </c>
      <c r="H22" s="2">
        <v>8.59826168115267</v>
      </c>
      <c r="I22" s="2">
        <v>8.17916036802001</v>
      </c>
      <c r="J22" s="2">
        <v>9.59724212288445</v>
      </c>
      <c r="K22" s="2">
        <v>8.75618090972635</v>
      </c>
      <c r="L22" s="2">
        <v>10.4441283764885</v>
      </c>
      <c r="M22" s="2">
        <v>6.25097663090625</v>
      </c>
      <c r="N22" s="2">
        <v>8.56644420552977</v>
      </c>
      <c r="O22" s="2">
        <v>6.47187967115097</v>
      </c>
      <c r="P22" s="2">
        <v>8.89156996512164</v>
      </c>
      <c r="Q22" s="2">
        <v>7.49309030547697</v>
      </c>
      <c r="R22" s="2">
        <v>8.85457271364318</v>
      </c>
      <c r="S22" s="2">
        <v>7.6708536484588</v>
      </c>
      <c r="T22" s="2">
        <v>7.77513415328334</v>
      </c>
      <c r="U22" s="2">
        <v>11.1443110840764</v>
      </c>
      <c r="V22" s="2">
        <v>16.3324638988929</v>
      </c>
      <c r="W22" s="2">
        <v>15.1768215720023</v>
      </c>
      <c r="X22" s="2">
        <v>12.2789574462574</v>
      </c>
      <c r="Y22" s="2">
        <v>19.5964926913323</v>
      </c>
      <c r="Z22" s="2" t="str">
        <f>_xlfn.FORECAST.ETS($Z$26,Data[[#This Row],[1998]:[2021]],$B$26:$Y$26)</f>
        <v>#ERROR!</v>
      </c>
      <c r="AA22" s="2">
        <f t="shared" si="1"/>
        <v>21.14456214</v>
      </c>
    </row>
    <row r="23" ht="14.25" customHeight="1">
      <c r="A23" s="1" t="s">
        <v>35</v>
      </c>
      <c r="B23" s="2">
        <v>1.82056163731558</v>
      </c>
      <c r="C23" s="2">
        <v>1.7529508005142</v>
      </c>
      <c r="D23" s="2">
        <v>1.18295624210404</v>
      </c>
      <c r="E23" s="2">
        <v>1.53234960272418</v>
      </c>
      <c r="F23" s="2">
        <v>1.52040245947458</v>
      </c>
      <c r="G23" s="2">
        <v>1.3765003854201</v>
      </c>
      <c r="H23" s="2">
        <v>1.39039756680426</v>
      </c>
      <c r="I23" s="2">
        <v>2.08913649025072</v>
      </c>
      <c r="J23" s="2">
        <v>2.45566166439288</v>
      </c>
      <c r="K23" s="2">
        <v>2.38656150773328</v>
      </c>
      <c r="L23" s="2">
        <v>3.52140856342537</v>
      </c>
      <c r="M23" s="2">
        <v>1.96173173560107</v>
      </c>
      <c r="N23" s="2">
        <v>2.49265472467065</v>
      </c>
      <c r="O23" s="2">
        <v>3.85611244682819</v>
      </c>
      <c r="P23" s="2">
        <v>2.57323479654528</v>
      </c>
      <c r="Q23" s="2">
        <v>2.29166666666666</v>
      </c>
      <c r="R23" s="2">
        <v>1.45112016293279</v>
      </c>
      <c r="S23" s="2">
        <v>0.368046842325369</v>
      </c>
      <c r="T23" s="2">
        <v>1.00841736811403</v>
      </c>
      <c r="U23" s="2">
        <v>2.55775577557754</v>
      </c>
      <c r="V23" s="2">
        <v>2.29283990345939</v>
      </c>
      <c r="W23" s="2">
        <v>1.73810460086511</v>
      </c>
      <c r="X23" s="2">
        <v>0.98948670377243</v>
      </c>
      <c r="Y23" s="2">
        <v>2.51837109614205</v>
      </c>
      <c r="Z23" s="2" t="str">
        <f>_xlfn.FORECAST.ETS($Z$26,Data[[#This Row],[1998]:[2021]],$B$26:$Y$26)</f>
        <v>#ERROR!</v>
      </c>
      <c r="AA23" s="2">
        <f t="shared" si="1"/>
        <v>1.963684573</v>
      </c>
    </row>
    <row r="24" ht="14.25" customHeight="1">
      <c r="A24" s="1" t="s">
        <v>47</v>
      </c>
      <c r="B24" s="2">
        <v>1.55227909874362</v>
      </c>
      <c r="C24" s="2">
        <v>2.18802719697358</v>
      </c>
      <c r="D24" s="2">
        <v>3.37685727149935</v>
      </c>
      <c r="E24" s="2">
        <v>2.82617111885402</v>
      </c>
      <c r="F24" s="2">
        <v>1.58603162650603</v>
      </c>
      <c r="G24" s="2">
        <v>2.27009497336113</v>
      </c>
      <c r="H24" s="2">
        <v>2.67723669309173</v>
      </c>
      <c r="I24" s="2">
        <v>3.39274684549547</v>
      </c>
      <c r="J24" s="2">
        <v>3.22594410070407</v>
      </c>
      <c r="K24" s="2">
        <v>2.85267248150136</v>
      </c>
      <c r="L24" s="2">
        <v>3.83910029665101</v>
      </c>
      <c r="M24" s="2">
        <v>-0.35554626629975</v>
      </c>
      <c r="N24" s="2">
        <v>1.64004344238989</v>
      </c>
      <c r="O24" s="2">
        <v>3.15684156862206</v>
      </c>
      <c r="P24" s="2">
        <v>2.06933726526059</v>
      </c>
      <c r="Q24" s="2">
        <v>1.46483265562714</v>
      </c>
      <c r="R24" s="2">
        <v>1.62222297740821</v>
      </c>
      <c r="S24" s="2">
        <v>0.118627135552435</v>
      </c>
      <c r="T24" s="2">
        <v>1.26158320570537</v>
      </c>
      <c r="U24" s="2">
        <v>2.13011000365963</v>
      </c>
      <c r="V24" s="2">
        <v>2.44258329692818</v>
      </c>
      <c r="W24" s="2">
        <v>1.81221007526015</v>
      </c>
      <c r="X24" s="2">
        <v>1.23358439630637</v>
      </c>
      <c r="Y24" s="2">
        <v>4.69785886363739</v>
      </c>
      <c r="Z24" s="2" t="str">
        <f>_xlfn.FORECAST.ETS($Z$26,Data[[#This Row],[1998]:[2021]],$B$26:$Y$26)</f>
        <v>#ERROR!</v>
      </c>
      <c r="AA24" s="2">
        <f t="shared" si="1"/>
        <v>2.211727097</v>
      </c>
    </row>
    <row r="25" ht="14.25" customHeight="1"/>
    <row r="26" ht="14.25" customHeight="1">
      <c r="A26" s="3" t="s">
        <v>52</v>
      </c>
      <c r="B26" s="4">
        <v>36130.0</v>
      </c>
      <c r="C26" s="4">
        <v>36495.0</v>
      </c>
      <c r="D26" s="4">
        <v>36861.0</v>
      </c>
      <c r="E26" s="4">
        <v>37226.0</v>
      </c>
      <c r="F26" s="4">
        <v>37591.0</v>
      </c>
      <c r="G26" s="4">
        <v>37956.0</v>
      </c>
      <c r="H26" s="4">
        <v>38322.0</v>
      </c>
      <c r="I26" s="4">
        <v>38687.0</v>
      </c>
      <c r="J26" s="4">
        <v>39052.0</v>
      </c>
      <c r="K26" s="4">
        <v>39417.0</v>
      </c>
      <c r="L26" s="4">
        <v>39783.0</v>
      </c>
      <c r="M26" s="4">
        <v>40148.0</v>
      </c>
      <c r="N26" s="4">
        <v>40513.0</v>
      </c>
      <c r="O26" s="4">
        <v>40878.0</v>
      </c>
      <c r="P26" s="4">
        <v>41244.0</v>
      </c>
      <c r="Q26" s="4">
        <v>41609.0</v>
      </c>
      <c r="R26" s="4">
        <v>41974.0</v>
      </c>
      <c r="S26" s="4">
        <v>42339.0</v>
      </c>
      <c r="T26" s="4">
        <v>42705.0</v>
      </c>
      <c r="U26" s="4">
        <v>43070.0</v>
      </c>
      <c r="V26" s="4">
        <v>43435.0</v>
      </c>
      <c r="W26" s="4">
        <v>43800.0</v>
      </c>
      <c r="X26" s="4">
        <v>44166.0</v>
      </c>
      <c r="Y26" s="4">
        <v>44531.0</v>
      </c>
      <c r="Z26" s="4">
        <v>44896.0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6" width="10.29"/>
  </cols>
  <sheetData>
    <row r="1" ht="14.25" customHeight="1">
      <c r="A1" s="3" t="s">
        <v>52</v>
      </c>
      <c r="B1" s="4">
        <v>36130.0</v>
      </c>
      <c r="C1" s="4">
        <v>36495.0</v>
      </c>
      <c r="D1" s="4">
        <v>36861.0</v>
      </c>
      <c r="E1" s="4">
        <v>37226.0</v>
      </c>
      <c r="F1" s="4">
        <v>37591.0</v>
      </c>
      <c r="G1" s="4">
        <v>37956.0</v>
      </c>
      <c r="H1" s="4">
        <v>38322.0</v>
      </c>
      <c r="I1" s="4">
        <v>38687.0</v>
      </c>
      <c r="J1" s="4">
        <v>39052.0</v>
      </c>
      <c r="K1" s="4">
        <v>39417.0</v>
      </c>
      <c r="L1" s="4">
        <v>39783.0</v>
      </c>
      <c r="M1" s="4">
        <v>40148.0</v>
      </c>
      <c r="N1" s="4">
        <v>40513.0</v>
      </c>
      <c r="O1" s="4">
        <v>40878.0</v>
      </c>
      <c r="P1" s="4">
        <v>41244.0</v>
      </c>
      <c r="Q1" s="4">
        <v>41609.0</v>
      </c>
      <c r="R1" s="4">
        <v>41974.0</v>
      </c>
      <c r="S1" s="4">
        <v>42339.0</v>
      </c>
      <c r="T1" s="4">
        <v>42705.0</v>
      </c>
      <c r="U1" s="4">
        <v>43070.0</v>
      </c>
      <c r="V1" s="4">
        <v>43435.0</v>
      </c>
      <c r="W1" s="4">
        <v>43800.0</v>
      </c>
      <c r="X1" s="4">
        <v>44166.0</v>
      </c>
      <c r="Y1" s="4">
        <v>44531.0</v>
      </c>
      <c r="Z1" s="4">
        <v>44896.0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6.86"/>
    <col customWidth="1" min="3" max="3" width="12.71"/>
    <col customWidth="1" min="4" max="4" width="17.71"/>
    <col customWidth="1" min="5" max="5" width="14.29"/>
    <col customWidth="1" min="6" max="26" width="8.71"/>
  </cols>
  <sheetData>
    <row r="1" ht="14.25" customHeight="1">
      <c r="A1" s="1" t="s">
        <v>0</v>
      </c>
      <c r="B1" s="1" t="s">
        <v>53</v>
      </c>
      <c r="C1" s="1" t="s">
        <v>54</v>
      </c>
      <c r="D1" s="1" t="s">
        <v>50</v>
      </c>
      <c r="E1" s="1" t="s">
        <v>49</v>
      </c>
    </row>
    <row r="2" ht="14.25" customHeight="1">
      <c r="A2" s="1" t="s">
        <v>26</v>
      </c>
      <c r="B2" s="1" t="s">
        <v>1</v>
      </c>
      <c r="C2" s="2">
        <v>0.860134629768157</v>
      </c>
      <c r="D2" s="2">
        <v>2.452132426554135</v>
      </c>
      <c r="E2" s="2">
        <v>1.9783195667715008</v>
      </c>
    </row>
    <row r="3" ht="14.25" customHeight="1">
      <c r="A3" s="1" t="s">
        <v>26</v>
      </c>
      <c r="B3" s="1" t="s">
        <v>2</v>
      </c>
      <c r="C3" s="2">
        <v>1.48312940304038</v>
      </c>
      <c r="D3" s="2">
        <v>2.452132426554135</v>
      </c>
      <c r="E3" s="2">
        <v>1.9783195667715008</v>
      </c>
    </row>
    <row r="4" ht="14.25" customHeight="1">
      <c r="A4" s="1" t="s">
        <v>26</v>
      </c>
      <c r="B4" s="1" t="s">
        <v>3</v>
      </c>
      <c r="C4" s="2">
        <v>4.45743514797225</v>
      </c>
      <c r="D4" s="2">
        <v>2.452132426554135</v>
      </c>
      <c r="E4" s="2">
        <v>1.9783195667715008</v>
      </c>
    </row>
    <row r="5" ht="14.25" customHeight="1">
      <c r="A5" s="1" t="s">
        <v>26</v>
      </c>
      <c r="B5" s="1" t="s">
        <v>4</v>
      </c>
      <c r="C5" s="2">
        <v>4.4071353620147</v>
      </c>
      <c r="D5" s="2">
        <v>2.452132426554135</v>
      </c>
      <c r="E5" s="2">
        <v>1.9783195667715008</v>
      </c>
    </row>
    <row r="6" ht="14.25" customHeight="1">
      <c r="A6" s="1" t="s">
        <v>26</v>
      </c>
      <c r="B6" s="1" t="s">
        <v>5</v>
      </c>
      <c r="C6" s="2">
        <v>2.98157453936349</v>
      </c>
      <c r="D6" s="2">
        <v>2.452132426554135</v>
      </c>
      <c r="E6" s="2">
        <v>1.9783195667715008</v>
      </c>
    </row>
    <row r="7" ht="14.25" customHeight="1">
      <c r="A7" s="1" t="s">
        <v>26</v>
      </c>
      <c r="B7" s="1" t="s">
        <v>6</v>
      </c>
      <c r="C7" s="2">
        <v>2.73259596616783</v>
      </c>
      <c r="D7" s="2">
        <v>2.452132426554135</v>
      </c>
      <c r="E7" s="2">
        <v>1.9783195667715008</v>
      </c>
    </row>
    <row r="8" ht="14.25" customHeight="1">
      <c r="A8" s="1" t="s">
        <v>26</v>
      </c>
      <c r="B8" s="1" t="s">
        <v>7</v>
      </c>
      <c r="C8" s="2">
        <v>2.34325522482587</v>
      </c>
      <c r="D8" s="2">
        <v>2.452132426554135</v>
      </c>
      <c r="E8" s="2">
        <v>1.9783195667715008</v>
      </c>
    </row>
    <row r="9" ht="14.25" customHeight="1">
      <c r="A9" s="1" t="s">
        <v>26</v>
      </c>
      <c r="B9" s="1" t="s">
        <v>8</v>
      </c>
      <c r="C9" s="2">
        <v>2.69183168316831</v>
      </c>
      <c r="D9" s="2">
        <v>2.452132426554135</v>
      </c>
      <c r="E9" s="2">
        <v>1.9783195667715008</v>
      </c>
    </row>
    <row r="10" ht="14.25" customHeight="1">
      <c r="A10" s="1" t="s">
        <v>26</v>
      </c>
      <c r="B10" s="1" t="s">
        <v>9</v>
      </c>
      <c r="C10" s="2">
        <v>3.55528773727028</v>
      </c>
      <c r="D10" s="2">
        <v>2.452132426554135</v>
      </c>
      <c r="E10" s="2">
        <v>1.9783195667715008</v>
      </c>
    </row>
    <row r="11" ht="14.25" customHeight="1">
      <c r="A11" s="1" t="s">
        <v>26</v>
      </c>
      <c r="B11" s="1" t="s">
        <v>10</v>
      </c>
      <c r="C11" s="2">
        <v>2.32761128891476</v>
      </c>
      <c r="D11" s="2">
        <v>2.452132426554135</v>
      </c>
      <c r="E11" s="2">
        <v>1.9783195667715008</v>
      </c>
    </row>
    <row r="12" ht="14.25" customHeight="1">
      <c r="A12" s="1" t="s">
        <v>26</v>
      </c>
      <c r="B12" s="1" t="s">
        <v>11</v>
      </c>
      <c r="C12" s="2">
        <v>4.35029854990047</v>
      </c>
      <c r="D12" s="2">
        <v>2.452132426554135</v>
      </c>
      <c r="E12" s="2">
        <v>1.9783195667715008</v>
      </c>
    </row>
    <row r="13" ht="14.25" customHeight="1">
      <c r="A13" s="1" t="s">
        <v>26</v>
      </c>
      <c r="B13" s="1" t="s">
        <v>12</v>
      </c>
      <c r="C13" s="2">
        <v>1.77111716621252</v>
      </c>
      <c r="D13" s="2">
        <v>2.452132426554135</v>
      </c>
      <c r="E13" s="2">
        <v>1.9783195667715008</v>
      </c>
    </row>
    <row r="14" ht="14.25" customHeight="1">
      <c r="A14" s="1" t="s">
        <v>26</v>
      </c>
      <c r="B14" s="1" t="s">
        <v>13</v>
      </c>
      <c r="C14" s="2">
        <v>2.91834002677376</v>
      </c>
      <c r="D14" s="2">
        <v>2.452132426554135</v>
      </c>
      <c r="E14" s="2">
        <v>1.9783195667715008</v>
      </c>
    </row>
    <row r="15" ht="14.25" customHeight="1">
      <c r="A15" s="1" t="s">
        <v>26</v>
      </c>
      <c r="B15" s="1" t="s">
        <v>14</v>
      </c>
      <c r="C15" s="2">
        <v>3.30385015608744</v>
      </c>
      <c r="D15" s="2">
        <v>2.452132426554135</v>
      </c>
      <c r="E15" s="2">
        <v>1.9783195667715008</v>
      </c>
    </row>
    <row r="16" ht="14.25" customHeight="1">
      <c r="A16" s="1" t="s">
        <v>26</v>
      </c>
      <c r="B16" s="1" t="s">
        <v>15</v>
      </c>
      <c r="C16" s="2">
        <v>1.76278015613193</v>
      </c>
      <c r="D16" s="2">
        <v>2.452132426554135</v>
      </c>
      <c r="E16" s="2">
        <v>1.9783195667715008</v>
      </c>
    </row>
    <row r="17" ht="14.25" customHeight="1">
      <c r="A17" s="1" t="s">
        <v>26</v>
      </c>
      <c r="B17" s="1" t="s">
        <v>16</v>
      </c>
      <c r="C17" s="2">
        <v>2.44988864142539</v>
      </c>
      <c r="D17" s="2">
        <v>2.452132426554135</v>
      </c>
      <c r="E17" s="2">
        <v>1.9783195667715008</v>
      </c>
    </row>
    <row r="18" ht="14.25" customHeight="1">
      <c r="A18" s="1" t="s">
        <v>26</v>
      </c>
      <c r="B18" s="1" t="s">
        <v>17</v>
      </c>
      <c r="C18" s="2">
        <v>2.48792270531403</v>
      </c>
      <c r="D18" s="2">
        <v>2.452132426554135</v>
      </c>
      <c r="E18" s="2">
        <v>1.9783195667715008</v>
      </c>
    </row>
    <row r="19" ht="14.25" customHeight="1">
      <c r="A19" s="1" t="s">
        <v>26</v>
      </c>
      <c r="B19" s="1" t="s">
        <v>18</v>
      </c>
      <c r="C19" s="2">
        <v>1.50836672165921</v>
      </c>
      <c r="D19" s="2">
        <v>2.452132426554135</v>
      </c>
      <c r="E19" s="2">
        <v>1.9783195667715008</v>
      </c>
    </row>
    <row r="20" ht="14.25" customHeight="1">
      <c r="A20" s="1" t="s">
        <v>26</v>
      </c>
      <c r="B20" s="1" t="s">
        <v>19</v>
      </c>
      <c r="C20" s="2">
        <v>1.27699094497328</v>
      </c>
      <c r="D20" s="2">
        <v>2.452132426554135</v>
      </c>
      <c r="E20" s="2">
        <v>1.9783195667715008</v>
      </c>
    </row>
    <row r="21" ht="14.25" customHeight="1">
      <c r="A21" s="1" t="s">
        <v>26</v>
      </c>
      <c r="B21" s="1" t="s">
        <v>20</v>
      </c>
      <c r="C21" s="2">
        <v>1.94864740944522</v>
      </c>
      <c r="D21" s="2">
        <v>2.452132426554135</v>
      </c>
      <c r="E21" s="2">
        <v>1.9783195667715008</v>
      </c>
    </row>
    <row r="22" ht="14.25" customHeight="1">
      <c r="A22" s="1" t="s">
        <v>26</v>
      </c>
      <c r="B22" s="1" t="s">
        <v>21</v>
      </c>
      <c r="C22" s="2">
        <v>1.91140094445692</v>
      </c>
      <c r="D22" s="2">
        <v>2.452132426554135</v>
      </c>
      <c r="E22" s="2">
        <v>1.9783195667715008</v>
      </c>
    </row>
    <row r="23" ht="14.25" customHeight="1">
      <c r="A23" s="1" t="s">
        <v>26</v>
      </c>
      <c r="B23" s="1" t="s">
        <v>22</v>
      </c>
      <c r="C23" s="2">
        <v>1.61076787290379</v>
      </c>
      <c r="D23" s="2">
        <v>2.452132426554135</v>
      </c>
      <c r="E23" s="2">
        <v>1.9783195667715008</v>
      </c>
    </row>
    <row r="24" ht="14.25" customHeight="1">
      <c r="A24" s="1" t="s">
        <v>26</v>
      </c>
      <c r="B24" s="1" t="s">
        <v>23</v>
      </c>
      <c r="C24" s="2">
        <v>0.846905537459293</v>
      </c>
      <c r="D24" s="2">
        <v>2.452132426554135</v>
      </c>
      <c r="E24" s="2">
        <v>1.9783195667715008</v>
      </c>
    </row>
    <row r="25" ht="14.25" customHeight="1">
      <c r="A25" s="1" t="s">
        <v>26</v>
      </c>
      <c r="B25" s="1" t="s">
        <v>24</v>
      </c>
      <c r="C25" s="2">
        <v>2.86391042204995</v>
      </c>
      <c r="D25" s="2">
        <v>2.452132426554135</v>
      </c>
      <c r="E25" s="2">
        <v>1.9783195667715008</v>
      </c>
    </row>
    <row r="26" ht="14.25" customHeight="1">
      <c r="A26" s="1" t="s">
        <v>27</v>
      </c>
      <c r="B26" s="1" t="s">
        <v>1</v>
      </c>
      <c r="C26" s="2">
        <v>3.19507629280056</v>
      </c>
      <c r="D26" s="2">
        <v>6.112499949136686</v>
      </c>
      <c r="E26" s="2">
        <v>6.991907288646916</v>
      </c>
    </row>
    <row r="27" ht="14.25" customHeight="1">
      <c r="A27" s="1" t="s">
        <v>27</v>
      </c>
      <c r="B27" s="1" t="s">
        <v>2</v>
      </c>
      <c r="C27" s="2">
        <v>4.85844749902668</v>
      </c>
      <c r="D27" s="2">
        <v>6.112499949136686</v>
      </c>
      <c r="E27" s="2">
        <v>6.991907288646916</v>
      </c>
    </row>
    <row r="28" ht="14.25" customHeight="1">
      <c r="A28" s="1" t="s">
        <v>27</v>
      </c>
      <c r="B28" s="1" t="s">
        <v>3</v>
      </c>
      <c r="C28" s="2">
        <v>7.04414105947266</v>
      </c>
      <c r="D28" s="2">
        <v>6.112499949136686</v>
      </c>
      <c r="E28" s="2">
        <v>6.991907288646916</v>
      </c>
    </row>
    <row r="29" ht="14.25" customHeight="1">
      <c r="A29" s="1" t="s">
        <v>27</v>
      </c>
      <c r="B29" s="1" t="s">
        <v>4</v>
      </c>
      <c r="C29" s="2">
        <v>6.84035902487525</v>
      </c>
      <c r="D29" s="2">
        <v>6.112499949136686</v>
      </c>
      <c r="E29" s="2">
        <v>6.991907288646916</v>
      </c>
    </row>
    <row r="30" ht="14.25" customHeight="1">
      <c r="A30" s="1" t="s">
        <v>27</v>
      </c>
      <c r="B30" s="1" t="s">
        <v>5</v>
      </c>
      <c r="C30" s="2">
        <v>8.4501643770833</v>
      </c>
      <c r="D30" s="2">
        <v>6.112499949136686</v>
      </c>
      <c r="E30" s="2">
        <v>6.991907288646916</v>
      </c>
    </row>
    <row r="31" ht="14.25" customHeight="1">
      <c r="A31" s="1" t="s">
        <v>27</v>
      </c>
      <c r="B31" s="1" t="s">
        <v>6</v>
      </c>
      <c r="C31" s="2">
        <v>14.7149197228147</v>
      </c>
      <c r="D31" s="2">
        <v>6.112499949136686</v>
      </c>
      <c r="E31" s="2">
        <v>6.991907288646916</v>
      </c>
    </row>
    <row r="32" ht="14.25" customHeight="1">
      <c r="A32" s="1" t="s">
        <v>27</v>
      </c>
      <c r="B32" s="1" t="s">
        <v>7</v>
      </c>
      <c r="C32" s="2">
        <v>6.59718509985962</v>
      </c>
      <c r="D32" s="2">
        <v>6.112499949136686</v>
      </c>
      <c r="E32" s="2">
        <v>6.991907288646916</v>
      </c>
    </row>
    <row r="33" ht="14.25" customHeight="1">
      <c r="A33" s="1" t="s">
        <v>27</v>
      </c>
      <c r="B33" s="1" t="s">
        <v>8</v>
      </c>
      <c r="C33" s="2">
        <v>6.86953720898965</v>
      </c>
      <c r="D33" s="2">
        <v>6.112499949136686</v>
      </c>
      <c r="E33" s="2">
        <v>6.991907288646916</v>
      </c>
    </row>
    <row r="34" ht="14.25" customHeight="1">
      <c r="A34" s="1" t="s">
        <v>27</v>
      </c>
      <c r="B34" s="1" t="s">
        <v>9</v>
      </c>
      <c r="C34" s="2">
        <v>4.18356812896902</v>
      </c>
      <c r="D34" s="2">
        <v>6.112499949136686</v>
      </c>
      <c r="E34" s="2">
        <v>6.991907288646916</v>
      </c>
    </row>
    <row r="35" ht="14.25" customHeight="1">
      <c r="A35" s="1" t="s">
        <v>27</v>
      </c>
      <c r="B35" s="1" t="s">
        <v>10</v>
      </c>
      <c r="C35" s="2">
        <v>3.64127299102654</v>
      </c>
      <c r="D35" s="2">
        <v>6.112499949136686</v>
      </c>
      <c r="E35" s="2">
        <v>6.991907288646916</v>
      </c>
    </row>
    <row r="36" ht="14.25" customHeight="1">
      <c r="A36" s="1" t="s">
        <v>27</v>
      </c>
      <c r="B36" s="1" t="s">
        <v>11</v>
      </c>
      <c r="C36" s="2">
        <v>5.67859390284171</v>
      </c>
      <c r="D36" s="2">
        <v>6.112499949136686</v>
      </c>
      <c r="E36" s="2">
        <v>6.991907288646916</v>
      </c>
    </row>
    <row r="37" ht="14.25" customHeight="1">
      <c r="A37" s="1" t="s">
        <v>27</v>
      </c>
      <c r="B37" s="1" t="s">
        <v>12</v>
      </c>
      <c r="C37" s="2">
        <v>4.88803479876804</v>
      </c>
      <c r="D37" s="2">
        <v>6.112499949136686</v>
      </c>
      <c r="E37" s="2">
        <v>6.991907288646916</v>
      </c>
    </row>
    <row r="38" ht="14.25" customHeight="1">
      <c r="A38" s="1" t="s">
        <v>27</v>
      </c>
      <c r="B38" s="1" t="s">
        <v>13</v>
      </c>
      <c r="C38" s="2">
        <v>5.03872690108066</v>
      </c>
      <c r="D38" s="2">
        <v>6.112499949136686</v>
      </c>
      <c r="E38" s="2">
        <v>6.991907288646916</v>
      </c>
    </row>
    <row r="39" ht="14.25" customHeight="1">
      <c r="A39" s="1" t="s">
        <v>27</v>
      </c>
      <c r="B39" s="1" t="s">
        <v>14</v>
      </c>
      <c r="C39" s="2">
        <v>6.63644962213085</v>
      </c>
      <c r="D39" s="2">
        <v>6.112499949136686</v>
      </c>
      <c r="E39" s="2">
        <v>6.991907288646916</v>
      </c>
    </row>
    <row r="40" ht="14.25" customHeight="1">
      <c r="A40" s="1" t="s">
        <v>27</v>
      </c>
      <c r="B40" s="1" t="s">
        <v>15</v>
      </c>
      <c r="C40" s="2">
        <v>5.40349914037009</v>
      </c>
      <c r="D40" s="2">
        <v>6.112499949136686</v>
      </c>
      <c r="E40" s="2">
        <v>6.991907288646916</v>
      </c>
    </row>
    <row r="41" ht="14.25" customHeight="1">
      <c r="A41" s="1" t="s">
        <v>27</v>
      </c>
      <c r="B41" s="1" t="s">
        <v>16</v>
      </c>
      <c r="C41" s="2">
        <v>6.204310666401</v>
      </c>
      <c r="D41" s="2">
        <v>6.112499949136686</v>
      </c>
      <c r="E41" s="2">
        <v>6.991907288646916</v>
      </c>
    </row>
    <row r="42" ht="14.25" customHeight="1">
      <c r="A42" s="1" t="s">
        <v>27</v>
      </c>
      <c r="B42" s="1" t="s">
        <v>17</v>
      </c>
      <c r="C42" s="2">
        <v>6.32904015516142</v>
      </c>
      <c r="D42" s="2">
        <v>6.112499949136686</v>
      </c>
      <c r="E42" s="2">
        <v>6.991907288646916</v>
      </c>
    </row>
    <row r="43" ht="14.25" customHeight="1">
      <c r="A43" s="1" t="s">
        <v>27</v>
      </c>
      <c r="B43" s="1" t="s">
        <v>18</v>
      </c>
      <c r="C43" s="2">
        <v>9.02990102416129</v>
      </c>
      <c r="D43" s="2">
        <v>6.112499949136686</v>
      </c>
      <c r="E43" s="2">
        <v>6.991907288646916</v>
      </c>
    </row>
    <row r="44" ht="14.25" customHeight="1">
      <c r="A44" s="1" t="s">
        <v>27</v>
      </c>
      <c r="B44" s="1" t="s">
        <v>19</v>
      </c>
      <c r="C44" s="2">
        <v>8.73914352329393</v>
      </c>
      <c r="D44" s="2">
        <v>6.112499949136686</v>
      </c>
      <c r="E44" s="2">
        <v>6.991907288646916</v>
      </c>
    </row>
    <row r="45" ht="14.25" customHeight="1">
      <c r="A45" s="1" t="s">
        <v>27</v>
      </c>
      <c r="B45" s="1" t="s">
        <v>20</v>
      </c>
      <c r="C45" s="2">
        <v>3.44637335032672</v>
      </c>
      <c r="D45" s="2">
        <v>6.112499949136686</v>
      </c>
      <c r="E45" s="2">
        <v>6.991907288646916</v>
      </c>
    </row>
    <row r="46" ht="14.25" customHeight="1">
      <c r="A46" s="1" t="s">
        <v>27</v>
      </c>
      <c r="B46" s="1" t="s">
        <v>21</v>
      </c>
      <c r="C46" s="2">
        <v>3.66485028376724</v>
      </c>
      <c r="D46" s="2">
        <v>6.112499949136686</v>
      </c>
      <c r="E46" s="2">
        <v>6.991907288646916</v>
      </c>
    </row>
    <row r="47" ht="14.25" customHeight="1">
      <c r="A47" s="1" t="s">
        <v>27</v>
      </c>
      <c r="B47" s="1" t="s">
        <v>22</v>
      </c>
      <c r="C47" s="2">
        <v>3.73297621216894</v>
      </c>
      <c r="D47" s="2">
        <v>6.112499949136686</v>
      </c>
      <c r="E47" s="2">
        <v>6.991907288646916</v>
      </c>
    </row>
    <row r="48" ht="14.25" customHeight="1">
      <c r="A48" s="1" t="s">
        <v>27</v>
      </c>
      <c r="B48" s="1" t="s">
        <v>23</v>
      </c>
      <c r="C48" s="2">
        <v>3.21176803803379</v>
      </c>
      <c r="D48" s="2">
        <v>6.112499949136686</v>
      </c>
      <c r="E48" s="2">
        <v>6.991907288646916</v>
      </c>
    </row>
    <row r="49" ht="14.25" customHeight="1">
      <c r="A49" s="1" t="s">
        <v>27</v>
      </c>
      <c r="B49" s="1" t="s">
        <v>24</v>
      </c>
      <c r="C49" s="2">
        <v>8.30165975585676</v>
      </c>
      <c r="D49" s="2">
        <v>6.112499949136686</v>
      </c>
      <c r="E49" s="2">
        <v>6.991907288646916</v>
      </c>
    </row>
    <row r="50" ht="14.25" customHeight="1">
      <c r="A50" s="1" t="s">
        <v>28</v>
      </c>
      <c r="B50" s="1" t="s">
        <v>1</v>
      </c>
      <c r="C50" s="2">
        <v>0.995942456658074</v>
      </c>
      <c r="D50" s="2">
        <v>1.8918102484346078</v>
      </c>
      <c r="E50" s="2">
        <v>2.3343504288910846</v>
      </c>
    </row>
    <row r="51" ht="14.25" customHeight="1">
      <c r="A51" s="1" t="s">
        <v>28</v>
      </c>
      <c r="B51" s="1" t="s">
        <v>2</v>
      </c>
      <c r="C51" s="2">
        <v>1.73484295105918</v>
      </c>
      <c r="D51" s="2">
        <v>1.8918102484346078</v>
      </c>
      <c r="E51" s="2">
        <v>2.3343504288910846</v>
      </c>
    </row>
    <row r="52" ht="14.25" customHeight="1">
      <c r="A52" s="1" t="s">
        <v>28</v>
      </c>
      <c r="B52" s="1" t="s">
        <v>3</v>
      </c>
      <c r="C52" s="2">
        <v>2.71943995691972</v>
      </c>
      <c r="D52" s="2">
        <v>1.8918102484346078</v>
      </c>
      <c r="E52" s="2">
        <v>2.3343504288910846</v>
      </c>
    </row>
    <row r="53" ht="14.25" customHeight="1">
      <c r="A53" s="1" t="s">
        <v>28</v>
      </c>
      <c r="B53" s="1" t="s">
        <v>4</v>
      </c>
      <c r="C53" s="2">
        <v>2.52512013979907</v>
      </c>
      <c r="D53" s="2">
        <v>1.8918102484346078</v>
      </c>
      <c r="E53" s="2">
        <v>2.3343504288910846</v>
      </c>
    </row>
    <row r="54" ht="14.25" customHeight="1">
      <c r="A54" s="1" t="s">
        <v>28</v>
      </c>
      <c r="B54" s="1" t="s">
        <v>5</v>
      </c>
      <c r="C54" s="2">
        <v>2.25839440940856</v>
      </c>
      <c r="D54" s="2">
        <v>1.8918102484346078</v>
      </c>
      <c r="E54" s="2">
        <v>2.3343504288910846</v>
      </c>
    </row>
    <row r="55" ht="14.25" customHeight="1">
      <c r="A55" s="1" t="s">
        <v>28</v>
      </c>
      <c r="B55" s="1" t="s">
        <v>6</v>
      </c>
      <c r="C55" s="2">
        <v>2.75856321360112</v>
      </c>
      <c r="D55" s="2">
        <v>1.8918102484346078</v>
      </c>
      <c r="E55" s="2">
        <v>2.3343504288910846</v>
      </c>
    </row>
    <row r="56" ht="14.25" customHeight="1">
      <c r="A56" s="1" t="s">
        <v>28</v>
      </c>
      <c r="B56" s="1" t="s">
        <v>7</v>
      </c>
      <c r="C56" s="2">
        <v>1.85725871857261</v>
      </c>
      <c r="D56" s="2">
        <v>1.8918102484346078</v>
      </c>
      <c r="E56" s="2">
        <v>2.3343504288910846</v>
      </c>
    </row>
    <row r="57" ht="14.25" customHeight="1">
      <c r="A57" s="1" t="s">
        <v>28</v>
      </c>
      <c r="B57" s="1" t="s">
        <v>8</v>
      </c>
      <c r="C57" s="2">
        <v>2.21355203439764</v>
      </c>
      <c r="D57" s="2">
        <v>1.8918102484346078</v>
      </c>
      <c r="E57" s="2">
        <v>2.3343504288910846</v>
      </c>
    </row>
    <row r="58" ht="14.25" customHeight="1">
      <c r="A58" s="1" t="s">
        <v>28</v>
      </c>
      <c r="B58" s="1" t="s">
        <v>9</v>
      </c>
      <c r="C58" s="2">
        <v>2.00202539534156</v>
      </c>
      <c r="D58" s="2">
        <v>1.8918102484346078</v>
      </c>
      <c r="E58" s="2">
        <v>2.3343504288910846</v>
      </c>
    </row>
    <row r="59" ht="14.25" customHeight="1">
      <c r="A59" s="1" t="s">
        <v>28</v>
      </c>
      <c r="B59" s="1" t="s">
        <v>10</v>
      </c>
      <c r="C59" s="2">
        <v>2.13838399266843</v>
      </c>
      <c r="D59" s="2">
        <v>1.8918102484346078</v>
      </c>
      <c r="E59" s="2">
        <v>2.3343504288910846</v>
      </c>
    </row>
    <row r="60" ht="14.25" customHeight="1">
      <c r="A60" s="1" t="s">
        <v>28</v>
      </c>
      <c r="B60" s="1" t="s">
        <v>11</v>
      </c>
      <c r="C60" s="2">
        <v>2.37027067444294</v>
      </c>
      <c r="D60" s="2">
        <v>1.8918102484346078</v>
      </c>
      <c r="E60" s="2">
        <v>2.3343504288910846</v>
      </c>
    </row>
    <row r="61" ht="14.25" customHeight="1">
      <c r="A61" s="1" t="s">
        <v>28</v>
      </c>
      <c r="B61" s="1" t="s">
        <v>12</v>
      </c>
      <c r="C61" s="2">
        <v>0.299466803009284</v>
      </c>
      <c r="D61" s="2">
        <v>1.8918102484346078</v>
      </c>
      <c r="E61" s="2">
        <v>2.3343504288910846</v>
      </c>
    </row>
    <row r="62" ht="14.25" customHeight="1">
      <c r="A62" s="1" t="s">
        <v>28</v>
      </c>
      <c r="B62" s="1" t="s">
        <v>13</v>
      </c>
      <c r="C62" s="2">
        <v>1.77687154092629</v>
      </c>
      <c r="D62" s="2">
        <v>1.8918102484346078</v>
      </c>
      <c r="E62" s="2">
        <v>2.3343504288910846</v>
      </c>
    </row>
    <row r="63" ht="14.25" customHeight="1">
      <c r="A63" s="1" t="s">
        <v>28</v>
      </c>
      <c r="B63" s="1" t="s">
        <v>14</v>
      </c>
      <c r="C63" s="2">
        <v>2.91213508872355</v>
      </c>
      <c r="D63" s="2">
        <v>1.8918102484346078</v>
      </c>
      <c r="E63" s="2">
        <v>2.3343504288910846</v>
      </c>
    </row>
    <row r="64" ht="14.25" customHeight="1">
      <c r="A64" s="1" t="s">
        <v>28</v>
      </c>
      <c r="B64" s="1" t="s">
        <v>15</v>
      </c>
      <c r="C64" s="2">
        <v>1.51567823124521</v>
      </c>
      <c r="D64" s="2">
        <v>1.8918102484346078</v>
      </c>
      <c r="E64" s="2">
        <v>2.3343504288910846</v>
      </c>
    </row>
    <row r="65" ht="14.25" customHeight="1">
      <c r="A65" s="1" t="s">
        <v>28</v>
      </c>
      <c r="B65" s="1" t="s">
        <v>16</v>
      </c>
      <c r="C65" s="2">
        <v>0.93829189781521</v>
      </c>
      <c r="D65" s="2">
        <v>1.8918102484346078</v>
      </c>
      <c r="E65" s="2">
        <v>2.3343504288910846</v>
      </c>
    </row>
    <row r="66" ht="14.25" customHeight="1">
      <c r="A66" s="1" t="s">
        <v>28</v>
      </c>
      <c r="B66" s="1" t="s">
        <v>17</v>
      </c>
      <c r="C66" s="2">
        <v>1.90663590717873</v>
      </c>
      <c r="D66" s="2">
        <v>1.8918102484346078</v>
      </c>
      <c r="E66" s="2">
        <v>2.3343504288910846</v>
      </c>
    </row>
    <row r="67" ht="14.25" customHeight="1">
      <c r="A67" s="1" t="s">
        <v>28</v>
      </c>
      <c r="B67" s="1" t="s">
        <v>18</v>
      </c>
      <c r="C67" s="2">
        <v>1.12524136094279</v>
      </c>
      <c r="D67" s="2">
        <v>1.8918102484346078</v>
      </c>
      <c r="E67" s="2">
        <v>2.3343504288910846</v>
      </c>
    </row>
    <row r="68" ht="14.25" customHeight="1">
      <c r="A68" s="1" t="s">
        <v>28</v>
      </c>
      <c r="B68" s="1" t="s">
        <v>19</v>
      </c>
      <c r="C68" s="2">
        <v>1.4287595470108</v>
      </c>
      <c r="D68" s="2">
        <v>1.8918102484346078</v>
      </c>
      <c r="E68" s="2">
        <v>2.3343504288910846</v>
      </c>
    </row>
    <row r="69" ht="14.25" customHeight="1">
      <c r="A69" s="1" t="s">
        <v>28</v>
      </c>
      <c r="B69" s="1" t="s">
        <v>20</v>
      </c>
      <c r="C69" s="2">
        <v>1.5968841285297</v>
      </c>
      <c r="D69" s="2">
        <v>1.8918102484346078</v>
      </c>
      <c r="E69" s="2">
        <v>2.3343504288910846</v>
      </c>
    </row>
    <row r="70" ht="14.25" customHeight="1">
      <c r="A70" s="1" t="s">
        <v>28</v>
      </c>
      <c r="B70" s="1" t="s">
        <v>21</v>
      </c>
      <c r="C70" s="2">
        <v>2.268225672481</v>
      </c>
      <c r="D70" s="2">
        <v>1.8918102484346078</v>
      </c>
      <c r="E70" s="2">
        <v>2.3343504288910846</v>
      </c>
    </row>
    <row r="71" ht="14.25" customHeight="1">
      <c r="A71" s="1" t="s">
        <v>28</v>
      </c>
      <c r="B71" s="1" t="s">
        <v>22</v>
      </c>
      <c r="C71" s="2">
        <v>1.94926902411596</v>
      </c>
      <c r="D71" s="2">
        <v>1.8918102484346078</v>
      </c>
      <c r="E71" s="2">
        <v>2.3343504288910846</v>
      </c>
    </row>
    <row r="72" ht="14.25" customHeight="1">
      <c r="A72" s="1" t="s">
        <v>28</v>
      </c>
      <c r="B72" s="1" t="s">
        <v>23</v>
      </c>
      <c r="C72" s="2">
        <v>0.716999632307852</v>
      </c>
      <c r="D72" s="2">
        <v>1.8918102484346078</v>
      </c>
      <c r="E72" s="2">
        <v>2.3343504288910846</v>
      </c>
    </row>
    <row r="73" ht="14.25" customHeight="1">
      <c r="A73" s="1" t="s">
        <v>28</v>
      </c>
      <c r="B73" s="1" t="s">
        <v>24</v>
      </c>
      <c r="C73" s="2">
        <v>3.39519318527532</v>
      </c>
      <c r="D73" s="2">
        <v>1.8918102484346078</v>
      </c>
      <c r="E73" s="2">
        <v>2.3343504288910846</v>
      </c>
    </row>
    <row r="74" ht="14.25" customHeight="1">
      <c r="A74" s="1" t="s">
        <v>30</v>
      </c>
      <c r="B74" s="1" t="s">
        <v>1</v>
      </c>
      <c r="C74" s="2">
        <v>-0.773186011549305</v>
      </c>
      <c r="D74" s="2">
        <v>1.9103462456099505</v>
      </c>
      <c r="E74" s="2">
        <v>2.5047801542649495</v>
      </c>
    </row>
    <row r="75" ht="14.25" customHeight="1">
      <c r="A75" s="1" t="s">
        <v>30</v>
      </c>
      <c r="B75" s="1" t="s">
        <v>2</v>
      </c>
      <c r="C75" s="2">
        <v>-1.40147268276465</v>
      </c>
      <c r="D75" s="2">
        <v>1.9103462456099505</v>
      </c>
      <c r="E75" s="2">
        <v>2.5047801542649495</v>
      </c>
    </row>
    <row r="76" ht="14.25" customHeight="1">
      <c r="A76" s="1" t="s">
        <v>30</v>
      </c>
      <c r="B76" s="1" t="s">
        <v>3</v>
      </c>
      <c r="C76" s="2">
        <v>0.347811226864599</v>
      </c>
      <c r="D76" s="2">
        <v>1.9103462456099505</v>
      </c>
      <c r="E76" s="2">
        <v>2.5047801542649495</v>
      </c>
    </row>
    <row r="77" ht="14.25" customHeight="1">
      <c r="A77" s="1" t="s">
        <v>30</v>
      </c>
      <c r="B77" s="1" t="s">
        <v>4</v>
      </c>
      <c r="C77" s="2">
        <v>0.719125609120107</v>
      </c>
      <c r="D77" s="2">
        <v>1.9103462456099505</v>
      </c>
      <c r="E77" s="2">
        <v>2.5047801542649495</v>
      </c>
    </row>
    <row r="78" ht="14.25" customHeight="1">
      <c r="A78" s="1" t="s">
        <v>30</v>
      </c>
      <c r="B78" s="1" t="s">
        <v>5</v>
      </c>
      <c r="C78" s="2">
        <v>-0.731970902350276</v>
      </c>
      <c r="D78" s="2">
        <v>1.9103462456099505</v>
      </c>
      <c r="E78" s="2">
        <v>2.5047801542649495</v>
      </c>
    </row>
    <row r="79" ht="14.25" customHeight="1">
      <c r="A79" s="1" t="s">
        <v>30</v>
      </c>
      <c r="B79" s="1" t="s">
        <v>6</v>
      </c>
      <c r="C79" s="2">
        <v>1.12760348729636</v>
      </c>
      <c r="D79" s="2">
        <v>1.9103462456099505</v>
      </c>
      <c r="E79" s="2">
        <v>2.5047801542649495</v>
      </c>
    </row>
    <row r="80" ht="14.25" customHeight="1">
      <c r="A80" s="1" t="s">
        <v>30</v>
      </c>
      <c r="B80" s="1" t="s">
        <v>7</v>
      </c>
      <c r="C80" s="2">
        <v>3.82463743108159</v>
      </c>
      <c r="D80" s="2">
        <v>1.9103462456099505</v>
      </c>
      <c r="E80" s="2">
        <v>2.5047801542649495</v>
      </c>
    </row>
    <row r="81" ht="14.25" customHeight="1">
      <c r="A81" s="1" t="s">
        <v>30</v>
      </c>
      <c r="B81" s="1" t="s">
        <v>8</v>
      </c>
      <c r="C81" s="2">
        <v>1.77641407667574</v>
      </c>
      <c r="D81" s="2">
        <v>1.9103462456099505</v>
      </c>
      <c r="E81" s="2">
        <v>2.5047801542649495</v>
      </c>
    </row>
    <row r="82" ht="14.25" customHeight="1">
      <c r="A82" s="1" t="s">
        <v>30</v>
      </c>
      <c r="B82" s="1" t="s">
        <v>9</v>
      </c>
      <c r="C82" s="2">
        <v>1.64943099455862</v>
      </c>
      <c r="D82" s="2">
        <v>1.9103462456099505</v>
      </c>
      <c r="E82" s="2">
        <v>2.5047801542649495</v>
      </c>
    </row>
    <row r="83" ht="14.25" customHeight="1">
      <c r="A83" s="1" t="s">
        <v>30</v>
      </c>
      <c r="B83" s="1" t="s">
        <v>10</v>
      </c>
      <c r="C83" s="2">
        <v>4.81676767378831</v>
      </c>
      <c r="D83" s="2">
        <v>1.9103462456099505</v>
      </c>
      <c r="E83" s="2">
        <v>2.5047801542649495</v>
      </c>
    </row>
    <row r="84" ht="14.25" customHeight="1">
      <c r="A84" s="1" t="s">
        <v>30</v>
      </c>
      <c r="B84" s="1" t="s">
        <v>11</v>
      </c>
      <c r="C84" s="2">
        <v>5.92525137041095</v>
      </c>
      <c r="D84" s="2">
        <v>1.9103462456099505</v>
      </c>
      <c r="E84" s="2">
        <v>2.5047801542649495</v>
      </c>
    </row>
    <row r="85" ht="14.25" customHeight="1">
      <c r="A85" s="1" t="s">
        <v>30</v>
      </c>
      <c r="B85" s="1" t="s">
        <v>12</v>
      </c>
      <c r="C85" s="2">
        <v>-0.728165250932952</v>
      </c>
      <c r="D85" s="2">
        <v>1.9103462456099505</v>
      </c>
      <c r="E85" s="2">
        <v>2.5047801542649495</v>
      </c>
    </row>
    <row r="86" ht="14.25" customHeight="1">
      <c r="A86" s="1" t="s">
        <v>30</v>
      </c>
      <c r="B86" s="1" t="s">
        <v>13</v>
      </c>
      <c r="C86" s="2">
        <v>3.17532475269199</v>
      </c>
      <c r="D86" s="2">
        <v>1.9103462456099505</v>
      </c>
      <c r="E86" s="2">
        <v>2.5047801542649495</v>
      </c>
    </row>
    <row r="87" ht="14.25" customHeight="1">
      <c r="A87" s="1" t="s">
        <v>30</v>
      </c>
      <c r="B87" s="1" t="s">
        <v>14</v>
      </c>
      <c r="C87" s="2">
        <v>5.55389892257492</v>
      </c>
      <c r="D87" s="2">
        <v>1.9103462456099505</v>
      </c>
      <c r="E87" s="2">
        <v>2.5047801542649495</v>
      </c>
    </row>
    <row r="88" ht="14.25" customHeight="1">
      <c r="A88" s="1" t="s">
        <v>30</v>
      </c>
      <c r="B88" s="1" t="s">
        <v>15</v>
      </c>
      <c r="C88" s="2">
        <v>2.61952432645544</v>
      </c>
      <c r="D88" s="2">
        <v>1.9103462456099505</v>
      </c>
      <c r="E88" s="2">
        <v>2.5047801542649495</v>
      </c>
    </row>
    <row r="89" ht="14.25" customHeight="1">
      <c r="A89" s="1" t="s">
        <v>30</v>
      </c>
      <c r="B89" s="1" t="s">
        <v>16</v>
      </c>
      <c r="C89" s="2">
        <v>2.62105001748115</v>
      </c>
      <c r="D89" s="2">
        <v>1.9103462456099505</v>
      </c>
      <c r="E89" s="2">
        <v>2.5047801542649495</v>
      </c>
    </row>
    <row r="90" ht="14.25" customHeight="1">
      <c r="A90" s="1" t="s">
        <v>30</v>
      </c>
      <c r="B90" s="1" t="s">
        <v>17</v>
      </c>
      <c r="C90" s="2">
        <v>1.92164162788521</v>
      </c>
      <c r="D90" s="2">
        <v>1.9103462456099505</v>
      </c>
      <c r="E90" s="2">
        <v>2.5047801542649495</v>
      </c>
    </row>
    <row r="91" ht="14.25" customHeight="1">
      <c r="A91" s="1" t="s">
        <v>30</v>
      </c>
      <c r="B91" s="1" t="s">
        <v>18</v>
      </c>
      <c r="C91" s="2">
        <v>1.43702380935655</v>
      </c>
      <c r="D91" s="2">
        <v>1.9103462456099505</v>
      </c>
      <c r="E91" s="2">
        <v>2.5047801542649495</v>
      </c>
    </row>
    <row r="92" ht="14.25" customHeight="1">
      <c r="A92" s="1" t="s">
        <v>30</v>
      </c>
      <c r="B92" s="1" t="s">
        <v>19</v>
      </c>
      <c r="C92" s="2">
        <v>2.00000182191941</v>
      </c>
      <c r="D92" s="2">
        <v>1.9103462456099505</v>
      </c>
      <c r="E92" s="2">
        <v>2.5047801542649495</v>
      </c>
    </row>
    <row r="93" ht="14.25" customHeight="1">
      <c r="A93" s="1" t="s">
        <v>30</v>
      </c>
      <c r="B93" s="1" t="s">
        <v>20</v>
      </c>
      <c r="C93" s="2">
        <v>1.59313600071434</v>
      </c>
      <c r="D93" s="2">
        <v>1.9103462456099505</v>
      </c>
      <c r="E93" s="2">
        <v>2.5047801542649495</v>
      </c>
    </row>
    <row r="94" ht="14.25" customHeight="1">
      <c r="A94" s="1" t="s">
        <v>30</v>
      </c>
      <c r="B94" s="1" t="s">
        <v>21</v>
      </c>
      <c r="C94" s="2">
        <v>2.07479039965578</v>
      </c>
      <c r="D94" s="2">
        <v>1.9103462456099505</v>
      </c>
      <c r="E94" s="2">
        <v>2.5047801542649495</v>
      </c>
    </row>
    <row r="95" ht="14.25" customHeight="1">
      <c r="A95" s="1" t="s">
        <v>30</v>
      </c>
      <c r="B95" s="1" t="s">
        <v>22</v>
      </c>
      <c r="C95" s="2">
        <v>2.89923416358227</v>
      </c>
      <c r="D95" s="2">
        <v>1.9103462456099505</v>
      </c>
      <c r="E95" s="2">
        <v>2.5047801542649495</v>
      </c>
    </row>
    <row r="96" ht="14.25" customHeight="1">
      <c r="A96" s="1" t="s">
        <v>30</v>
      </c>
      <c r="B96" s="1" t="s">
        <v>23</v>
      </c>
      <c r="C96" s="2">
        <v>2.4194218945778</v>
      </c>
      <c r="D96" s="2">
        <v>1.9103462456099505</v>
      </c>
      <c r="E96" s="2">
        <v>2.5047801542649495</v>
      </c>
    </row>
    <row r="97" ht="14.25" customHeight="1">
      <c r="A97" s="1" t="s">
        <v>30</v>
      </c>
      <c r="B97" s="1" t="s">
        <v>24</v>
      </c>
      <c r="C97" s="2">
        <v>0.981015135544851</v>
      </c>
      <c r="D97" s="2">
        <v>1.9103462456099505</v>
      </c>
      <c r="E97" s="2">
        <v>2.5047801542649495</v>
      </c>
    </row>
    <row r="98" ht="14.25" customHeight="1">
      <c r="A98" s="1" t="s">
        <v>32</v>
      </c>
      <c r="B98" s="1" t="s">
        <v>1</v>
      </c>
      <c r="C98" s="2">
        <v>2.22770732654317</v>
      </c>
      <c r="D98" s="2">
        <v>1.8591665798659152</v>
      </c>
      <c r="E98" s="2">
        <v>0.9574759959680477</v>
      </c>
    </row>
    <row r="99" ht="14.25" customHeight="1">
      <c r="A99" s="1" t="s">
        <v>32</v>
      </c>
      <c r="B99" s="1" t="s">
        <v>2</v>
      </c>
      <c r="C99" s="2">
        <v>1.66345995007714</v>
      </c>
      <c r="D99" s="2">
        <v>1.8591665798659152</v>
      </c>
      <c r="E99" s="2">
        <v>0.9574759959680477</v>
      </c>
    </row>
    <row r="100" ht="14.25" customHeight="1">
      <c r="A100" s="1" t="s">
        <v>32</v>
      </c>
      <c r="B100" s="1" t="s">
        <v>3</v>
      </c>
      <c r="C100" s="2">
        <v>2.85303039287156</v>
      </c>
      <c r="D100" s="2">
        <v>1.8591665798659152</v>
      </c>
      <c r="E100" s="2">
        <v>0.9574759959680477</v>
      </c>
    </row>
    <row r="101" ht="14.25" customHeight="1">
      <c r="A101" s="1" t="s">
        <v>32</v>
      </c>
      <c r="B101" s="1" t="s">
        <v>4</v>
      </c>
      <c r="C101" s="2">
        <v>2.78516542713555</v>
      </c>
      <c r="D101" s="2">
        <v>1.8591665798659152</v>
      </c>
      <c r="E101" s="2">
        <v>0.9574759959680477</v>
      </c>
    </row>
    <row r="102" ht="14.25" customHeight="1">
      <c r="A102" s="1" t="s">
        <v>32</v>
      </c>
      <c r="B102" s="1" t="s">
        <v>5</v>
      </c>
      <c r="C102" s="2">
        <v>2.46532319171164</v>
      </c>
      <c r="D102" s="2">
        <v>1.8591665798659152</v>
      </c>
      <c r="E102" s="2">
        <v>0.9574759959680477</v>
      </c>
    </row>
    <row r="103" ht="14.25" customHeight="1">
      <c r="A103" s="1" t="s">
        <v>32</v>
      </c>
      <c r="B103" s="1" t="s">
        <v>6</v>
      </c>
      <c r="C103" s="2">
        <v>2.09847219146922</v>
      </c>
      <c r="D103" s="2">
        <v>1.8591665798659152</v>
      </c>
      <c r="E103" s="2">
        <v>0.9574759959680477</v>
      </c>
    </row>
    <row r="104" ht="14.25" customHeight="1">
      <c r="A104" s="1" t="s">
        <v>32</v>
      </c>
      <c r="B104" s="1" t="s">
        <v>7</v>
      </c>
      <c r="C104" s="2">
        <v>2.22567916428892</v>
      </c>
      <c r="D104" s="2">
        <v>1.8591665798659152</v>
      </c>
      <c r="E104" s="2">
        <v>0.9574759959680477</v>
      </c>
    </row>
    <row r="105" ht="14.25" customHeight="1">
      <c r="A105" s="1" t="s">
        <v>32</v>
      </c>
      <c r="B105" s="1" t="s">
        <v>8</v>
      </c>
      <c r="C105" s="2">
        <v>2.48769665164086</v>
      </c>
      <c r="D105" s="2">
        <v>1.8591665798659152</v>
      </c>
      <c r="E105" s="2">
        <v>0.9574759959680477</v>
      </c>
    </row>
    <row r="106" ht="14.25" customHeight="1">
      <c r="A106" s="1" t="s">
        <v>32</v>
      </c>
      <c r="B106" s="1" t="s">
        <v>9</v>
      </c>
      <c r="C106" s="2">
        <v>2.66631494577072</v>
      </c>
      <c r="D106" s="2">
        <v>1.8591665798659152</v>
      </c>
      <c r="E106" s="2">
        <v>0.9574759959680477</v>
      </c>
    </row>
    <row r="107" ht="14.25" customHeight="1">
      <c r="A107" s="1" t="s">
        <v>32</v>
      </c>
      <c r="B107" s="1" t="s">
        <v>10</v>
      </c>
      <c r="C107" s="2">
        <v>2.45396528138739</v>
      </c>
      <c r="D107" s="2">
        <v>1.8591665798659152</v>
      </c>
      <c r="E107" s="2">
        <v>0.9574759959680477</v>
      </c>
    </row>
    <row r="108" ht="14.25" customHeight="1">
      <c r="A108" s="1" t="s">
        <v>32</v>
      </c>
      <c r="B108" s="1" t="s">
        <v>11</v>
      </c>
      <c r="C108" s="2">
        <v>4.07534335957341</v>
      </c>
      <c r="D108" s="2">
        <v>1.8591665798659152</v>
      </c>
      <c r="E108" s="2">
        <v>0.9574759959680477</v>
      </c>
    </row>
    <row r="109" ht="14.25" customHeight="1">
      <c r="A109" s="1" t="s">
        <v>32</v>
      </c>
      <c r="B109" s="1" t="s">
        <v>12</v>
      </c>
      <c r="C109" s="2">
        <v>0.368041997888919</v>
      </c>
      <c r="D109" s="2">
        <v>1.8591665798659152</v>
      </c>
      <c r="E109" s="2">
        <v>0.9574759959680477</v>
      </c>
    </row>
    <row r="110" ht="14.25" customHeight="1">
      <c r="A110" s="1" t="s">
        <v>32</v>
      </c>
      <c r="B110" s="1" t="s">
        <v>13</v>
      </c>
      <c r="C110" s="2">
        <v>1.52551602118248</v>
      </c>
      <c r="D110" s="2">
        <v>1.8591665798659152</v>
      </c>
      <c r="E110" s="2">
        <v>0.9574759959680477</v>
      </c>
    </row>
    <row r="111" ht="14.25" customHeight="1">
      <c r="A111" s="1" t="s">
        <v>32</v>
      </c>
      <c r="B111" s="1" t="s">
        <v>14</v>
      </c>
      <c r="C111" s="2">
        <v>3.28944939564212</v>
      </c>
      <c r="D111" s="2">
        <v>1.8591665798659152</v>
      </c>
      <c r="E111" s="2">
        <v>0.9574759959680477</v>
      </c>
    </row>
    <row r="112" ht="14.25" customHeight="1">
      <c r="A112" s="1" t="s">
        <v>32</v>
      </c>
      <c r="B112" s="1" t="s">
        <v>15</v>
      </c>
      <c r="C112" s="2">
        <v>2.48567562177017</v>
      </c>
      <c r="D112" s="2">
        <v>1.8591665798659152</v>
      </c>
      <c r="E112" s="2">
        <v>0.9574759959680477</v>
      </c>
    </row>
    <row r="113" ht="14.25" customHeight="1">
      <c r="A113" s="1" t="s">
        <v>32</v>
      </c>
      <c r="B113" s="1" t="s">
        <v>16</v>
      </c>
      <c r="C113" s="2">
        <v>1.21999342274305</v>
      </c>
      <c r="D113" s="2">
        <v>1.8591665798659152</v>
      </c>
      <c r="E113" s="2">
        <v>0.9574759959680477</v>
      </c>
    </row>
    <row r="114" ht="14.25" customHeight="1">
      <c r="A114" s="1" t="s">
        <v>32</v>
      </c>
      <c r="B114" s="1" t="s">
        <v>17</v>
      </c>
      <c r="C114" s="2">
        <v>0.241047429826773</v>
      </c>
      <c r="D114" s="2">
        <v>1.8591665798659152</v>
      </c>
      <c r="E114" s="2">
        <v>0.9574759959680477</v>
      </c>
    </row>
    <row r="115" ht="14.25" customHeight="1">
      <c r="A115" s="1" t="s">
        <v>32</v>
      </c>
      <c r="B115" s="1" t="s">
        <v>18</v>
      </c>
      <c r="C115" s="2">
        <v>0.0375143805125363</v>
      </c>
      <c r="D115" s="2">
        <v>1.8591665798659152</v>
      </c>
      <c r="E115" s="2">
        <v>0.9574759959680477</v>
      </c>
    </row>
    <row r="116" ht="14.25" customHeight="1">
      <c r="A116" s="1" t="s">
        <v>32</v>
      </c>
      <c r="B116" s="1" t="s">
        <v>19</v>
      </c>
      <c r="C116" s="2">
        <v>0.183334861123848</v>
      </c>
      <c r="D116" s="2">
        <v>1.8591665798659152</v>
      </c>
      <c r="E116" s="2">
        <v>0.9574759959680477</v>
      </c>
    </row>
    <row r="117" ht="14.25" customHeight="1">
      <c r="A117" s="1" t="s">
        <v>32</v>
      </c>
      <c r="B117" s="1" t="s">
        <v>20</v>
      </c>
      <c r="C117" s="2">
        <v>1.3814587140721</v>
      </c>
      <c r="D117" s="2">
        <v>1.8591665798659152</v>
      </c>
      <c r="E117" s="2">
        <v>0.9574759959680477</v>
      </c>
    </row>
    <row r="118" ht="14.25" customHeight="1">
      <c r="A118" s="1" t="s">
        <v>32</v>
      </c>
      <c r="B118" s="1" t="s">
        <v>21</v>
      </c>
      <c r="C118" s="2">
        <v>1.70349794744475</v>
      </c>
      <c r="D118" s="2">
        <v>1.8591665798659152</v>
      </c>
      <c r="E118" s="2">
        <v>0.9574759959680477</v>
      </c>
    </row>
    <row r="119" ht="14.25" customHeight="1">
      <c r="A119" s="1" t="s">
        <v>32</v>
      </c>
      <c r="B119" s="1" t="s">
        <v>22</v>
      </c>
      <c r="C119" s="2">
        <v>1.4456670146976</v>
      </c>
      <c r="D119" s="2">
        <v>1.8591665798659152</v>
      </c>
      <c r="E119" s="2">
        <v>0.9574759959680477</v>
      </c>
    </row>
    <row r="120" ht="14.25" customHeight="1">
      <c r="A120" s="1" t="s">
        <v>32</v>
      </c>
      <c r="B120" s="1" t="s">
        <v>23</v>
      </c>
      <c r="C120" s="2">
        <v>0.290554555653313</v>
      </c>
      <c r="D120" s="2">
        <v>1.8591665798659152</v>
      </c>
      <c r="E120" s="2">
        <v>0.9574759959680477</v>
      </c>
    </row>
    <row r="121" ht="14.25" customHeight="1">
      <c r="A121" s="1" t="s">
        <v>32</v>
      </c>
      <c r="B121" s="1" t="s">
        <v>24</v>
      </c>
      <c r="C121" s="2">
        <v>2.44608867175472</v>
      </c>
      <c r="D121" s="2">
        <v>1.8591665798659152</v>
      </c>
      <c r="E121" s="2">
        <v>0.9574759959680477</v>
      </c>
    </row>
    <row r="122" ht="14.25" customHeight="1">
      <c r="A122" s="1" t="s">
        <v>34</v>
      </c>
      <c r="B122" s="1" t="s">
        <v>1</v>
      </c>
      <c r="C122" s="2">
        <v>0.65112686783302</v>
      </c>
      <c r="D122" s="2">
        <v>1.3238283423281338</v>
      </c>
      <c r="E122" s="2">
        <v>1.0179698084747655</v>
      </c>
    </row>
    <row r="123" ht="14.25" customHeight="1">
      <c r="A123" s="1" t="s">
        <v>34</v>
      </c>
      <c r="B123" s="1" t="s">
        <v>2</v>
      </c>
      <c r="C123" s="2">
        <v>0.537141639134613</v>
      </c>
      <c r="D123" s="2">
        <v>1.3238283423281338</v>
      </c>
      <c r="E123" s="2">
        <v>1.0179698084747655</v>
      </c>
    </row>
    <row r="124" ht="14.25" customHeight="1">
      <c r="A124" s="1" t="s">
        <v>34</v>
      </c>
      <c r="B124" s="1" t="s">
        <v>3</v>
      </c>
      <c r="C124" s="2">
        <v>1.6759598872093</v>
      </c>
      <c r="D124" s="2">
        <v>1.3238283423281338</v>
      </c>
      <c r="E124" s="2">
        <v>1.0179698084747655</v>
      </c>
    </row>
    <row r="125" ht="14.25" customHeight="1">
      <c r="A125" s="1" t="s">
        <v>34</v>
      </c>
      <c r="B125" s="1" t="s">
        <v>4</v>
      </c>
      <c r="C125" s="2">
        <v>1.63478079549599</v>
      </c>
      <c r="D125" s="2">
        <v>1.3238283423281338</v>
      </c>
      <c r="E125" s="2">
        <v>1.0179698084747655</v>
      </c>
    </row>
    <row r="126" ht="14.25" customHeight="1">
      <c r="A126" s="1" t="s">
        <v>34</v>
      </c>
      <c r="B126" s="1" t="s">
        <v>5</v>
      </c>
      <c r="C126" s="2">
        <v>1.9234122872706</v>
      </c>
      <c r="D126" s="2">
        <v>1.3238283423281338</v>
      </c>
      <c r="E126" s="2">
        <v>1.0179698084747655</v>
      </c>
    </row>
    <row r="127" ht="14.25" customHeight="1">
      <c r="A127" s="1" t="s">
        <v>34</v>
      </c>
      <c r="B127" s="1" t="s">
        <v>6</v>
      </c>
      <c r="C127" s="2">
        <v>2.09847219146922</v>
      </c>
      <c r="D127" s="2">
        <v>1.3238283423281338</v>
      </c>
      <c r="E127" s="2">
        <v>1.0179698084747655</v>
      </c>
    </row>
    <row r="128" ht="14.25" customHeight="1">
      <c r="A128" s="1" t="s">
        <v>34</v>
      </c>
      <c r="B128" s="1" t="s">
        <v>7</v>
      </c>
      <c r="C128" s="2">
        <v>2.14208964640242</v>
      </c>
      <c r="D128" s="2">
        <v>1.3238283423281338</v>
      </c>
      <c r="E128" s="2">
        <v>1.0179698084747655</v>
      </c>
    </row>
    <row r="129" ht="14.25" customHeight="1">
      <c r="A129" s="1" t="s">
        <v>34</v>
      </c>
      <c r="B129" s="1" t="s">
        <v>8</v>
      </c>
      <c r="C129" s="2">
        <v>1.74586936380481</v>
      </c>
      <c r="D129" s="2">
        <v>1.3238283423281338</v>
      </c>
      <c r="E129" s="2">
        <v>1.0179698084747655</v>
      </c>
    </row>
    <row r="130" ht="14.25" customHeight="1">
      <c r="A130" s="1" t="s">
        <v>34</v>
      </c>
      <c r="B130" s="1" t="s">
        <v>9</v>
      </c>
      <c r="C130" s="2">
        <v>1.67512449608728</v>
      </c>
      <c r="D130" s="2">
        <v>1.3238283423281338</v>
      </c>
      <c r="E130" s="2">
        <v>1.0179698084747655</v>
      </c>
    </row>
    <row r="131" ht="14.25" customHeight="1">
      <c r="A131" s="1" t="s">
        <v>34</v>
      </c>
      <c r="B131" s="1" t="s">
        <v>10</v>
      </c>
      <c r="C131" s="2">
        <v>1.48799805953858</v>
      </c>
      <c r="D131" s="2">
        <v>1.3238283423281338</v>
      </c>
      <c r="E131" s="2">
        <v>1.0179698084747655</v>
      </c>
    </row>
    <row r="132" ht="14.25" customHeight="1">
      <c r="A132" s="1" t="s">
        <v>34</v>
      </c>
      <c r="B132" s="1" t="s">
        <v>11</v>
      </c>
      <c r="C132" s="2">
        <v>2.81286194914787</v>
      </c>
      <c r="D132" s="2">
        <v>1.3238283423281338</v>
      </c>
      <c r="E132" s="2">
        <v>1.0179698084747655</v>
      </c>
    </row>
    <row r="133" ht="14.25" customHeight="1">
      <c r="A133" s="1" t="s">
        <v>34</v>
      </c>
      <c r="B133" s="1" t="s">
        <v>12</v>
      </c>
      <c r="C133" s="2">
        <v>0.0876204781574529</v>
      </c>
      <c r="D133" s="2">
        <v>1.3238283423281338</v>
      </c>
      <c r="E133" s="2">
        <v>1.0179698084747655</v>
      </c>
    </row>
    <row r="134" ht="14.25" customHeight="1">
      <c r="A134" s="1" t="s">
        <v>34</v>
      </c>
      <c r="B134" s="1" t="s">
        <v>13</v>
      </c>
      <c r="C134" s="2">
        <v>1.53112270420924</v>
      </c>
      <c r="D134" s="2">
        <v>1.3238283423281338</v>
      </c>
      <c r="E134" s="2">
        <v>1.0179698084747655</v>
      </c>
    </row>
    <row r="135" ht="14.25" customHeight="1">
      <c r="A135" s="1" t="s">
        <v>34</v>
      </c>
      <c r="B135" s="1" t="s">
        <v>14</v>
      </c>
      <c r="C135" s="2">
        <v>2.11159795174997</v>
      </c>
      <c r="D135" s="2">
        <v>1.3238283423281338</v>
      </c>
      <c r="E135" s="2">
        <v>1.0179698084747655</v>
      </c>
    </row>
    <row r="136" ht="14.25" customHeight="1">
      <c r="A136" s="1" t="s">
        <v>34</v>
      </c>
      <c r="B136" s="1" t="s">
        <v>15</v>
      </c>
      <c r="C136" s="2">
        <v>1.95419531613507</v>
      </c>
      <c r="D136" s="2">
        <v>1.3238283423281338</v>
      </c>
      <c r="E136" s="2">
        <v>1.0179698084747655</v>
      </c>
    </row>
    <row r="137" ht="14.25" customHeight="1">
      <c r="A137" s="1" t="s">
        <v>34</v>
      </c>
      <c r="B137" s="1" t="s">
        <v>16</v>
      </c>
      <c r="C137" s="2">
        <v>0.863715497861826</v>
      </c>
      <c r="D137" s="2">
        <v>1.3238283423281338</v>
      </c>
      <c r="E137" s="2">
        <v>1.0179698084747655</v>
      </c>
    </row>
    <row r="138" ht="14.25" customHeight="1">
      <c r="A138" s="1" t="s">
        <v>34</v>
      </c>
      <c r="B138" s="1" t="s">
        <v>17</v>
      </c>
      <c r="C138" s="2">
        <v>0.507758822937957</v>
      </c>
      <c r="D138" s="2">
        <v>1.3238283423281338</v>
      </c>
      <c r="E138" s="2">
        <v>1.0179698084747655</v>
      </c>
    </row>
    <row r="139" ht="14.25" customHeight="1">
      <c r="A139" s="1" t="s">
        <v>34</v>
      </c>
      <c r="B139" s="1" t="s">
        <v>18</v>
      </c>
      <c r="C139" s="2">
        <v>0.0375143805125363</v>
      </c>
      <c r="D139" s="2">
        <v>1.3238283423281338</v>
      </c>
      <c r="E139" s="2">
        <v>1.0179698084747655</v>
      </c>
    </row>
    <row r="140" ht="14.25" customHeight="1">
      <c r="A140" s="1" t="s">
        <v>34</v>
      </c>
      <c r="B140" s="1" t="s">
        <v>19</v>
      </c>
      <c r="C140" s="2">
        <v>0.183334861123848</v>
      </c>
      <c r="D140" s="2">
        <v>1.3238283423281338</v>
      </c>
      <c r="E140" s="2">
        <v>1.0179698084747655</v>
      </c>
    </row>
    <row r="141" ht="14.25" customHeight="1">
      <c r="A141" s="1" t="s">
        <v>34</v>
      </c>
      <c r="B141" s="1" t="s">
        <v>20</v>
      </c>
      <c r="C141" s="2">
        <v>1.03228275064674</v>
      </c>
      <c r="D141" s="2">
        <v>1.3238283423281338</v>
      </c>
      <c r="E141" s="2">
        <v>1.0179698084747655</v>
      </c>
    </row>
    <row r="142" ht="14.25" customHeight="1">
      <c r="A142" s="1" t="s">
        <v>34</v>
      </c>
      <c r="B142" s="1" t="s">
        <v>21</v>
      </c>
      <c r="C142" s="2">
        <v>1.85081508315494</v>
      </c>
      <c r="D142" s="2">
        <v>1.3238283423281338</v>
      </c>
      <c r="E142" s="2">
        <v>1.0179698084747655</v>
      </c>
    </row>
    <row r="143" ht="14.25" customHeight="1">
      <c r="A143" s="1" t="s">
        <v>34</v>
      </c>
      <c r="B143" s="1" t="s">
        <v>22</v>
      </c>
      <c r="C143" s="2">
        <v>1.10825492288292</v>
      </c>
      <c r="D143" s="2">
        <v>1.3238283423281338</v>
      </c>
      <c r="E143" s="2">
        <v>1.0179698084747655</v>
      </c>
    </row>
    <row r="144" ht="14.25" customHeight="1">
      <c r="A144" s="1" t="s">
        <v>34</v>
      </c>
      <c r="B144" s="1" t="s">
        <v>23</v>
      </c>
      <c r="C144" s="2">
        <v>0.476498852725083</v>
      </c>
      <c r="D144" s="2">
        <v>1.3238283423281338</v>
      </c>
      <c r="E144" s="2">
        <v>1.0179698084747655</v>
      </c>
    </row>
    <row r="145" ht="14.25" customHeight="1">
      <c r="A145" s="1" t="s">
        <v>34</v>
      </c>
      <c r="B145" s="1" t="s">
        <v>24</v>
      </c>
      <c r="C145" s="2">
        <v>1.64233141038392</v>
      </c>
      <c r="D145" s="2">
        <v>1.3238283423281338</v>
      </c>
      <c r="E145" s="2">
        <v>1.0179698084747655</v>
      </c>
    </row>
    <row r="146" ht="14.25" customHeight="1">
      <c r="A146" s="1" t="s">
        <v>31</v>
      </c>
      <c r="B146" s="1" t="s">
        <v>1</v>
      </c>
      <c r="C146" s="2">
        <v>0.911185301235183</v>
      </c>
      <c r="D146" s="2">
        <v>1.4311442887902601</v>
      </c>
      <c r="E146" s="2">
        <v>1.531475602111254</v>
      </c>
    </row>
    <row r="147" ht="14.25" customHeight="1">
      <c r="A147" s="1" t="s">
        <v>31</v>
      </c>
      <c r="B147" s="1" t="s">
        <v>2</v>
      </c>
      <c r="C147" s="2">
        <v>0.58543314394471</v>
      </c>
      <c r="D147" s="2">
        <v>1.4311442887902601</v>
      </c>
      <c r="E147" s="2">
        <v>1.531475602111254</v>
      </c>
    </row>
    <row r="148" ht="14.25" customHeight="1">
      <c r="A148" s="1" t="s">
        <v>31</v>
      </c>
      <c r="B148" s="1" t="s">
        <v>3</v>
      </c>
      <c r="C148" s="2">
        <v>1.44026818676794</v>
      </c>
      <c r="D148" s="2">
        <v>1.4311442887902601</v>
      </c>
      <c r="E148" s="2">
        <v>1.531475602111254</v>
      </c>
    </row>
    <row r="149" ht="14.25" customHeight="1">
      <c r="A149" s="1" t="s">
        <v>31</v>
      </c>
      <c r="B149" s="1" t="s">
        <v>4</v>
      </c>
      <c r="C149" s="2">
        <v>1.98385693617829</v>
      </c>
      <c r="D149" s="2">
        <v>1.4311442887902601</v>
      </c>
      <c r="E149" s="2">
        <v>1.531475602111254</v>
      </c>
    </row>
    <row r="150" ht="14.25" customHeight="1">
      <c r="A150" s="1" t="s">
        <v>31</v>
      </c>
      <c r="B150" s="1" t="s">
        <v>5</v>
      </c>
      <c r="C150" s="2">
        <v>1.42080560518857</v>
      </c>
      <c r="D150" s="2">
        <v>1.4311442887902601</v>
      </c>
      <c r="E150" s="2">
        <v>1.531475602111254</v>
      </c>
    </row>
    <row r="151" ht="14.25" customHeight="1">
      <c r="A151" s="1" t="s">
        <v>31</v>
      </c>
      <c r="B151" s="1" t="s">
        <v>6</v>
      </c>
      <c r="C151" s="2">
        <v>1.03422776551069</v>
      </c>
      <c r="D151" s="2">
        <v>1.4311442887902601</v>
      </c>
      <c r="E151" s="2">
        <v>1.531475602111254</v>
      </c>
    </row>
    <row r="152" ht="14.25" customHeight="1">
      <c r="A152" s="1" t="s">
        <v>31</v>
      </c>
      <c r="B152" s="1" t="s">
        <v>7</v>
      </c>
      <c r="C152" s="2">
        <v>1.66573340932676</v>
      </c>
      <c r="D152" s="2">
        <v>1.4311442887902601</v>
      </c>
      <c r="E152" s="2">
        <v>1.531475602111254</v>
      </c>
    </row>
    <row r="153" ht="14.25" customHeight="1">
      <c r="A153" s="1" t="s">
        <v>31</v>
      </c>
      <c r="B153" s="1" t="s">
        <v>8</v>
      </c>
      <c r="C153" s="2">
        <v>1.54690965159041</v>
      </c>
      <c r="D153" s="2">
        <v>1.4311442887902601</v>
      </c>
      <c r="E153" s="2">
        <v>1.531475602111254</v>
      </c>
    </row>
    <row r="154" ht="14.25" customHeight="1">
      <c r="A154" s="1" t="s">
        <v>31</v>
      </c>
      <c r="B154" s="1" t="s">
        <v>9</v>
      </c>
      <c r="C154" s="2">
        <v>1.57742825864226</v>
      </c>
      <c r="D154" s="2">
        <v>1.4311442887902601</v>
      </c>
      <c r="E154" s="2">
        <v>1.531475602111254</v>
      </c>
    </row>
    <row r="155" ht="14.25" customHeight="1">
      <c r="A155" s="1" t="s">
        <v>31</v>
      </c>
      <c r="B155" s="1" t="s">
        <v>10</v>
      </c>
      <c r="C155" s="2">
        <v>2.29834179696226</v>
      </c>
      <c r="D155" s="2">
        <v>1.4311442887902601</v>
      </c>
      <c r="E155" s="2">
        <v>1.531475602111254</v>
      </c>
    </row>
    <row r="156" ht="14.25" customHeight="1">
      <c r="A156" s="1" t="s">
        <v>31</v>
      </c>
      <c r="B156" s="1" t="s">
        <v>11</v>
      </c>
      <c r="C156" s="2">
        <v>2.62838174873985</v>
      </c>
      <c r="D156" s="2">
        <v>1.4311442887902601</v>
      </c>
      <c r="E156" s="2">
        <v>1.531475602111254</v>
      </c>
    </row>
    <row r="157" ht="14.25" customHeight="1">
      <c r="A157" s="1" t="s">
        <v>31</v>
      </c>
      <c r="B157" s="1" t="s">
        <v>12</v>
      </c>
      <c r="C157" s="2">
        <v>0.31273762987172</v>
      </c>
      <c r="D157" s="2">
        <v>1.4311442887902601</v>
      </c>
      <c r="E157" s="2">
        <v>1.531475602111254</v>
      </c>
    </row>
    <row r="158" ht="14.25" customHeight="1">
      <c r="A158" s="1" t="s">
        <v>31</v>
      </c>
      <c r="B158" s="1" t="s">
        <v>13</v>
      </c>
      <c r="C158" s="2">
        <v>1.10380916115812</v>
      </c>
      <c r="D158" s="2">
        <v>1.4311442887902601</v>
      </c>
      <c r="E158" s="2">
        <v>1.531475602111254</v>
      </c>
    </row>
    <row r="159" ht="14.25" customHeight="1">
      <c r="A159" s="1" t="s">
        <v>31</v>
      </c>
      <c r="B159" s="1" t="s">
        <v>14</v>
      </c>
      <c r="C159" s="2">
        <v>2.07517452479837</v>
      </c>
      <c r="D159" s="2">
        <v>1.4311442887902601</v>
      </c>
      <c r="E159" s="2">
        <v>1.531475602111254</v>
      </c>
    </row>
    <row r="160" ht="14.25" customHeight="1">
      <c r="A160" s="1" t="s">
        <v>31</v>
      </c>
      <c r="B160" s="1" t="s">
        <v>15</v>
      </c>
      <c r="C160" s="2">
        <v>2.0084909216701</v>
      </c>
      <c r="D160" s="2">
        <v>1.4311442887902601</v>
      </c>
      <c r="E160" s="2">
        <v>1.531475602111254</v>
      </c>
    </row>
    <row r="161" ht="14.25" customHeight="1">
      <c r="A161" s="1" t="s">
        <v>31</v>
      </c>
      <c r="B161" s="1" t="s">
        <v>16</v>
      </c>
      <c r="C161" s="2">
        <v>1.5047209800535</v>
      </c>
      <c r="D161" s="2">
        <v>1.4311442887902601</v>
      </c>
      <c r="E161" s="2">
        <v>1.531475602111254</v>
      </c>
    </row>
    <row r="162" ht="14.25" customHeight="1">
      <c r="A162" s="1" t="s">
        <v>31</v>
      </c>
      <c r="B162" s="1" t="s">
        <v>17</v>
      </c>
      <c r="C162" s="2">
        <v>0.906797948515676</v>
      </c>
      <c r="D162" s="2">
        <v>1.4311442887902601</v>
      </c>
      <c r="E162" s="2">
        <v>1.531475602111254</v>
      </c>
    </row>
    <row r="163" ht="14.25" customHeight="1">
      <c r="A163" s="1" t="s">
        <v>31</v>
      </c>
      <c r="B163" s="1" t="s">
        <v>18</v>
      </c>
      <c r="C163" s="2">
        <v>0.51442053951781</v>
      </c>
      <c r="D163" s="2">
        <v>1.4311442887902601</v>
      </c>
      <c r="E163" s="2">
        <v>1.531475602111254</v>
      </c>
    </row>
    <row r="164" ht="14.25" customHeight="1">
      <c r="A164" s="1" t="s">
        <v>31</v>
      </c>
      <c r="B164" s="1" t="s">
        <v>19</v>
      </c>
      <c r="C164" s="2">
        <v>0.49174862477081</v>
      </c>
      <c r="D164" s="2">
        <v>1.4311442887902601</v>
      </c>
      <c r="E164" s="2">
        <v>1.531475602111254</v>
      </c>
    </row>
    <row r="165" ht="14.25" customHeight="1">
      <c r="A165" s="1" t="s">
        <v>31</v>
      </c>
      <c r="B165" s="1" t="s">
        <v>20</v>
      </c>
      <c r="C165" s="2">
        <v>1.50949655801608</v>
      </c>
      <c r="D165" s="2">
        <v>1.4311442887902601</v>
      </c>
      <c r="E165" s="2">
        <v>1.531475602111254</v>
      </c>
    </row>
    <row r="166" ht="14.25" customHeight="1">
      <c r="A166" s="1" t="s">
        <v>31</v>
      </c>
      <c r="B166" s="1" t="s">
        <v>21</v>
      </c>
      <c r="C166" s="2">
        <v>1.73216766075662</v>
      </c>
      <c r="D166" s="2">
        <v>1.4311442887902601</v>
      </c>
      <c r="E166" s="2">
        <v>1.531475602111254</v>
      </c>
    </row>
    <row r="167" ht="14.25" customHeight="1">
      <c r="A167" s="1" t="s">
        <v>31</v>
      </c>
      <c r="B167" s="1" t="s">
        <v>22</v>
      </c>
      <c r="C167" s="2">
        <v>1.4456670146976</v>
      </c>
      <c r="D167" s="2">
        <v>1.4311442887902601</v>
      </c>
      <c r="E167" s="2">
        <v>1.531475602111254</v>
      </c>
    </row>
    <row r="168" ht="14.25" customHeight="1">
      <c r="A168" s="1" t="s">
        <v>31</v>
      </c>
      <c r="B168" s="1" t="s">
        <v>23</v>
      </c>
      <c r="C168" s="2">
        <v>0.506689889953274</v>
      </c>
      <c r="D168" s="2">
        <v>1.4311442887902601</v>
      </c>
      <c r="E168" s="2">
        <v>1.531475602111254</v>
      </c>
    </row>
    <row r="169" ht="14.25" customHeight="1">
      <c r="A169" s="1" t="s">
        <v>31</v>
      </c>
      <c r="B169" s="1" t="s">
        <v>24</v>
      </c>
      <c r="C169" s="2">
        <v>3.14296967309964</v>
      </c>
      <c r="D169" s="2">
        <v>1.4311442887902601</v>
      </c>
      <c r="E169" s="2">
        <v>1.531475602111254</v>
      </c>
    </row>
    <row r="170" ht="14.25" customHeight="1">
      <c r="A170" s="1" t="s">
        <v>37</v>
      </c>
      <c r="B170" s="1" t="s">
        <v>1</v>
      </c>
      <c r="C170" s="2">
        <v>13.2308389767977</v>
      </c>
      <c r="D170" s="2">
        <v>6.369886437544591</v>
      </c>
      <c r="E170" s="2">
        <v>5.102987391249037</v>
      </c>
    </row>
    <row r="171" ht="14.25" customHeight="1">
      <c r="A171" s="1" t="s">
        <v>37</v>
      </c>
      <c r="B171" s="1" t="s">
        <v>2</v>
      </c>
      <c r="C171" s="2">
        <v>4.66982038037589</v>
      </c>
      <c r="D171" s="2">
        <v>6.369886437544591</v>
      </c>
      <c r="E171" s="2">
        <v>5.102987391249037</v>
      </c>
    </row>
    <row r="172" ht="14.25" customHeight="1">
      <c r="A172" s="1" t="s">
        <v>37</v>
      </c>
      <c r="B172" s="1" t="s">
        <v>3</v>
      </c>
      <c r="C172" s="2">
        <v>4.0094359104519</v>
      </c>
      <c r="D172" s="2">
        <v>6.369886437544591</v>
      </c>
      <c r="E172" s="2">
        <v>5.102987391249037</v>
      </c>
    </row>
    <row r="173" ht="14.25" customHeight="1">
      <c r="A173" s="1" t="s">
        <v>37</v>
      </c>
      <c r="B173" s="1" t="s">
        <v>4</v>
      </c>
      <c r="C173" s="2">
        <v>3.77929312235641</v>
      </c>
      <c r="D173" s="2">
        <v>6.369886437544591</v>
      </c>
      <c r="E173" s="2">
        <v>5.102987391249037</v>
      </c>
    </row>
    <row r="174" ht="14.25" customHeight="1">
      <c r="A174" s="1" t="s">
        <v>37</v>
      </c>
      <c r="B174" s="1" t="s">
        <v>5</v>
      </c>
      <c r="C174" s="2">
        <v>4.29715203929562</v>
      </c>
      <c r="D174" s="2">
        <v>6.369886437544591</v>
      </c>
      <c r="E174" s="2">
        <v>5.102987391249037</v>
      </c>
    </row>
    <row r="175" ht="14.25" customHeight="1">
      <c r="A175" s="1" t="s">
        <v>37</v>
      </c>
      <c r="B175" s="1" t="s">
        <v>6</v>
      </c>
      <c r="C175" s="2">
        <v>3.80585899528852</v>
      </c>
      <c r="D175" s="2">
        <v>6.369886437544591</v>
      </c>
      <c r="E175" s="2">
        <v>5.102987391249037</v>
      </c>
    </row>
    <row r="176" ht="14.25" customHeight="1">
      <c r="A176" s="1" t="s">
        <v>37</v>
      </c>
      <c r="B176" s="1" t="s">
        <v>7</v>
      </c>
      <c r="C176" s="2">
        <v>3.7672517347751</v>
      </c>
      <c r="D176" s="2">
        <v>6.369886437544591</v>
      </c>
      <c r="E176" s="2">
        <v>5.102987391249037</v>
      </c>
    </row>
    <row r="177" ht="14.25" customHeight="1">
      <c r="A177" s="1" t="s">
        <v>37</v>
      </c>
      <c r="B177" s="1" t="s">
        <v>8</v>
      </c>
      <c r="C177" s="2">
        <v>4.24634362031927</v>
      </c>
      <c r="D177" s="2">
        <v>6.369886437544591</v>
      </c>
      <c r="E177" s="2">
        <v>5.102987391249037</v>
      </c>
    </row>
    <row r="178" ht="14.25" customHeight="1">
      <c r="A178" s="1" t="s">
        <v>37</v>
      </c>
      <c r="B178" s="1" t="s">
        <v>9</v>
      </c>
      <c r="C178" s="2">
        <v>5.79652337561635</v>
      </c>
      <c r="D178" s="2">
        <v>6.369886437544591</v>
      </c>
      <c r="E178" s="2">
        <v>5.102987391249037</v>
      </c>
    </row>
    <row r="179" ht="14.25" customHeight="1">
      <c r="A179" s="1" t="s">
        <v>37</v>
      </c>
      <c r="B179" s="1" t="s">
        <v>10</v>
      </c>
      <c r="C179" s="2">
        <v>6.37288135593229</v>
      </c>
      <c r="D179" s="2">
        <v>6.369886437544591</v>
      </c>
      <c r="E179" s="2">
        <v>5.102987391249037</v>
      </c>
    </row>
    <row r="180" ht="14.25" customHeight="1">
      <c r="A180" s="1" t="s">
        <v>37</v>
      </c>
      <c r="B180" s="1" t="s">
        <v>11</v>
      </c>
      <c r="C180" s="2">
        <v>8.34926704907581</v>
      </c>
      <c r="D180" s="2">
        <v>6.369886437544591</v>
      </c>
      <c r="E180" s="2">
        <v>5.102987391249037</v>
      </c>
    </row>
    <row r="181" ht="14.25" customHeight="1">
      <c r="A181" s="1" t="s">
        <v>37</v>
      </c>
      <c r="B181" s="1" t="s">
        <v>12</v>
      </c>
      <c r="C181" s="2">
        <v>10.8823529411765</v>
      </c>
      <c r="D181" s="2">
        <v>6.369886437544591</v>
      </c>
      <c r="E181" s="2">
        <v>5.102987391249037</v>
      </c>
    </row>
    <row r="182" ht="14.25" customHeight="1">
      <c r="A182" s="1" t="s">
        <v>37</v>
      </c>
      <c r="B182" s="1" t="s">
        <v>13</v>
      </c>
      <c r="C182" s="2">
        <v>11.9893899204243</v>
      </c>
      <c r="D182" s="2">
        <v>6.369886437544591</v>
      </c>
      <c r="E182" s="2">
        <v>5.102987391249037</v>
      </c>
    </row>
    <row r="183" ht="14.25" customHeight="1">
      <c r="A183" s="1" t="s">
        <v>37</v>
      </c>
      <c r="B183" s="1" t="s">
        <v>14</v>
      </c>
      <c r="C183" s="2">
        <v>8.9117933648337</v>
      </c>
      <c r="D183" s="2">
        <v>6.369886437544591</v>
      </c>
      <c r="E183" s="2">
        <v>5.102987391249037</v>
      </c>
    </row>
    <row r="184" ht="14.25" customHeight="1">
      <c r="A184" s="1" t="s">
        <v>37</v>
      </c>
      <c r="B184" s="1" t="s">
        <v>15</v>
      </c>
      <c r="C184" s="2">
        <v>9.47899691419793</v>
      </c>
      <c r="D184" s="2">
        <v>6.369886437544591</v>
      </c>
      <c r="E184" s="2">
        <v>5.102987391249037</v>
      </c>
    </row>
    <row r="185" ht="14.25" customHeight="1">
      <c r="A185" s="1" t="s">
        <v>37</v>
      </c>
      <c r="B185" s="1" t="s">
        <v>16</v>
      </c>
      <c r="C185" s="2">
        <v>10.0178784746103</v>
      </c>
      <c r="D185" s="2">
        <v>6.369886437544591</v>
      </c>
      <c r="E185" s="2">
        <v>5.102987391249037</v>
      </c>
    </row>
    <row r="186" ht="14.25" customHeight="1">
      <c r="A186" s="1" t="s">
        <v>37</v>
      </c>
      <c r="B186" s="1" t="s">
        <v>17</v>
      </c>
      <c r="C186" s="2">
        <v>6.665656718679</v>
      </c>
      <c r="D186" s="2">
        <v>6.369886437544591</v>
      </c>
      <c r="E186" s="2">
        <v>5.102987391249037</v>
      </c>
    </row>
    <row r="187" ht="14.25" customHeight="1">
      <c r="A187" s="1" t="s">
        <v>37</v>
      </c>
      <c r="B187" s="1" t="s">
        <v>18</v>
      </c>
      <c r="C187" s="2">
        <v>4.90697344127254</v>
      </c>
      <c r="D187" s="2">
        <v>6.369886437544591</v>
      </c>
      <c r="E187" s="2">
        <v>5.102987391249037</v>
      </c>
    </row>
    <row r="188" ht="14.25" customHeight="1">
      <c r="A188" s="1" t="s">
        <v>37</v>
      </c>
      <c r="B188" s="1" t="s">
        <v>19</v>
      </c>
      <c r="C188" s="2">
        <v>4.94821634062142</v>
      </c>
      <c r="D188" s="2">
        <v>6.369886437544591</v>
      </c>
      <c r="E188" s="2">
        <v>5.102987391249037</v>
      </c>
    </row>
    <row r="189" ht="14.25" customHeight="1">
      <c r="A189" s="1" t="s">
        <v>37</v>
      </c>
      <c r="B189" s="1" t="s">
        <v>20</v>
      </c>
      <c r="C189" s="2">
        <v>3.32817337461301</v>
      </c>
      <c r="D189" s="2">
        <v>6.369886437544591</v>
      </c>
      <c r="E189" s="2">
        <v>5.102987391249037</v>
      </c>
    </row>
    <row r="190" ht="14.25" customHeight="1">
      <c r="A190" s="1" t="s">
        <v>37</v>
      </c>
      <c r="B190" s="1" t="s">
        <v>21</v>
      </c>
      <c r="C190" s="2">
        <v>3.93882646691634</v>
      </c>
      <c r="D190" s="2">
        <v>6.369886437544591</v>
      </c>
      <c r="E190" s="2">
        <v>5.102987391249037</v>
      </c>
    </row>
    <row r="191" ht="14.25" customHeight="1">
      <c r="A191" s="1" t="s">
        <v>37</v>
      </c>
      <c r="B191" s="1" t="s">
        <v>22</v>
      </c>
      <c r="C191" s="2">
        <v>3.72950573539126</v>
      </c>
      <c r="D191" s="2">
        <v>6.369886437544591</v>
      </c>
      <c r="E191" s="2">
        <v>5.102987391249037</v>
      </c>
    </row>
    <row r="192" ht="14.25" customHeight="1">
      <c r="A192" s="1" t="s">
        <v>37</v>
      </c>
      <c r="B192" s="1" t="s">
        <v>23</v>
      </c>
      <c r="C192" s="2">
        <v>6.62343677628532</v>
      </c>
      <c r="D192" s="2">
        <v>6.369886437544591</v>
      </c>
      <c r="E192" s="2">
        <v>5.102987391249037</v>
      </c>
    </row>
    <row r="193" ht="14.25" customHeight="1">
      <c r="A193" s="1" t="s">
        <v>37</v>
      </c>
      <c r="B193" s="1" t="s">
        <v>24</v>
      </c>
      <c r="C193" s="2">
        <v>5.13140747176369</v>
      </c>
      <c r="D193" s="2">
        <v>6.369886437544591</v>
      </c>
      <c r="E193" s="2">
        <v>5.102987391249037</v>
      </c>
    </row>
    <row r="194" ht="14.25" customHeight="1">
      <c r="A194" s="1" t="s">
        <v>36</v>
      </c>
      <c r="B194" s="1" t="s">
        <v>1</v>
      </c>
      <c r="C194" s="2">
        <v>58.4510444723946</v>
      </c>
      <c r="D194" s="2">
        <v>8.933565147299879</v>
      </c>
      <c r="E194" s="2">
        <v>0.5404859420884689</v>
      </c>
    </row>
    <row r="195" ht="14.25" customHeight="1">
      <c r="A195" s="1" t="s">
        <v>36</v>
      </c>
      <c r="B195" s="1" t="s">
        <v>2</v>
      </c>
      <c r="C195" s="2">
        <v>20.4778311126401</v>
      </c>
      <c r="D195" s="2">
        <v>8.933565147299879</v>
      </c>
      <c r="E195" s="2">
        <v>0.5404859420884689</v>
      </c>
    </row>
    <row r="196" ht="14.25" customHeight="1">
      <c r="A196" s="1" t="s">
        <v>36</v>
      </c>
      <c r="B196" s="1" t="s">
        <v>3</v>
      </c>
      <c r="C196" s="2">
        <v>3.68861915958351</v>
      </c>
      <c r="D196" s="2">
        <v>8.933565147299879</v>
      </c>
      <c r="E196" s="2">
        <v>0.5404859420884689</v>
      </c>
    </row>
    <row r="197" ht="14.25" customHeight="1">
      <c r="A197" s="1" t="s">
        <v>36</v>
      </c>
      <c r="B197" s="1" t="s">
        <v>4</v>
      </c>
      <c r="C197" s="2">
        <v>11.5001148791768</v>
      </c>
      <c r="D197" s="2">
        <v>8.933565147299879</v>
      </c>
      <c r="E197" s="2">
        <v>0.5404859420884689</v>
      </c>
    </row>
    <row r="198" ht="14.25" customHeight="1">
      <c r="A198" s="1" t="s">
        <v>36</v>
      </c>
      <c r="B198" s="1" t="s">
        <v>5</v>
      </c>
      <c r="C198" s="2">
        <v>11.9001175663779</v>
      </c>
      <c r="D198" s="2">
        <v>8.933565147299879</v>
      </c>
      <c r="E198" s="2">
        <v>0.5404859420884689</v>
      </c>
    </row>
    <row r="199" ht="14.25" customHeight="1">
      <c r="A199" s="1" t="s">
        <v>36</v>
      </c>
      <c r="B199" s="1" t="s">
        <v>6</v>
      </c>
      <c r="C199" s="2">
        <v>6.7573171936285</v>
      </c>
      <c r="D199" s="2">
        <v>8.933565147299879</v>
      </c>
      <c r="E199" s="2">
        <v>0.5404859420884689</v>
      </c>
    </row>
    <row r="200" ht="14.25" customHeight="1">
      <c r="A200" s="1" t="s">
        <v>36</v>
      </c>
      <c r="B200" s="1" t="s">
        <v>7</v>
      </c>
      <c r="C200" s="2">
        <v>6.06405988526519</v>
      </c>
      <c r="D200" s="2">
        <v>8.933565147299879</v>
      </c>
      <c r="E200" s="2">
        <v>0.5404859420884689</v>
      </c>
    </row>
    <row r="201" ht="14.25" customHeight="1">
      <c r="A201" s="1" t="s">
        <v>36</v>
      </c>
      <c r="B201" s="1" t="s">
        <v>8</v>
      </c>
      <c r="C201" s="2">
        <v>10.4531984193865</v>
      </c>
      <c r="D201" s="2">
        <v>8.933565147299879</v>
      </c>
      <c r="E201" s="2">
        <v>0.5404859420884689</v>
      </c>
    </row>
    <row r="202" ht="14.25" customHeight="1">
      <c r="A202" s="1" t="s">
        <v>36</v>
      </c>
      <c r="B202" s="1" t="s">
        <v>9</v>
      </c>
      <c r="C202" s="2">
        <v>13.1086720985297</v>
      </c>
      <c r="D202" s="2">
        <v>8.933565147299879</v>
      </c>
      <c r="E202" s="2">
        <v>0.5404859420884689</v>
      </c>
    </row>
    <row r="203" ht="14.25" customHeight="1">
      <c r="A203" s="1" t="s">
        <v>36</v>
      </c>
      <c r="B203" s="1" t="s">
        <v>10</v>
      </c>
      <c r="C203" s="2">
        <v>6.40656281325702</v>
      </c>
      <c r="D203" s="2">
        <v>8.933565147299879</v>
      </c>
      <c r="E203" s="2">
        <v>0.5404859420884689</v>
      </c>
    </row>
    <row r="204" ht="14.25" customHeight="1">
      <c r="A204" s="1" t="s">
        <v>36</v>
      </c>
      <c r="B204" s="1" t="s">
        <v>11</v>
      </c>
      <c r="C204" s="2">
        <v>10.2266645473148</v>
      </c>
      <c r="D204" s="2">
        <v>8.933565147299879</v>
      </c>
      <c r="E204" s="2">
        <v>0.5404859420884689</v>
      </c>
    </row>
    <row r="205" ht="14.25" customHeight="1">
      <c r="A205" s="1" t="s">
        <v>36</v>
      </c>
      <c r="B205" s="1" t="s">
        <v>12</v>
      </c>
      <c r="C205" s="2">
        <v>4.38641555014729</v>
      </c>
      <c r="D205" s="2">
        <v>8.933565147299879</v>
      </c>
      <c r="E205" s="2">
        <v>0.5404859420884689</v>
      </c>
    </row>
    <row r="206" ht="14.25" customHeight="1">
      <c r="A206" s="1" t="s">
        <v>36</v>
      </c>
      <c r="B206" s="1" t="s">
        <v>13</v>
      </c>
      <c r="C206" s="2">
        <v>5.1342040076793</v>
      </c>
      <c r="D206" s="2">
        <v>8.933565147299879</v>
      </c>
      <c r="E206" s="2">
        <v>0.5404859420884689</v>
      </c>
    </row>
    <row r="207" ht="14.25" customHeight="1">
      <c r="A207" s="1" t="s">
        <v>36</v>
      </c>
      <c r="B207" s="1" t="s">
        <v>14</v>
      </c>
      <c r="C207" s="2">
        <v>5.3560477898215</v>
      </c>
      <c r="D207" s="2">
        <v>8.933565147299879</v>
      </c>
      <c r="E207" s="2">
        <v>0.5404859420884689</v>
      </c>
    </row>
    <row r="208" ht="14.25" customHeight="1">
      <c r="A208" s="1" t="s">
        <v>36</v>
      </c>
      <c r="B208" s="1" t="s">
        <v>15</v>
      </c>
      <c r="C208" s="2">
        <v>4.27949999641976</v>
      </c>
      <c r="D208" s="2">
        <v>8.933565147299879</v>
      </c>
      <c r="E208" s="2">
        <v>0.5404859420884689</v>
      </c>
    </row>
    <row r="209" ht="14.25" customHeight="1">
      <c r="A209" s="1" t="s">
        <v>36</v>
      </c>
      <c r="B209" s="1" t="s">
        <v>16</v>
      </c>
      <c r="C209" s="2">
        <v>6.41251330156414</v>
      </c>
      <c r="D209" s="2">
        <v>8.933565147299879</v>
      </c>
      <c r="E209" s="2">
        <v>0.5404859420884689</v>
      </c>
    </row>
    <row r="210" ht="14.25" customHeight="1">
      <c r="A210" s="1" t="s">
        <v>36</v>
      </c>
      <c r="B210" s="1" t="s">
        <v>17</v>
      </c>
      <c r="C210" s="2">
        <v>6.39492540819922</v>
      </c>
      <c r="D210" s="2">
        <v>8.933565147299879</v>
      </c>
      <c r="E210" s="2">
        <v>0.5404859420884689</v>
      </c>
    </row>
    <row r="211" ht="14.25" customHeight="1">
      <c r="A211" s="1" t="s">
        <v>36</v>
      </c>
      <c r="B211" s="1" t="s">
        <v>18</v>
      </c>
      <c r="C211" s="2">
        <v>6.36312113115614</v>
      </c>
      <c r="D211" s="2">
        <v>8.933565147299879</v>
      </c>
      <c r="E211" s="2">
        <v>0.5404859420884689</v>
      </c>
    </row>
    <row r="212" ht="14.25" customHeight="1">
      <c r="A212" s="1" t="s">
        <v>36</v>
      </c>
      <c r="B212" s="1" t="s">
        <v>19</v>
      </c>
      <c r="C212" s="2">
        <v>3.5258051568793</v>
      </c>
      <c r="D212" s="2">
        <v>8.933565147299879</v>
      </c>
      <c r="E212" s="2">
        <v>0.5404859420884689</v>
      </c>
    </row>
    <row r="213" ht="14.25" customHeight="1">
      <c r="A213" s="1" t="s">
        <v>36</v>
      </c>
      <c r="B213" s="1" t="s">
        <v>20</v>
      </c>
      <c r="C213" s="2">
        <v>3.80879806953163</v>
      </c>
      <c r="D213" s="2">
        <v>8.933565147299879</v>
      </c>
      <c r="E213" s="2">
        <v>0.5404859420884689</v>
      </c>
    </row>
    <row r="214" ht="14.25" customHeight="1">
      <c r="A214" s="1" t="s">
        <v>36</v>
      </c>
      <c r="B214" s="1" t="s">
        <v>21</v>
      </c>
      <c r="C214" s="2">
        <v>3.19834641562404</v>
      </c>
      <c r="D214" s="2">
        <v>8.933565147299879</v>
      </c>
      <c r="E214" s="2">
        <v>0.5404859420884689</v>
      </c>
    </row>
    <row r="215" ht="14.25" customHeight="1">
      <c r="A215" s="1" t="s">
        <v>36</v>
      </c>
      <c r="B215" s="1" t="s">
        <v>22</v>
      </c>
      <c r="C215" s="2">
        <v>3.03058664969491</v>
      </c>
      <c r="D215" s="2">
        <v>8.933565147299879</v>
      </c>
      <c r="E215" s="2">
        <v>0.5404859420884689</v>
      </c>
    </row>
    <row r="216" ht="14.25" customHeight="1">
      <c r="A216" s="1" t="s">
        <v>36</v>
      </c>
      <c r="B216" s="1" t="s">
        <v>23</v>
      </c>
      <c r="C216" s="2">
        <v>1.92096800566845</v>
      </c>
      <c r="D216" s="2">
        <v>8.933565147299879</v>
      </c>
      <c r="E216" s="2">
        <v>0.5404859420884689</v>
      </c>
    </row>
    <row r="217" ht="14.25" customHeight="1">
      <c r="A217" s="1" t="s">
        <v>36</v>
      </c>
      <c r="B217" s="1" t="s">
        <v>24</v>
      </c>
      <c r="C217" s="2">
        <v>1.56012990525685</v>
      </c>
      <c r="D217" s="2">
        <v>8.933565147299879</v>
      </c>
      <c r="E217" s="2">
        <v>0.5404859420884689</v>
      </c>
    </row>
    <row r="218" ht="14.25" customHeight="1">
      <c r="A218" s="1" t="s">
        <v>38</v>
      </c>
      <c r="B218" s="1" t="s">
        <v>1</v>
      </c>
      <c r="C218" s="2">
        <v>1.95508557719383</v>
      </c>
      <c r="D218" s="2">
        <v>1.657465018723059</v>
      </c>
      <c r="E218" s="2">
        <v>0.551567407050463</v>
      </c>
    </row>
    <row r="219" ht="14.25" customHeight="1">
      <c r="A219" s="1" t="s">
        <v>38</v>
      </c>
      <c r="B219" s="1" t="s">
        <v>2</v>
      </c>
      <c r="C219" s="2">
        <v>1.66345995007714</v>
      </c>
      <c r="D219" s="2">
        <v>1.657465018723059</v>
      </c>
      <c r="E219" s="2">
        <v>0.551567407050463</v>
      </c>
    </row>
    <row r="220" ht="14.25" customHeight="1">
      <c r="A220" s="1" t="s">
        <v>38</v>
      </c>
      <c r="B220" s="1" t="s">
        <v>3</v>
      </c>
      <c r="C220" s="2">
        <v>2.53768532095005</v>
      </c>
      <c r="D220" s="2">
        <v>1.657465018723059</v>
      </c>
      <c r="E220" s="2">
        <v>0.551567407050463</v>
      </c>
    </row>
    <row r="221" ht="14.25" customHeight="1">
      <c r="A221" s="1" t="s">
        <v>38</v>
      </c>
      <c r="B221" s="1" t="s">
        <v>4</v>
      </c>
      <c r="C221" s="2">
        <v>2.78516542713555</v>
      </c>
      <c r="D221" s="2">
        <v>1.657465018723059</v>
      </c>
      <c r="E221" s="2">
        <v>0.551567407050463</v>
      </c>
    </row>
    <row r="222" ht="14.25" customHeight="1">
      <c r="A222" s="1" t="s">
        <v>38</v>
      </c>
      <c r="B222" s="1" t="s">
        <v>5</v>
      </c>
      <c r="C222" s="2">
        <v>2.46532319171164</v>
      </c>
      <c r="D222" s="2">
        <v>1.657465018723059</v>
      </c>
      <c r="E222" s="2">
        <v>0.551567407050463</v>
      </c>
    </row>
    <row r="223" ht="14.25" customHeight="1">
      <c r="A223" s="1" t="s">
        <v>38</v>
      </c>
      <c r="B223" s="1" t="s">
        <v>6</v>
      </c>
      <c r="C223" s="2">
        <v>2.67255552772852</v>
      </c>
      <c r="D223" s="2">
        <v>1.657465018723059</v>
      </c>
      <c r="E223" s="2">
        <v>0.551567407050463</v>
      </c>
    </row>
    <row r="224" ht="14.25" customHeight="1">
      <c r="A224" s="1" t="s">
        <v>38</v>
      </c>
      <c r="B224" s="1" t="s">
        <v>7</v>
      </c>
      <c r="C224" s="2">
        <v>2.20673661423654</v>
      </c>
      <c r="D224" s="2">
        <v>1.657465018723059</v>
      </c>
      <c r="E224" s="2">
        <v>0.551567407050463</v>
      </c>
    </row>
    <row r="225" ht="14.25" customHeight="1">
      <c r="A225" s="1" t="s">
        <v>38</v>
      </c>
      <c r="B225" s="1" t="s">
        <v>8</v>
      </c>
      <c r="C225" s="2">
        <v>1.98529298527983</v>
      </c>
      <c r="D225" s="2">
        <v>1.657465018723059</v>
      </c>
      <c r="E225" s="2">
        <v>0.551567407050463</v>
      </c>
    </row>
    <row r="226" ht="14.25" customHeight="1">
      <c r="A226" s="1" t="s">
        <v>38</v>
      </c>
      <c r="B226" s="1" t="s">
        <v>9</v>
      </c>
      <c r="C226" s="2">
        <v>2.09084391012755</v>
      </c>
      <c r="D226" s="2">
        <v>1.657465018723059</v>
      </c>
      <c r="E226" s="2">
        <v>0.551567407050463</v>
      </c>
    </row>
    <row r="227" ht="14.25" customHeight="1">
      <c r="A227" s="1" t="s">
        <v>38</v>
      </c>
      <c r="B227" s="1" t="s">
        <v>10</v>
      </c>
      <c r="C227" s="2">
        <v>1.829741122024</v>
      </c>
      <c r="D227" s="2">
        <v>1.657465018723059</v>
      </c>
      <c r="E227" s="2">
        <v>0.551567407050463</v>
      </c>
    </row>
    <row r="228" ht="14.25" customHeight="1">
      <c r="A228" s="1" t="s">
        <v>38</v>
      </c>
      <c r="B228" s="1" t="s">
        <v>11</v>
      </c>
      <c r="C228" s="2">
        <v>3.34783258401023</v>
      </c>
      <c r="D228" s="2">
        <v>1.657465018723059</v>
      </c>
      <c r="E228" s="2">
        <v>0.551567407050463</v>
      </c>
    </row>
    <row r="229" ht="14.25" customHeight="1">
      <c r="A229" s="1" t="s">
        <v>38</v>
      </c>
      <c r="B229" s="1" t="s">
        <v>12</v>
      </c>
      <c r="C229" s="2">
        <v>0.774768131387384</v>
      </c>
      <c r="D229" s="2">
        <v>1.657465018723059</v>
      </c>
      <c r="E229" s="2">
        <v>0.551567407050463</v>
      </c>
    </row>
    <row r="230" ht="14.25" customHeight="1">
      <c r="A230" s="1" t="s">
        <v>38</v>
      </c>
      <c r="B230" s="1" t="s">
        <v>13</v>
      </c>
      <c r="C230" s="2">
        <v>1.52551602118248</v>
      </c>
      <c r="D230" s="2">
        <v>1.657465018723059</v>
      </c>
      <c r="E230" s="2">
        <v>0.551567407050463</v>
      </c>
    </row>
    <row r="231" ht="14.25" customHeight="1">
      <c r="A231" s="1" t="s">
        <v>38</v>
      </c>
      <c r="B231" s="1" t="s">
        <v>14</v>
      </c>
      <c r="C231" s="2">
        <v>2.78063272879324</v>
      </c>
      <c r="D231" s="2">
        <v>1.657465018723059</v>
      </c>
      <c r="E231" s="2">
        <v>0.551567407050463</v>
      </c>
    </row>
    <row r="232" ht="14.25" customHeight="1">
      <c r="A232" s="1" t="s">
        <v>38</v>
      </c>
      <c r="B232" s="1" t="s">
        <v>15</v>
      </c>
      <c r="C232" s="2">
        <v>3.04136333226773</v>
      </c>
      <c r="D232" s="2">
        <v>1.657465018723059</v>
      </c>
      <c r="E232" s="2">
        <v>0.551567407050463</v>
      </c>
    </row>
    <row r="233" ht="14.25" customHeight="1">
      <c r="A233" s="1" t="s">
        <v>38</v>
      </c>
      <c r="B233" s="1" t="s">
        <v>16</v>
      </c>
      <c r="C233" s="2">
        <v>1.21999342274305</v>
      </c>
      <c r="D233" s="2">
        <v>1.657465018723059</v>
      </c>
      <c r="E233" s="2">
        <v>0.551567407050463</v>
      </c>
    </row>
    <row r="234" ht="14.25" customHeight="1">
      <c r="A234" s="1" t="s">
        <v>38</v>
      </c>
      <c r="B234" s="1" t="s">
        <v>17</v>
      </c>
      <c r="C234" s="2">
        <v>0.241047429826773</v>
      </c>
      <c r="D234" s="2">
        <v>1.657465018723059</v>
      </c>
      <c r="E234" s="2">
        <v>0.551567407050463</v>
      </c>
    </row>
    <row r="235" ht="14.25" customHeight="1">
      <c r="A235" s="1" t="s">
        <v>38</v>
      </c>
      <c r="B235" s="1" t="s">
        <v>18</v>
      </c>
      <c r="C235" s="2">
        <v>0.0387903996579552</v>
      </c>
      <c r="D235" s="2">
        <v>1.657465018723059</v>
      </c>
      <c r="E235" s="2">
        <v>0.551567407050463</v>
      </c>
    </row>
    <row r="236" ht="14.25" customHeight="1">
      <c r="A236" s="1" t="s">
        <v>38</v>
      </c>
      <c r="B236" s="1" t="s">
        <v>19</v>
      </c>
      <c r="C236" s="2">
        <v>-0.0940166569157271</v>
      </c>
      <c r="D236" s="2">
        <v>1.657465018723059</v>
      </c>
      <c r="E236" s="2">
        <v>0.551567407050463</v>
      </c>
    </row>
    <row r="237" ht="14.25" customHeight="1">
      <c r="A237" s="1" t="s">
        <v>38</v>
      </c>
      <c r="B237" s="1" t="s">
        <v>20</v>
      </c>
      <c r="C237" s="2">
        <v>1.22653316645808</v>
      </c>
      <c r="D237" s="2">
        <v>1.657465018723059</v>
      </c>
      <c r="E237" s="2">
        <v>0.551567407050463</v>
      </c>
    </row>
    <row r="238" ht="14.25" customHeight="1">
      <c r="A238" s="1" t="s">
        <v>38</v>
      </c>
      <c r="B238" s="1" t="s">
        <v>21</v>
      </c>
      <c r="C238" s="2">
        <v>1.13748763600395</v>
      </c>
      <c r="D238" s="2">
        <v>1.657465018723059</v>
      </c>
      <c r="E238" s="2">
        <v>0.551567407050463</v>
      </c>
    </row>
    <row r="239" ht="14.25" customHeight="1">
      <c r="A239" s="1" t="s">
        <v>38</v>
      </c>
      <c r="B239" s="1" t="s">
        <v>22</v>
      </c>
      <c r="C239" s="2">
        <v>0.611246943765291</v>
      </c>
      <c r="D239" s="2">
        <v>1.657465018723059</v>
      </c>
      <c r="E239" s="2">
        <v>0.551567407050463</v>
      </c>
    </row>
    <row r="240" ht="14.25" customHeight="1">
      <c r="A240" s="1" t="s">
        <v>38</v>
      </c>
      <c r="B240" s="1" t="s">
        <v>23</v>
      </c>
      <c r="C240" s="2">
        <v>-0.13770757391657</v>
      </c>
      <c r="D240" s="2">
        <v>1.657465018723059</v>
      </c>
      <c r="E240" s="2">
        <v>0.551567407050463</v>
      </c>
    </row>
    <row r="241" ht="14.25" customHeight="1">
      <c r="A241" s="1" t="s">
        <v>38</v>
      </c>
      <c r="B241" s="1" t="s">
        <v>24</v>
      </c>
      <c r="C241" s="2">
        <v>1.87378325762491</v>
      </c>
      <c r="D241" s="2">
        <v>1.657465018723059</v>
      </c>
      <c r="E241" s="2">
        <v>0.551567407050463</v>
      </c>
    </row>
    <row r="242" ht="14.25" customHeight="1">
      <c r="A242" s="1" t="s">
        <v>39</v>
      </c>
      <c r="B242" s="1" t="s">
        <v>1</v>
      </c>
      <c r="C242" s="2">
        <v>0.661974191385979</v>
      </c>
      <c r="D242" s="2">
        <v>0.09043202065148792</v>
      </c>
      <c r="E242" s="2">
        <v>0.403206326425891</v>
      </c>
    </row>
    <row r="243" ht="14.25" customHeight="1">
      <c r="A243" s="1" t="s">
        <v>39</v>
      </c>
      <c r="B243" s="1" t="s">
        <v>2</v>
      </c>
      <c r="C243" s="2">
        <v>-0.341296928327639</v>
      </c>
      <c r="D243" s="2">
        <v>0.09043202065148792</v>
      </c>
      <c r="E243" s="2">
        <v>0.403206326425891</v>
      </c>
    </row>
    <row r="244" ht="14.25" customHeight="1">
      <c r="A244" s="1" t="s">
        <v>39</v>
      </c>
      <c r="B244" s="1" t="s">
        <v>3</v>
      </c>
      <c r="C244" s="2">
        <v>-0.676578683595068</v>
      </c>
      <c r="D244" s="2">
        <v>0.09043202065148792</v>
      </c>
      <c r="E244" s="2">
        <v>0.403206326425891</v>
      </c>
    </row>
    <row r="245" ht="14.25" customHeight="1">
      <c r="A245" s="1" t="s">
        <v>39</v>
      </c>
      <c r="B245" s="1" t="s">
        <v>4</v>
      </c>
      <c r="C245" s="2">
        <v>-0.740055504162799</v>
      </c>
      <c r="D245" s="2">
        <v>0.09043202065148792</v>
      </c>
      <c r="E245" s="2">
        <v>0.403206326425891</v>
      </c>
    </row>
    <row r="246" ht="14.25" customHeight="1">
      <c r="A246" s="1" t="s">
        <v>39</v>
      </c>
      <c r="B246" s="1" t="s">
        <v>5</v>
      </c>
      <c r="C246" s="2">
        <v>-0.923494026942322</v>
      </c>
      <c r="D246" s="2">
        <v>0.09043202065148792</v>
      </c>
      <c r="E246" s="2">
        <v>0.403206326425891</v>
      </c>
    </row>
    <row r="247" ht="14.25" customHeight="1">
      <c r="A247" s="1" t="s">
        <v>39</v>
      </c>
      <c r="B247" s="1" t="s">
        <v>6</v>
      </c>
      <c r="C247" s="2">
        <v>-0.256541816316057</v>
      </c>
      <c r="D247" s="2">
        <v>0.09043202065148792</v>
      </c>
      <c r="E247" s="2">
        <v>0.403206326425891</v>
      </c>
    </row>
    <row r="248" ht="14.25" customHeight="1">
      <c r="A248" s="1" t="s">
        <v>39</v>
      </c>
      <c r="B248" s="1" t="s">
        <v>7</v>
      </c>
      <c r="C248" s="2">
        <v>-0.00857338820302009</v>
      </c>
      <c r="D248" s="2">
        <v>0.09043202065148792</v>
      </c>
      <c r="E248" s="2">
        <v>0.403206326425891</v>
      </c>
    </row>
    <row r="249" ht="14.25" customHeight="1">
      <c r="A249" s="1" t="s">
        <v>39</v>
      </c>
      <c r="B249" s="1" t="s">
        <v>8</v>
      </c>
      <c r="C249" s="2">
        <v>-0.282946068764459</v>
      </c>
      <c r="D249" s="2">
        <v>0.09043202065148792</v>
      </c>
      <c r="E249" s="2">
        <v>0.403206326425891</v>
      </c>
    </row>
    <row r="250" ht="14.25" customHeight="1">
      <c r="A250" s="1" t="s">
        <v>39</v>
      </c>
      <c r="B250" s="1" t="s">
        <v>9</v>
      </c>
      <c r="C250" s="2">
        <v>0.249355116079115</v>
      </c>
      <c r="D250" s="2">
        <v>0.09043202065148792</v>
      </c>
      <c r="E250" s="2">
        <v>0.403206326425891</v>
      </c>
    </row>
    <row r="251" ht="14.25" customHeight="1">
      <c r="A251" s="1" t="s">
        <v>39</v>
      </c>
      <c r="B251" s="1" t="s">
        <v>10</v>
      </c>
      <c r="C251" s="2">
        <v>0.0600394544986581</v>
      </c>
      <c r="D251" s="2">
        <v>0.09043202065148792</v>
      </c>
      <c r="E251" s="2">
        <v>0.403206326425891</v>
      </c>
    </row>
    <row r="252" ht="14.25" customHeight="1">
      <c r="A252" s="1" t="s">
        <v>39</v>
      </c>
      <c r="B252" s="1" t="s">
        <v>11</v>
      </c>
      <c r="C252" s="2">
        <v>1.38007886164923</v>
      </c>
      <c r="D252" s="2">
        <v>0.09043202065148792</v>
      </c>
      <c r="E252" s="2">
        <v>0.403206326425891</v>
      </c>
    </row>
    <row r="253" ht="14.25" customHeight="1">
      <c r="A253" s="1" t="s">
        <v>39</v>
      </c>
      <c r="B253" s="1" t="s">
        <v>12</v>
      </c>
      <c r="C253" s="2">
        <v>-1.3528367295172</v>
      </c>
      <c r="D253" s="2">
        <v>0.09043202065148792</v>
      </c>
      <c r="E253" s="2">
        <v>0.403206326425891</v>
      </c>
    </row>
    <row r="254" ht="14.25" customHeight="1">
      <c r="A254" s="1" t="s">
        <v>39</v>
      </c>
      <c r="B254" s="1" t="s">
        <v>13</v>
      </c>
      <c r="C254" s="2">
        <v>-0.728243207517742</v>
      </c>
      <c r="D254" s="2">
        <v>0.09043202065148792</v>
      </c>
      <c r="E254" s="2">
        <v>0.403206326425891</v>
      </c>
    </row>
    <row r="255" ht="14.25" customHeight="1">
      <c r="A255" s="1" t="s">
        <v>39</v>
      </c>
      <c r="B255" s="1" t="s">
        <v>14</v>
      </c>
      <c r="C255" s="2">
        <v>-0.272455616101254</v>
      </c>
      <c r="D255" s="2">
        <v>0.09043202065148792</v>
      </c>
      <c r="E255" s="2">
        <v>0.403206326425891</v>
      </c>
    </row>
    <row r="256" ht="14.25" customHeight="1">
      <c r="A256" s="1" t="s">
        <v>39</v>
      </c>
      <c r="B256" s="1" t="s">
        <v>15</v>
      </c>
      <c r="C256" s="2">
        <v>-0.0440645104433029</v>
      </c>
      <c r="D256" s="2">
        <v>0.09043202065148792</v>
      </c>
      <c r="E256" s="2">
        <v>0.403206326425891</v>
      </c>
    </row>
    <row r="257" ht="14.25" customHeight="1">
      <c r="A257" s="1" t="s">
        <v>39</v>
      </c>
      <c r="B257" s="1" t="s">
        <v>16</v>
      </c>
      <c r="C257" s="2">
        <v>0.335037912184809</v>
      </c>
      <c r="D257" s="2">
        <v>0.09043202065148792</v>
      </c>
      <c r="E257" s="2">
        <v>0.403206326425891</v>
      </c>
    </row>
    <row r="258" ht="14.25" customHeight="1">
      <c r="A258" s="1" t="s">
        <v>39</v>
      </c>
      <c r="B258" s="1" t="s">
        <v>17</v>
      </c>
      <c r="C258" s="2">
        <v>2.75922671353253</v>
      </c>
      <c r="D258" s="2">
        <v>0.09043202065148792</v>
      </c>
      <c r="E258" s="2">
        <v>0.403206326425891</v>
      </c>
    </row>
    <row r="259" ht="14.25" customHeight="1">
      <c r="A259" s="1" t="s">
        <v>39</v>
      </c>
      <c r="B259" s="1" t="s">
        <v>18</v>
      </c>
      <c r="C259" s="2">
        <v>0.795279630579775</v>
      </c>
      <c r="D259" s="2">
        <v>0.09043202065148792</v>
      </c>
      <c r="E259" s="2">
        <v>0.403206326425891</v>
      </c>
    </row>
    <row r="260" ht="14.25" customHeight="1">
      <c r="A260" s="1" t="s">
        <v>39</v>
      </c>
      <c r="B260" s="1" t="s">
        <v>19</v>
      </c>
      <c r="C260" s="2">
        <v>-0.127258844489691</v>
      </c>
      <c r="D260" s="2">
        <v>0.09043202065148792</v>
      </c>
      <c r="E260" s="2">
        <v>0.403206326425891</v>
      </c>
    </row>
    <row r="261" ht="14.25" customHeight="1">
      <c r="A261" s="1" t="s">
        <v>39</v>
      </c>
      <c r="B261" s="1" t="s">
        <v>20</v>
      </c>
      <c r="C261" s="2">
        <v>0.484199796126387</v>
      </c>
      <c r="D261" s="2">
        <v>0.09043202065148792</v>
      </c>
      <c r="E261" s="2">
        <v>0.403206326425891</v>
      </c>
    </row>
    <row r="262" ht="14.25" customHeight="1">
      <c r="A262" s="1" t="s">
        <v>39</v>
      </c>
      <c r="B262" s="1" t="s">
        <v>21</v>
      </c>
      <c r="C262" s="2">
        <v>0.989094598021806</v>
      </c>
      <c r="D262" s="2">
        <v>0.09043202065148792</v>
      </c>
      <c r="E262" s="2">
        <v>0.403206326425891</v>
      </c>
    </row>
    <row r="263" ht="14.25" customHeight="1">
      <c r="A263" s="1" t="s">
        <v>39</v>
      </c>
      <c r="B263" s="1" t="s">
        <v>22</v>
      </c>
      <c r="C263" s="2">
        <v>0.468776159383912</v>
      </c>
      <c r="D263" s="2">
        <v>0.09043202065148792</v>
      </c>
      <c r="E263" s="2">
        <v>0.403206326425891</v>
      </c>
    </row>
    <row r="264" ht="14.25" customHeight="1">
      <c r="A264" s="1" t="s">
        <v>39</v>
      </c>
      <c r="B264" s="1" t="s">
        <v>23</v>
      </c>
      <c r="C264" s="2">
        <v>-0.0249958340276592</v>
      </c>
      <c r="D264" s="2">
        <v>0.09043202065148792</v>
      </c>
      <c r="E264" s="2">
        <v>0.403206326425891</v>
      </c>
    </row>
    <row r="265" ht="14.25" customHeight="1">
      <c r="A265" s="1" t="s">
        <v>39</v>
      </c>
      <c r="B265" s="1" t="s">
        <v>24</v>
      </c>
      <c r="C265" s="2">
        <v>-0.233352779398279</v>
      </c>
      <c r="D265" s="2">
        <v>0.09043202065148792</v>
      </c>
      <c r="E265" s="2">
        <v>0.403206326425891</v>
      </c>
    </row>
    <row r="266" ht="14.25" customHeight="1">
      <c r="A266" s="1" t="s">
        <v>40</v>
      </c>
      <c r="B266" s="1" t="s">
        <v>1</v>
      </c>
      <c r="C266" s="2">
        <v>7.51358008079306</v>
      </c>
      <c r="D266" s="2">
        <v>2.488601369622993</v>
      </c>
      <c r="E266" s="2">
        <v>1.8367062009411625</v>
      </c>
    </row>
    <row r="267" ht="14.25" customHeight="1">
      <c r="A267" s="1" t="s">
        <v>40</v>
      </c>
      <c r="B267" s="1" t="s">
        <v>2</v>
      </c>
      <c r="C267" s="2">
        <v>0.812957254446379</v>
      </c>
      <c r="D267" s="2">
        <v>2.488601369622993</v>
      </c>
      <c r="E267" s="2">
        <v>1.8367062009411625</v>
      </c>
    </row>
    <row r="268" ht="14.25" customHeight="1">
      <c r="A268" s="1" t="s">
        <v>40</v>
      </c>
      <c r="B268" s="1" t="s">
        <v>3</v>
      </c>
      <c r="C268" s="2">
        <v>2.25916580080153</v>
      </c>
      <c r="D268" s="2">
        <v>2.488601369622993</v>
      </c>
      <c r="E268" s="2">
        <v>1.8367062009411625</v>
      </c>
    </row>
    <row r="269" ht="14.25" customHeight="1">
      <c r="A269" s="1" t="s">
        <v>40</v>
      </c>
      <c r="B269" s="1" t="s">
        <v>4</v>
      </c>
      <c r="C269" s="2">
        <v>4.06657587897791</v>
      </c>
      <c r="D269" s="2">
        <v>2.488601369622993</v>
      </c>
      <c r="E269" s="2">
        <v>1.8367062009411625</v>
      </c>
    </row>
    <row r="270" ht="14.25" customHeight="1">
      <c r="A270" s="1" t="s">
        <v>40</v>
      </c>
      <c r="B270" s="1" t="s">
        <v>5</v>
      </c>
      <c r="C270" s="2">
        <v>2.76226210296605</v>
      </c>
      <c r="D270" s="2">
        <v>2.488601369622993</v>
      </c>
      <c r="E270" s="2">
        <v>1.8367062009411625</v>
      </c>
    </row>
    <row r="271" ht="14.25" customHeight="1">
      <c r="A271" s="1" t="s">
        <v>40</v>
      </c>
      <c r="B271" s="1" t="s">
        <v>6</v>
      </c>
      <c r="C271" s="2">
        <v>3.51487451459936</v>
      </c>
      <c r="D271" s="2">
        <v>2.488601369622993</v>
      </c>
      <c r="E271" s="2">
        <v>1.8367062009411625</v>
      </c>
    </row>
    <row r="272" ht="14.25" customHeight="1">
      <c r="A272" s="1" t="s">
        <v>40</v>
      </c>
      <c r="B272" s="1" t="s">
        <v>7</v>
      </c>
      <c r="C272" s="2">
        <v>3.59066298882577</v>
      </c>
      <c r="D272" s="2">
        <v>2.488601369622993</v>
      </c>
      <c r="E272" s="2">
        <v>1.8367062009411625</v>
      </c>
    </row>
    <row r="273" ht="14.25" customHeight="1">
      <c r="A273" s="1" t="s">
        <v>40</v>
      </c>
      <c r="B273" s="1" t="s">
        <v>8</v>
      </c>
      <c r="C273" s="2">
        <v>2.75379162735036</v>
      </c>
      <c r="D273" s="2">
        <v>2.488601369622993</v>
      </c>
      <c r="E273" s="2">
        <v>1.8367062009411625</v>
      </c>
    </row>
    <row r="274" ht="14.25" customHeight="1">
      <c r="A274" s="1" t="s">
        <v>40</v>
      </c>
      <c r="B274" s="1" t="s">
        <v>9</v>
      </c>
      <c r="C274" s="2">
        <v>2.24234028518923</v>
      </c>
      <c r="D274" s="2">
        <v>2.488601369622993</v>
      </c>
      <c r="E274" s="2">
        <v>1.8367062009411625</v>
      </c>
    </row>
    <row r="275" ht="14.25" customHeight="1">
      <c r="A275" s="1" t="s">
        <v>40</v>
      </c>
      <c r="B275" s="1" t="s">
        <v>10</v>
      </c>
      <c r="C275" s="2">
        <v>2.53457382137933</v>
      </c>
      <c r="D275" s="2">
        <v>2.488601369622993</v>
      </c>
      <c r="E275" s="2">
        <v>1.8367062009411625</v>
      </c>
    </row>
    <row r="276" ht="14.25" customHeight="1">
      <c r="A276" s="1" t="s">
        <v>40</v>
      </c>
      <c r="B276" s="1" t="s">
        <v>11</v>
      </c>
      <c r="C276" s="2">
        <v>4.6738965553341</v>
      </c>
      <c r="D276" s="2">
        <v>2.488601369622993</v>
      </c>
      <c r="E276" s="2">
        <v>1.8367062009411625</v>
      </c>
    </row>
    <row r="277" ht="14.25" customHeight="1">
      <c r="A277" s="1" t="s">
        <v>40</v>
      </c>
      <c r="B277" s="1" t="s">
        <v>12</v>
      </c>
      <c r="C277" s="2">
        <v>2.75649654493925</v>
      </c>
      <c r="D277" s="2">
        <v>2.488601369622993</v>
      </c>
      <c r="E277" s="2">
        <v>1.8367062009411625</v>
      </c>
    </row>
    <row r="278" ht="14.25" customHeight="1">
      <c r="A278" s="1" t="s">
        <v>40</v>
      </c>
      <c r="B278" s="1" t="s">
        <v>13</v>
      </c>
      <c r="C278" s="2">
        <v>2.93928652655687</v>
      </c>
      <c r="D278" s="2">
        <v>2.488601369622993</v>
      </c>
      <c r="E278" s="2">
        <v>1.8367062009411625</v>
      </c>
    </row>
    <row r="279" ht="14.25" customHeight="1">
      <c r="A279" s="1" t="s">
        <v>40</v>
      </c>
      <c r="B279" s="1" t="s">
        <v>14</v>
      </c>
      <c r="C279" s="2">
        <v>4.02596500436097</v>
      </c>
      <c r="D279" s="2">
        <v>2.488601369622993</v>
      </c>
      <c r="E279" s="2">
        <v>1.8367062009411625</v>
      </c>
    </row>
    <row r="280" ht="14.25" customHeight="1">
      <c r="A280" s="1" t="s">
        <v>40</v>
      </c>
      <c r="B280" s="1" t="s">
        <v>15</v>
      </c>
      <c r="C280" s="2">
        <v>2.18707104433313</v>
      </c>
      <c r="D280" s="2">
        <v>2.488601369622993</v>
      </c>
      <c r="E280" s="2">
        <v>1.8367062009411625</v>
      </c>
    </row>
    <row r="281" ht="14.25" customHeight="1">
      <c r="A281" s="1" t="s">
        <v>40</v>
      </c>
      <c r="B281" s="1" t="s">
        <v>16</v>
      </c>
      <c r="C281" s="2">
        <v>1.30134754547411</v>
      </c>
      <c r="D281" s="2">
        <v>2.488601369622993</v>
      </c>
      <c r="E281" s="2">
        <v>1.8367062009411625</v>
      </c>
    </row>
    <row r="282" ht="14.25" customHeight="1">
      <c r="A282" s="1" t="s">
        <v>40</v>
      </c>
      <c r="B282" s="1" t="s">
        <v>17</v>
      </c>
      <c r="C282" s="2">
        <v>1.27477446401322</v>
      </c>
      <c r="D282" s="2">
        <v>2.488601369622993</v>
      </c>
      <c r="E282" s="2">
        <v>1.8367062009411625</v>
      </c>
    </row>
    <row r="283" ht="14.25" customHeight="1">
      <c r="A283" s="1" t="s">
        <v>40</v>
      </c>
      <c r="B283" s="1" t="s">
        <v>18</v>
      </c>
      <c r="C283" s="2">
        <v>0.706331772455739</v>
      </c>
      <c r="D283" s="2">
        <v>2.488601369622993</v>
      </c>
      <c r="E283" s="2">
        <v>1.8367062009411625</v>
      </c>
    </row>
    <row r="284" ht="14.25" customHeight="1">
      <c r="A284" s="1" t="s">
        <v>40</v>
      </c>
      <c r="B284" s="1" t="s">
        <v>19</v>
      </c>
      <c r="C284" s="2">
        <v>0.97168573991219</v>
      </c>
      <c r="D284" s="2">
        <v>2.488601369622993</v>
      </c>
      <c r="E284" s="2">
        <v>1.8367062009411625</v>
      </c>
    </row>
    <row r="285" ht="14.25" customHeight="1">
      <c r="A285" s="1" t="s">
        <v>40</v>
      </c>
      <c r="B285" s="1" t="s">
        <v>20</v>
      </c>
      <c r="C285" s="2">
        <v>1.94433230786365</v>
      </c>
      <c r="D285" s="2">
        <v>2.488601369622993</v>
      </c>
      <c r="E285" s="2">
        <v>1.8367062009411625</v>
      </c>
    </row>
    <row r="286" ht="14.25" customHeight="1">
      <c r="A286" s="1" t="s">
        <v>40</v>
      </c>
      <c r="B286" s="1" t="s">
        <v>21</v>
      </c>
      <c r="C286" s="2">
        <v>1.47583935002643</v>
      </c>
      <c r="D286" s="2">
        <v>2.488601369622993</v>
      </c>
      <c r="E286" s="2">
        <v>1.8367062009411625</v>
      </c>
    </row>
    <row r="287" ht="14.25" customHeight="1">
      <c r="A287" s="1" t="s">
        <v>40</v>
      </c>
      <c r="B287" s="1" t="s">
        <v>22</v>
      </c>
      <c r="C287" s="2">
        <v>0.383000303608079</v>
      </c>
      <c r="D287" s="2">
        <v>2.488601369622993</v>
      </c>
      <c r="E287" s="2">
        <v>1.8367062009411625</v>
      </c>
    </row>
    <row r="288" ht="14.25" customHeight="1">
      <c r="A288" s="1" t="s">
        <v>40</v>
      </c>
      <c r="B288" s="1" t="s">
        <v>23</v>
      </c>
      <c r="C288" s="2">
        <v>0.537288023411772</v>
      </c>
      <c r="D288" s="2">
        <v>2.488601369622993</v>
      </c>
      <c r="E288" s="2">
        <v>1.8367062009411625</v>
      </c>
    </row>
    <row r="289" ht="14.25" customHeight="1">
      <c r="A289" s="1" t="s">
        <v>40</v>
      </c>
      <c r="B289" s="1" t="s">
        <v>24</v>
      </c>
      <c r="C289" s="2">
        <v>2.49833333333334</v>
      </c>
      <c r="D289" s="2">
        <v>2.488601369622993</v>
      </c>
      <c r="E289" s="2">
        <v>1.8367062009411625</v>
      </c>
    </row>
    <row r="290" ht="14.25" customHeight="1">
      <c r="A290" s="1" t="s">
        <v>41</v>
      </c>
      <c r="B290" s="1" t="s">
        <v>1</v>
      </c>
      <c r="C290" s="2">
        <v>15.9283950119352</v>
      </c>
      <c r="D290" s="2">
        <v>5.556326760834245</v>
      </c>
      <c r="E290" s="2">
        <v>5.392837445191897</v>
      </c>
    </row>
    <row r="291" ht="14.25" customHeight="1">
      <c r="A291" s="1" t="s">
        <v>41</v>
      </c>
      <c r="B291" s="1" t="s">
        <v>2</v>
      </c>
      <c r="C291" s="2">
        <v>16.5856169707539</v>
      </c>
      <c r="D291" s="2">
        <v>5.556326760834245</v>
      </c>
      <c r="E291" s="2">
        <v>5.392837445191897</v>
      </c>
    </row>
    <row r="292" ht="14.25" customHeight="1">
      <c r="A292" s="1" t="s">
        <v>41</v>
      </c>
      <c r="B292" s="1" t="s">
        <v>3</v>
      </c>
      <c r="C292" s="2">
        <v>9.49156149435404</v>
      </c>
      <c r="D292" s="2">
        <v>5.556326760834245</v>
      </c>
      <c r="E292" s="2">
        <v>5.392837445191897</v>
      </c>
    </row>
    <row r="293" ht="14.25" customHeight="1">
      <c r="A293" s="1" t="s">
        <v>41</v>
      </c>
      <c r="B293" s="1" t="s">
        <v>4</v>
      </c>
      <c r="C293" s="2">
        <v>6.36773806235032</v>
      </c>
      <c r="D293" s="2">
        <v>5.556326760834245</v>
      </c>
      <c r="E293" s="2">
        <v>5.392837445191897</v>
      </c>
    </row>
    <row r="294" ht="14.25" customHeight="1">
      <c r="A294" s="1" t="s">
        <v>41</v>
      </c>
      <c r="B294" s="1" t="s">
        <v>5</v>
      </c>
      <c r="C294" s="2">
        <v>5.03072733151299</v>
      </c>
      <c r="D294" s="2">
        <v>5.556326760834245</v>
      </c>
      <c r="E294" s="2">
        <v>5.392837445191897</v>
      </c>
    </row>
    <row r="295" ht="14.25" customHeight="1">
      <c r="A295" s="1" t="s">
        <v>41</v>
      </c>
      <c r="B295" s="1" t="s">
        <v>6</v>
      </c>
      <c r="C295" s="2">
        <v>4.54690012118717</v>
      </c>
      <c r="D295" s="2">
        <v>5.556326760834245</v>
      </c>
      <c r="E295" s="2">
        <v>5.392837445191897</v>
      </c>
    </row>
    <row r="296" ht="14.25" customHeight="1">
      <c r="A296" s="1" t="s">
        <v>41</v>
      </c>
      <c r="B296" s="1" t="s">
        <v>7</v>
      </c>
      <c r="C296" s="2">
        <v>4.68840884843147</v>
      </c>
      <c r="D296" s="2">
        <v>5.556326760834245</v>
      </c>
      <c r="E296" s="2">
        <v>5.392837445191897</v>
      </c>
    </row>
    <row r="297" ht="14.25" customHeight="1">
      <c r="A297" s="1" t="s">
        <v>41</v>
      </c>
      <c r="B297" s="1" t="s">
        <v>8</v>
      </c>
      <c r="C297" s="2">
        <v>3.98805714597435</v>
      </c>
      <c r="D297" s="2">
        <v>5.556326760834245</v>
      </c>
      <c r="E297" s="2">
        <v>5.392837445191897</v>
      </c>
    </row>
    <row r="298" ht="14.25" customHeight="1">
      <c r="A298" s="1" t="s">
        <v>41</v>
      </c>
      <c r="B298" s="1" t="s">
        <v>9</v>
      </c>
      <c r="C298" s="2">
        <v>3.62946762439129</v>
      </c>
      <c r="D298" s="2">
        <v>5.556326760834245</v>
      </c>
      <c r="E298" s="2">
        <v>5.392837445191897</v>
      </c>
    </row>
    <row r="299" ht="14.25" customHeight="1">
      <c r="A299" s="1" t="s">
        <v>41</v>
      </c>
      <c r="B299" s="1" t="s">
        <v>10</v>
      </c>
      <c r="C299" s="2">
        <v>3.96684905458234</v>
      </c>
      <c r="D299" s="2">
        <v>5.556326760834245</v>
      </c>
      <c r="E299" s="2">
        <v>5.392837445191897</v>
      </c>
    </row>
    <row r="300" ht="14.25" customHeight="1">
      <c r="A300" s="1" t="s">
        <v>41</v>
      </c>
      <c r="B300" s="1" t="s">
        <v>11</v>
      </c>
      <c r="C300" s="2">
        <v>5.12498274575897</v>
      </c>
      <c r="D300" s="2">
        <v>5.556326760834245</v>
      </c>
      <c r="E300" s="2">
        <v>5.392837445191897</v>
      </c>
    </row>
    <row r="301" ht="14.25" customHeight="1">
      <c r="A301" s="1" t="s">
        <v>41</v>
      </c>
      <c r="B301" s="1" t="s">
        <v>12</v>
      </c>
      <c r="C301" s="2">
        <v>5.29735584228859</v>
      </c>
      <c r="D301" s="2">
        <v>5.556326760834245</v>
      </c>
      <c r="E301" s="2">
        <v>5.392837445191897</v>
      </c>
    </row>
    <row r="302" ht="14.25" customHeight="1">
      <c r="A302" s="1" t="s">
        <v>41</v>
      </c>
      <c r="B302" s="1" t="s">
        <v>13</v>
      </c>
      <c r="C302" s="2">
        <v>4.15672722680176</v>
      </c>
      <c r="D302" s="2">
        <v>5.556326760834245</v>
      </c>
      <c r="E302" s="2">
        <v>5.392837445191897</v>
      </c>
    </row>
    <row r="303" ht="14.25" customHeight="1">
      <c r="A303" s="1" t="s">
        <v>41</v>
      </c>
      <c r="B303" s="1" t="s">
        <v>14</v>
      </c>
      <c r="C303" s="2">
        <v>3.40737824605736</v>
      </c>
      <c r="D303" s="2">
        <v>5.556326760834245</v>
      </c>
      <c r="E303" s="2">
        <v>5.392837445191897</v>
      </c>
    </row>
    <row r="304" ht="14.25" customHeight="1">
      <c r="A304" s="1" t="s">
        <v>41</v>
      </c>
      <c r="B304" s="1" t="s">
        <v>15</v>
      </c>
      <c r="C304" s="2">
        <v>4.11150981070293</v>
      </c>
      <c r="D304" s="2">
        <v>5.556326760834245</v>
      </c>
      <c r="E304" s="2">
        <v>5.392837445191897</v>
      </c>
    </row>
    <row r="305" ht="14.25" customHeight="1">
      <c r="A305" s="1" t="s">
        <v>41</v>
      </c>
      <c r="B305" s="1" t="s">
        <v>16</v>
      </c>
      <c r="C305" s="2">
        <v>3.80639069747207</v>
      </c>
      <c r="D305" s="2">
        <v>5.556326760834245</v>
      </c>
      <c r="E305" s="2">
        <v>5.392837445191897</v>
      </c>
    </row>
    <row r="306" ht="14.25" customHeight="1">
      <c r="A306" s="1" t="s">
        <v>41</v>
      </c>
      <c r="B306" s="1" t="s">
        <v>17</v>
      </c>
      <c r="C306" s="2">
        <v>4.01861608078673</v>
      </c>
      <c r="D306" s="2">
        <v>5.556326760834245</v>
      </c>
      <c r="E306" s="2">
        <v>5.392837445191897</v>
      </c>
    </row>
    <row r="307" ht="14.25" customHeight="1">
      <c r="A307" s="1" t="s">
        <v>41</v>
      </c>
      <c r="B307" s="1" t="s">
        <v>18</v>
      </c>
      <c r="C307" s="2">
        <v>2.7206406496403</v>
      </c>
      <c r="D307" s="2">
        <v>5.556326760834245</v>
      </c>
      <c r="E307" s="2">
        <v>5.392837445191897</v>
      </c>
    </row>
    <row r="308" ht="14.25" customHeight="1">
      <c r="A308" s="1" t="s">
        <v>41</v>
      </c>
      <c r="B308" s="1" t="s">
        <v>19</v>
      </c>
      <c r="C308" s="2">
        <v>2.82170784747653</v>
      </c>
      <c r="D308" s="2">
        <v>5.556326760834245</v>
      </c>
      <c r="E308" s="2">
        <v>5.392837445191897</v>
      </c>
    </row>
    <row r="309" ht="14.25" customHeight="1">
      <c r="A309" s="1" t="s">
        <v>41</v>
      </c>
      <c r="B309" s="1" t="s">
        <v>20</v>
      </c>
      <c r="C309" s="2">
        <v>6.04145724018992</v>
      </c>
      <c r="D309" s="2">
        <v>5.556326760834245</v>
      </c>
      <c r="E309" s="2">
        <v>5.392837445191897</v>
      </c>
    </row>
    <row r="310" ht="14.25" customHeight="1">
      <c r="A310" s="1" t="s">
        <v>41</v>
      </c>
      <c r="B310" s="1" t="s">
        <v>21</v>
      </c>
      <c r="C310" s="2">
        <v>4.89935015356549</v>
      </c>
      <c r="D310" s="2">
        <v>5.556326760834245</v>
      </c>
      <c r="E310" s="2">
        <v>5.392837445191897</v>
      </c>
    </row>
    <row r="311" ht="14.25" customHeight="1">
      <c r="A311" s="1" t="s">
        <v>41</v>
      </c>
      <c r="B311" s="1" t="s">
        <v>22</v>
      </c>
      <c r="C311" s="2">
        <v>3.6359614212705</v>
      </c>
      <c r="D311" s="2">
        <v>5.556326760834245</v>
      </c>
      <c r="E311" s="2">
        <v>5.392837445191897</v>
      </c>
    </row>
    <row r="312" ht="14.25" customHeight="1">
      <c r="A312" s="1" t="s">
        <v>41</v>
      </c>
      <c r="B312" s="1" t="s">
        <v>23</v>
      </c>
      <c r="C312" s="2">
        <v>3.39683415569999</v>
      </c>
      <c r="D312" s="2">
        <v>5.556326760834245</v>
      </c>
      <c r="E312" s="2">
        <v>5.392837445191897</v>
      </c>
    </row>
    <row r="313" ht="14.25" customHeight="1">
      <c r="A313" s="1" t="s">
        <v>41</v>
      </c>
      <c r="B313" s="1" t="s">
        <v>24</v>
      </c>
      <c r="C313" s="2">
        <v>5.68920847683764</v>
      </c>
      <c r="D313" s="2">
        <v>5.556326760834245</v>
      </c>
      <c r="E313" s="2">
        <v>5.392837445191897</v>
      </c>
    </row>
    <row r="314" ht="14.25" customHeight="1">
      <c r="A314" s="1" t="s">
        <v>42</v>
      </c>
      <c r="B314" s="1" t="s">
        <v>1</v>
      </c>
      <c r="C314" s="2">
        <v>1.95913632274256</v>
      </c>
      <c r="D314" s="2">
        <v>1.8955930338911677</v>
      </c>
      <c r="E314" s="2">
        <v>0.563842132994791</v>
      </c>
    </row>
    <row r="315" ht="14.25" customHeight="1">
      <c r="A315" s="1" t="s">
        <v>42</v>
      </c>
      <c r="B315" s="1" t="s">
        <v>2</v>
      </c>
      <c r="C315" s="2">
        <v>2.15717918055056</v>
      </c>
      <c r="D315" s="2">
        <v>1.8955930338911677</v>
      </c>
      <c r="E315" s="2">
        <v>0.563842132994791</v>
      </c>
    </row>
    <row r="316" ht="14.25" customHeight="1">
      <c r="A316" s="1" t="s">
        <v>42</v>
      </c>
      <c r="B316" s="1" t="s">
        <v>3</v>
      </c>
      <c r="C316" s="2">
        <v>2.36052233801956</v>
      </c>
      <c r="D316" s="2">
        <v>1.8955930338911677</v>
      </c>
      <c r="E316" s="2">
        <v>0.563842132994791</v>
      </c>
    </row>
    <row r="317" ht="14.25" customHeight="1">
      <c r="A317" s="1" t="s">
        <v>42</v>
      </c>
      <c r="B317" s="1" t="s">
        <v>4</v>
      </c>
      <c r="C317" s="2">
        <v>4.15584127195611</v>
      </c>
      <c r="D317" s="2">
        <v>1.8955930338911677</v>
      </c>
      <c r="E317" s="2">
        <v>0.563842132994791</v>
      </c>
    </row>
    <row r="318" ht="14.25" customHeight="1">
      <c r="A318" s="1" t="s">
        <v>42</v>
      </c>
      <c r="B318" s="1" t="s">
        <v>5</v>
      </c>
      <c r="C318" s="2">
        <v>3.28753104712768</v>
      </c>
      <c r="D318" s="2">
        <v>1.8955930338911677</v>
      </c>
      <c r="E318" s="2">
        <v>0.563842132994791</v>
      </c>
    </row>
    <row r="319" ht="14.25" customHeight="1">
      <c r="A319" s="1" t="s">
        <v>42</v>
      </c>
      <c r="B319" s="1" t="s">
        <v>6</v>
      </c>
      <c r="C319" s="2">
        <v>2.09199838997658</v>
      </c>
      <c r="D319" s="2">
        <v>1.8955930338911677</v>
      </c>
      <c r="E319" s="2">
        <v>0.563842132994791</v>
      </c>
    </row>
    <row r="320" ht="14.25" customHeight="1">
      <c r="A320" s="1" t="s">
        <v>42</v>
      </c>
      <c r="B320" s="1" t="s">
        <v>7</v>
      </c>
      <c r="C320" s="2">
        <v>1.26364739183177</v>
      </c>
      <c r="D320" s="2">
        <v>1.8955930338911677</v>
      </c>
      <c r="E320" s="2">
        <v>0.563842132994791</v>
      </c>
    </row>
    <row r="321" ht="14.25" customHeight="1">
      <c r="A321" s="1" t="s">
        <v>42</v>
      </c>
      <c r="B321" s="1" t="s">
        <v>8</v>
      </c>
      <c r="C321" s="2">
        <v>1.68813017869622</v>
      </c>
      <c r="D321" s="2">
        <v>1.8955930338911677</v>
      </c>
      <c r="E321" s="2">
        <v>0.563842132994791</v>
      </c>
    </row>
    <row r="322" ht="14.25" customHeight="1">
      <c r="A322" s="1" t="s">
        <v>42</v>
      </c>
      <c r="B322" s="1" t="s">
        <v>9</v>
      </c>
      <c r="C322" s="2">
        <v>1.10150106517704</v>
      </c>
      <c r="D322" s="2">
        <v>1.8955930338911677</v>
      </c>
      <c r="E322" s="2">
        <v>0.563842132994791</v>
      </c>
    </row>
    <row r="323" ht="14.25" customHeight="1">
      <c r="A323" s="1" t="s">
        <v>42</v>
      </c>
      <c r="B323" s="1" t="s">
        <v>10</v>
      </c>
      <c r="C323" s="2">
        <v>1.61385859802103</v>
      </c>
      <c r="D323" s="2">
        <v>1.8955930338911677</v>
      </c>
      <c r="E323" s="2">
        <v>0.563842132994791</v>
      </c>
    </row>
    <row r="324" ht="14.25" customHeight="1">
      <c r="A324" s="1" t="s">
        <v>42</v>
      </c>
      <c r="B324" s="1" t="s">
        <v>11</v>
      </c>
      <c r="C324" s="2">
        <v>2.48650198289454</v>
      </c>
      <c r="D324" s="2">
        <v>1.8955930338911677</v>
      </c>
      <c r="E324" s="2">
        <v>0.563842132994791</v>
      </c>
    </row>
    <row r="325" ht="14.25" customHeight="1">
      <c r="A325" s="1" t="s">
        <v>42</v>
      </c>
      <c r="B325" s="1" t="s">
        <v>12</v>
      </c>
      <c r="C325" s="2">
        <v>1.18977687021549</v>
      </c>
      <c r="D325" s="2">
        <v>1.8955930338911677</v>
      </c>
      <c r="E325" s="2">
        <v>0.563842132994791</v>
      </c>
    </row>
    <row r="326" ht="14.25" customHeight="1">
      <c r="A326" s="1" t="s">
        <v>42</v>
      </c>
      <c r="B326" s="1" t="s">
        <v>13</v>
      </c>
      <c r="C326" s="2">
        <v>1.27530569556686</v>
      </c>
      <c r="D326" s="2">
        <v>1.8955930338911677</v>
      </c>
      <c r="E326" s="2">
        <v>0.563842132994791</v>
      </c>
    </row>
    <row r="327" ht="14.25" customHeight="1">
      <c r="A327" s="1" t="s">
        <v>42</v>
      </c>
      <c r="B327" s="1" t="s">
        <v>14</v>
      </c>
      <c r="C327" s="2">
        <v>2.3410701775137</v>
      </c>
      <c r="D327" s="2">
        <v>1.8955930338911677</v>
      </c>
      <c r="E327" s="2">
        <v>0.563842132994791</v>
      </c>
    </row>
    <row r="328" ht="14.25" customHeight="1">
      <c r="A328" s="1" t="s">
        <v>42</v>
      </c>
      <c r="B328" s="1" t="s">
        <v>15</v>
      </c>
      <c r="C328" s="2">
        <v>2.45554765291609</v>
      </c>
      <c r="D328" s="2">
        <v>1.8955930338911677</v>
      </c>
      <c r="E328" s="2">
        <v>0.563842132994791</v>
      </c>
    </row>
    <row r="329" ht="14.25" customHeight="1">
      <c r="A329" s="1" t="s">
        <v>42</v>
      </c>
      <c r="B329" s="1" t="s">
        <v>16</v>
      </c>
      <c r="C329" s="2">
        <v>2.50689852657884</v>
      </c>
      <c r="D329" s="2">
        <v>1.8955930338911677</v>
      </c>
      <c r="E329" s="2">
        <v>0.563842132994791</v>
      </c>
    </row>
    <row r="330" ht="14.25" customHeight="1">
      <c r="A330" s="1" t="s">
        <v>42</v>
      </c>
      <c r="B330" s="1" t="s">
        <v>17</v>
      </c>
      <c r="C330" s="2">
        <v>0.976035079699661</v>
      </c>
      <c r="D330" s="2">
        <v>1.8955930338911677</v>
      </c>
      <c r="E330" s="2">
        <v>0.563842132994791</v>
      </c>
    </row>
    <row r="331" ht="14.25" customHeight="1">
      <c r="A331" s="1" t="s">
        <v>42</v>
      </c>
      <c r="B331" s="1" t="s">
        <v>18</v>
      </c>
      <c r="C331" s="2">
        <v>0.600248147278775</v>
      </c>
      <c r="D331" s="2">
        <v>1.8955930338911677</v>
      </c>
      <c r="E331" s="2">
        <v>0.563842132994791</v>
      </c>
    </row>
    <row r="332" ht="14.25" customHeight="1">
      <c r="A332" s="1" t="s">
        <v>42</v>
      </c>
      <c r="B332" s="1" t="s">
        <v>19</v>
      </c>
      <c r="C332" s="2">
        <v>0.316666666666663</v>
      </c>
      <c r="D332" s="2">
        <v>1.8955930338911677</v>
      </c>
      <c r="E332" s="2">
        <v>0.563842132994791</v>
      </c>
    </row>
    <row r="333" ht="14.25" customHeight="1">
      <c r="A333" s="1" t="s">
        <v>42</v>
      </c>
      <c r="B333" s="1" t="s">
        <v>20</v>
      </c>
      <c r="C333" s="2">
        <v>1.3814587140721</v>
      </c>
      <c r="D333" s="2">
        <v>1.8955930338911677</v>
      </c>
      <c r="E333" s="2">
        <v>0.563842132994791</v>
      </c>
    </row>
    <row r="334" ht="14.25" customHeight="1">
      <c r="A334" s="1" t="s">
        <v>42</v>
      </c>
      <c r="B334" s="1" t="s">
        <v>21</v>
      </c>
      <c r="C334" s="2">
        <v>1.70349794744475</v>
      </c>
      <c r="D334" s="2">
        <v>1.8955930338911677</v>
      </c>
      <c r="E334" s="2">
        <v>0.563842132994791</v>
      </c>
    </row>
    <row r="335" ht="14.25" customHeight="1">
      <c r="A335" s="1" t="s">
        <v>42</v>
      </c>
      <c r="B335" s="1" t="s">
        <v>22</v>
      </c>
      <c r="C335" s="2">
        <v>2.63369910249593</v>
      </c>
      <c r="D335" s="2">
        <v>1.8955930338911677</v>
      </c>
      <c r="E335" s="2">
        <v>0.563842132994791</v>
      </c>
    </row>
    <row r="336" ht="14.25" customHeight="1">
      <c r="A336" s="1" t="s">
        <v>42</v>
      </c>
      <c r="B336" s="1" t="s">
        <v>23</v>
      </c>
      <c r="C336" s="2">
        <v>1.2724603778917</v>
      </c>
      <c r="D336" s="2">
        <v>1.8955930338911677</v>
      </c>
      <c r="E336" s="2">
        <v>0.563842132994791</v>
      </c>
    </row>
    <row r="337" ht="14.25" customHeight="1">
      <c r="A337" s="1" t="s">
        <v>42</v>
      </c>
      <c r="B337" s="1" t="s">
        <v>24</v>
      </c>
      <c r="C337" s="2">
        <v>2.67572008805381</v>
      </c>
      <c r="D337" s="2">
        <v>1.8955930338911677</v>
      </c>
      <c r="E337" s="2">
        <v>0.563842132994791</v>
      </c>
    </row>
    <row r="338" ht="14.25" customHeight="1">
      <c r="A338" s="1" t="s">
        <v>43</v>
      </c>
      <c r="B338" s="1" t="s">
        <v>1</v>
      </c>
      <c r="C338" s="2">
        <v>27.6856798076743</v>
      </c>
      <c r="D338" s="2">
        <v>13.824775933301305</v>
      </c>
      <c r="E338" s="2">
        <v>-4.720015985016804</v>
      </c>
    </row>
    <row r="339" ht="14.25" customHeight="1">
      <c r="A339" s="1" t="s">
        <v>43</v>
      </c>
      <c r="B339" s="1" t="s">
        <v>2</v>
      </c>
      <c r="C339" s="2">
        <v>85.7464940960636</v>
      </c>
      <c r="D339" s="2">
        <v>13.824775933301305</v>
      </c>
      <c r="E339" s="2">
        <v>-4.720015985016804</v>
      </c>
    </row>
    <row r="340" ht="14.25" customHeight="1">
      <c r="A340" s="1" t="s">
        <v>43</v>
      </c>
      <c r="B340" s="1" t="s">
        <v>3</v>
      </c>
      <c r="C340" s="2">
        <v>20.7987606558703</v>
      </c>
      <c r="D340" s="2">
        <v>13.824775933301305</v>
      </c>
      <c r="E340" s="2">
        <v>-4.720015985016804</v>
      </c>
    </row>
    <row r="341" ht="14.25" customHeight="1">
      <c r="A341" s="1" t="s">
        <v>43</v>
      </c>
      <c r="B341" s="1" t="s">
        <v>4</v>
      </c>
      <c r="C341" s="2">
        <v>21.4770072117159</v>
      </c>
      <c r="D341" s="2">
        <v>13.824775933301305</v>
      </c>
      <c r="E341" s="2">
        <v>-4.720015985016804</v>
      </c>
    </row>
    <row r="342" ht="14.25" customHeight="1">
      <c r="A342" s="1" t="s">
        <v>43</v>
      </c>
      <c r="B342" s="1" t="s">
        <v>5</v>
      </c>
      <c r="C342" s="2">
        <v>15.7887307914462</v>
      </c>
      <c r="D342" s="2">
        <v>13.824775933301305</v>
      </c>
      <c r="E342" s="2">
        <v>-4.720015985016804</v>
      </c>
    </row>
    <row r="343" ht="14.25" customHeight="1">
      <c r="A343" s="1" t="s">
        <v>43</v>
      </c>
      <c r="B343" s="1" t="s">
        <v>6</v>
      </c>
      <c r="C343" s="2">
        <v>13.6632930228667</v>
      </c>
      <c r="D343" s="2">
        <v>13.824775933301305</v>
      </c>
      <c r="E343" s="2">
        <v>-4.720015985016804</v>
      </c>
    </row>
    <row r="344" ht="14.25" customHeight="1">
      <c r="A344" s="1" t="s">
        <v>43</v>
      </c>
      <c r="B344" s="1" t="s">
        <v>7</v>
      </c>
      <c r="C344" s="2">
        <v>10.8886157326216</v>
      </c>
      <c r="D344" s="2">
        <v>13.824775933301305</v>
      </c>
      <c r="E344" s="2">
        <v>-4.720015985016804</v>
      </c>
    </row>
    <row r="345" ht="14.25" customHeight="1">
      <c r="A345" s="1" t="s">
        <v>43</v>
      </c>
      <c r="B345" s="1" t="s">
        <v>8</v>
      </c>
      <c r="C345" s="2">
        <v>12.6853039507349</v>
      </c>
      <c r="D345" s="2">
        <v>13.824775933301305</v>
      </c>
      <c r="E345" s="2">
        <v>-4.720015985016804</v>
      </c>
    </row>
    <row r="346" ht="14.25" customHeight="1">
      <c r="A346" s="1" t="s">
        <v>43</v>
      </c>
      <c r="B346" s="1" t="s">
        <v>9</v>
      </c>
      <c r="C346" s="2">
        <v>9.66865454789265</v>
      </c>
      <c r="D346" s="2">
        <v>13.824775933301305</v>
      </c>
      <c r="E346" s="2">
        <v>-4.720015985016804</v>
      </c>
    </row>
    <row r="347" ht="14.25" customHeight="1">
      <c r="A347" s="1" t="s">
        <v>43</v>
      </c>
      <c r="B347" s="1" t="s">
        <v>10</v>
      </c>
      <c r="C347" s="2">
        <v>9.00729868861076</v>
      </c>
      <c r="D347" s="2">
        <v>13.824775933301305</v>
      </c>
      <c r="E347" s="2">
        <v>-4.720015985016804</v>
      </c>
    </row>
    <row r="348" ht="14.25" customHeight="1">
      <c r="A348" s="1" t="s">
        <v>43</v>
      </c>
      <c r="B348" s="1" t="s">
        <v>11</v>
      </c>
      <c r="C348" s="2">
        <v>14.1107677840442</v>
      </c>
      <c r="D348" s="2">
        <v>13.824775933301305</v>
      </c>
      <c r="E348" s="2">
        <v>-4.720015985016804</v>
      </c>
    </row>
    <row r="349" ht="14.25" customHeight="1">
      <c r="A349" s="1" t="s">
        <v>43</v>
      </c>
      <c r="B349" s="1" t="s">
        <v>12</v>
      </c>
      <c r="C349" s="2">
        <v>11.6473295764118</v>
      </c>
      <c r="D349" s="2">
        <v>13.824775933301305</v>
      </c>
      <c r="E349" s="2">
        <v>-4.720015985016804</v>
      </c>
    </row>
    <row r="350" ht="14.25" customHeight="1">
      <c r="A350" s="1" t="s">
        <v>43</v>
      </c>
      <c r="B350" s="1" t="s">
        <v>13</v>
      </c>
      <c r="C350" s="2">
        <v>6.8493923025503</v>
      </c>
      <c r="D350" s="2">
        <v>13.824775933301305</v>
      </c>
      <c r="E350" s="2">
        <v>-4.720015985016804</v>
      </c>
    </row>
    <row r="351" ht="14.25" customHeight="1">
      <c r="A351" s="1" t="s">
        <v>43</v>
      </c>
      <c r="B351" s="1" t="s">
        <v>14</v>
      </c>
      <c r="C351" s="2">
        <v>8.44046485932559</v>
      </c>
      <c r="D351" s="2">
        <v>13.824775933301305</v>
      </c>
      <c r="E351" s="2">
        <v>-4.720015985016804</v>
      </c>
    </row>
    <row r="352" ht="14.25" customHeight="1">
      <c r="A352" s="1" t="s">
        <v>43</v>
      </c>
      <c r="B352" s="1" t="s">
        <v>15</v>
      </c>
      <c r="C352" s="2">
        <v>5.0747430079915</v>
      </c>
      <c r="D352" s="2">
        <v>13.824775933301305</v>
      </c>
      <c r="E352" s="2">
        <v>-4.720015985016804</v>
      </c>
    </row>
    <row r="353" ht="14.25" customHeight="1">
      <c r="A353" s="1" t="s">
        <v>43</v>
      </c>
      <c r="B353" s="1" t="s">
        <v>16</v>
      </c>
      <c r="C353" s="2">
        <v>6.75371026220953</v>
      </c>
      <c r="D353" s="2">
        <v>13.824775933301305</v>
      </c>
      <c r="E353" s="2">
        <v>-4.720015985016804</v>
      </c>
    </row>
    <row r="354" ht="14.25" customHeight="1">
      <c r="A354" s="1" t="s">
        <v>43</v>
      </c>
      <c r="B354" s="1" t="s">
        <v>17</v>
      </c>
      <c r="C354" s="2">
        <v>7.82341183865503</v>
      </c>
      <c r="D354" s="2">
        <v>13.824775933301305</v>
      </c>
      <c r="E354" s="2">
        <v>-4.720015985016804</v>
      </c>
    </row>
    <row r="355" ht="14.25" customHeight="1">
      <c r="A355" s="1" t="s">
        <v>43</v>
      </c>
      <c r="B355" s="1" t="s">
        <v>18</v>
      </c>
      <c r="C355" s="2">
        <v>15.5344050528404</v>
      </c>
      <c r="D355" s="2">
        <v>13.824775933301305</v>
      </c>
      <c r="E355" s="2">
        <v>-4.720015985016804</v>
      </c>
    </row>
    <row r="356" ht="14.25" customHeight="1">
      <c r="A356" s="1" t="s">
        <v>43</v>
      </c>
      <c r="B356" s="1" t="s">
        <v>19</v>
      </c>
      <c r="C356" s="2">
        <v>7.04244762954798</v>
      </c>
      <c r="D356" s="2">
        <v>13.824775933301305</v>
      </c>
      <c r="E356" s="2">
        <v>-4.720015985016804</v>
      </c>
    </row>
    <row r="357" ht="14.25" customHeight="1">
      <c r="A357" s="1" t="s">
        <v>43</v>
      </c>
      <c r="B357" s="1" t="s">
        <v>20</v>
      </c>
      <c r="C357" s="2">
        <v>3.68332944412231</v>
      </c>
      <c r="D357" s="2">
        <v>13.824775933301305</v>
      </c>
      <c r="E357" s="2">
        <v>-4.720015985016804</v>
      </c>
    </row>
    <row r="358" ht="14.25" customHeight="1">
      <c r="A358" s="1" t="s">
        <v>43</v>
      </c>
      <c r="B358" s="1" t="s">
        <v>21</v>
      </c>
      <c r="C358" s="2">
        <v>2.87829723647886</v>
      </c>
      <c r="D358" s="2">
        <v>13.824775933301305</v>
      </c>
      <c r="E358" s="2">
        <v>-4.720015985016804</v>
      </c>
    </row>
    <row r="359" ht="14.25" customHeight="1">
      <c r="A359" s="1" t="s">
        <v>43</v>
      </c>
      <c r="B359" s="1" t="s">
        <v>22</v>
      </c>
      <c r="C359" s="2">
        <v>4.47036660760175</v>
      </c>
      <c r="D359" s="2">
        <v>13.824775933301305</v>
      </c>
      <c r="E359" s="2">
        <v>-4.720015985016804</v>
      </c>
    </row>
    <row r="360" ht="14.25" customHeight="1">
      <c r="A360" s="1" t="s">
        <v>43</v>
      </c>
      <c r="B360" s="1" t="s">
        <v>23</v>
      </c>
      <c r="C360" s="2">
        <v>3.38165937237896</v>
      </c>
      <c r="D360" s="2">
        <v>13.824775933301305</v>
      </c>
      <c r="E360" s="2">
        <v>-4.720015985016804</v>
      </c>
    </row>
    <row r="361" ht="14.25" customHeight="1">
      <c r="A361" s="1" t="s">
        <v>43</v>
      </c>
      <c r="B361" s="1" t="s">
        <v>24</v>
      </c>
      <c r="C361" s="2">
        <v>6.69445891957619</v>
      </c>
      <c r="D361" s="2">
        <v>13.824775933301305</v>
      </c>
      <c r="E361" s="2">
        <v>-4.720015985016804</v>
      </c>
    </row>
    <row r="362" ht="14.25" customHeight="1">
      <c r="A362" s="1" t="s">
        <v>44</v>
      </c>
      <c r="B362" s="1" t="s">
        <v>1</v>
      </c>
      <c r="C362" s="2">
        <v>-0.371269734983801</v>
      </c>
      <c r="D362" s="2">
        <v>2.013268996396894</v>
      </c>
      <c r="E362" s="2">
        <v>3.1671059092845977</v>
      </c>
    </row>
    <row r="363" ht="14.25" customHeight="1">
      <c r="A363" s="1" t="s">
        <v>44</v>
      </c>
      <c r="B363" s="1" t="s">
        <v>2</v>
      </c>
      <c r="C363" s="2">
        <v>-1.33376350229425</v>
      </c>
      <c r="D363" s="2">
        <v>2.013268996396894</v>
      </c>
      <c r="E363" s="2">
        <v>3.1671059092845977</v>
      </c>
    </row>
    <row r="364" ht="14.25" customHeight="1">
      <c r="A364" s="1" t="s">
        <v>44</v>
      </c>
      <c r="B364" s="1" t="s">
        <v>3</v>
      </c>
      <c r="C364" s="2">
        <v>-1.12499477854773</v>
      </c>
      <c r="D364" s="2">
        <v>2.013268996396894</v>
      </c>
      <c r="E364" s="2">
        <v>3.1671059092845977</v>
      </c>
    </row>
    <row r="365" ht="14.25" customHeight="1">
      <c r="A365" s="1" t="s">
        <v>44</v>
      </c>
      <c r="B365" s="1" t="s">
        <v>4</v>
      </c>
      <c r="C365" s="2">
        <v>-1.12094477457178</v>
      </c>
      <c r="D365" s="2">
        <v>2.013268996396894</v>
      </c>
      <c r="E365" s="2">
        <v>3.1671059092845977</v>
      </c>
    </row>
    <row r="366" ht="14.25" customHeight="1">
      <c r="A366" s="1" t="s">
        <v>44</v>
      </c>
      <c r="B366" s="1" t="s">
        <v>5</v>
      </c>
      <c r="C366" s="2">
        <v>0.247186514299252</v>
      </c>
      <c r="D366" s="2">
        <v>2.013268996396894</v>
      </c>
      <c r="E366" s="2">
        <v>3.1671059092845977</v>
      </c>
    </row>
    <row r="367" ht="14.25" customHeight="1">
      <c r="A367" s="1" t="s">
        <v>44</v>
      </c>
      <c r="B367" s="1" t="s">
        <v>6</v>
      </c>
      <c r="C367" s="2">
        <v>0.61219439512525</v>
      </c>
      <c r="D367" s="2">
        <v>2.013268996396894</v>
      </c>
      <c r="E367" s="2">
        <v>3.1671059092845977</v>
      </c>
    </row>
    <row r="368" ht="14.25" customHeight="1">
      <c r="A368" s="1" t="s">
        <v>44</v>
      </c>
      <c r="B368" s="1" t="s">
        <v>7</v>
      </c>
      <c r="C368" s="2">
        <v>0.515506766998062</v>
      </c>
      <c r="D368" s="2">
        <v>2.013268996396894</v>
      </c>
      <c r="E368" s="2">
        <v>3.1671059092845977</v>
      </c>
    </row>
    <row r="369" ht="14.25" customHeight="1">
      <c r="A369" s="1" t="s">
        <v>44</v>
      </c>
      <c r="B369" s="1" t="s">
        <v>8</v>
      </c>
      <c r="C369" s="2">
        <v>0.479230397826103</v>
      </c>
      <c r="D369" s="2">
        <v>2.013268996396894</v>
      </c>
      <c r="E369" s="2">
        <v>3.1671059092845977</v>
      </c>
    </row>
    <row r="370" ht="14.25" customHeight="1">
      <c r="A370" s="1" t="s">
        <v>44</v>
      </c>
      <c r="B370" s="1" t="s">
        <v>9</v>
      </c>
      <c r="C370" s="2">
        <v>2.20902407871182</v>
      </c>
      <c r="D370" s="2">
        <v>2.013268996396894</v>
      </c>
      <c r="E370" s="2">
        <v>3.1671059092845977</v>
      </c>
    </row>
    <row r="371" ht="14.25" customHeight="1">
      <c r="A371" s="1" t="s">
        <v>44</v>
      </c>
      <c r="B371" s="1" t="s">
        <v>10</v>
      </c>
      <c r="C371" s="2">
        <v>4.16782330119979</v>
      </c>
      <c r="D371" s="2">
        <v>2.013268996396894</v>
      </c>
      <c r="E371" s="2">
        <v>3.1671059092845977</v>
      </c>
    </row>
    <row r="372" ht="14.25" customHeight="1">
      <c r="A372" s="1" t="s">
        <v>44</v>
      </c>
      <c r="B372" s="1" t="s">
        <v>11</v>
      </c>
      <c r="C372" s="2">
        <v>9.87024791275996</v>
      </c>
      <c r="D372" s="2">
        <v>2.013268996396894</v>
      </c>
      <c r="E372" s="2">
        <v>3.1671059092845977</v>
      </c>
    </row>
    <row r="373" ht="14.25" customHeight="1">
      <c r="A373" s="1" t="s">
        <v>44</v>
      </c>
      <c r="B373" s="1" t="s">
        <v>12</v>
      </c>
      <c r="C373" s="2">
        <v>5.05722314693633</v>
      </c>
      <c r="D373" s="2">
        <v>2.013268996396894</v>
      </c>
      <c r="E373" s="2">
        <v>3.1671059092845977</v>
      </c>
    </row>
    <row r="374" ht="14.25" customHeight="1">
      <c r="A374" s="1" t="s">
        <v>44</v>
      </c>
      <c r="B374" s="1" t="s">
        <v>13</v>
      </c>
      <c r="C374" s="2">
        <v>5.33941680637453</v>
      </c>
      <c r="D374" s="2">
        <v>2.013268996396894</v>
      </c>
      <c r="E374" s="2">
        <v>3.1671059092845977</v>
      </c>
    </row>
    <row r="375" ht="14.25" customHeight="1">
      <c r="A375" s="1" t="s">
        <v>44</v>
      </c>
      <c r="B375" s="1" t="s">
        <v>14</v>
      </c>
      <c r="C375" s="2">
        <v>5.82621608838853</v>
      </c>
      <c r="D375" s="2">
        <v>2.013268996396894</v>
      </c>
      <c r="E375" s="2">
        <v>3.1671059092845977</v>
      </c>
    </row>
    <row r="376" ht="14.25" customHeight="1">
      <c r="A376" s="1" t="s">
        <v>44</v>
      </c>
      <c r="B376" s="1" t="s">
        <v>15</v>
      </c>
      <c r="C376" s="2">
        <v>2.86626887489922</v>
      </c>
      <c r="D376" s="2">
        <v>2.013268996396894</v>
      </c>
      <c r="E376" s="2">
        <v>3.1671059092845977</v>
      </c>
    </row>
    <row r="377" ht="14.25" customHeight="1">
      <c r="A377" s="1" t="s">
        <v>44</v>
      </c>
      <c r="B377" s="1" t="s">
        <v>16</v>
      </c>
      <c r="C377" s="2">
        <v>3.53252470694923</v>
      </c>
      <c r="D377" s="2">
        <v>2.013268996396894</v>
      </c>
      <c r="E377" s="2">
        <v>3.1671059092845977</v>
      </c>
    </row>
    <row r="378" ht="14.25" customHeight="1">
      <c r="A378" s="1" t="s">
        <v>44</v>
      </c>
      <c r="B378" s="1" t="s">
        <v>17</v>
      </c>
      <c r="C378" s="2">
        <v>2.23629031536967</v>
      </c>
      <c r="D378" s="2">
        <v>2.013268996396894</v>
      </c>
      <c r="E378" s="2">
        <v>3.1671059092845977</v>
      </c>
    </row>
    <row r="379" ht="14.25" customHeight="1">
      <c r="A379" s="1" t="s">
        <v>44</v>
      </c>
      <c r="B379" s="1" t="s">
        <v>18</v>
      </c>
      <c r="C379" s="2">
        <v>1.20607322150117</v>
      </c>
      <c r="D379" s="2">
        <v>2.013268996396894</v>
      </c>
      <c r="E379" s="2">
        <v>3.1671059092845977</v>
      </c>
    </row>
    <row r="380" ht="14.25" customHeight="1">
      <c r="A380" s="1" t="s">
        <v>44</v>
      </c>
      <c r="B380" s="1" t="s">
        <v>19</v>
      </c>
      <c r="C380" s="2">
        <v>2.06884036053476</v>
      </c>
      <c r="D380" s="2">
        <v>2.013268996396894</v>
      </c>
      <c r="E380" s="2">
        <v>3.1671059092845977</v>
      </c>
    </row>
    <row r="381" ht="14.25" customHeight="1">
      <c r="A381" s="1" t="s">
        <v>44</v>
      </c>
      <c r="B381" s="1" t="s">
        <v>20</v>
      </c>
      <c r="C381" s="2">
        <v>-0.838194579675057</v>
      </c>
      <c r="D381" s="2">
        <v>2.013268996396894</v>
      </c>
      <c r="E381" s="2">
        <v>3.1671059092845977</v>
      </c>
    </row>
    <row r="382" ht="14.25" customHeight="1">
      <c r="A382" s="1" t="s">
        <v>44</v>
      </c>
      <c r="B382" s="1" t="s">
        <v>21</v>
      </c>
      <c r="C382" s="2">
        <v>2.45814158007533</v>
      </c>
      <c r="D382" s="2">
        <v>2.013268996396894</v>
      </c>
      <c r="E382" s="2">
        <v>3.1671059092845977</v>
      </c>
    </row>
    <row r="383" ht="14.25" customHeight="1">
      <c r="A383" s="1" t="s">
        <v>44</v>
      </c>
      <c r="B383" s="1" t="s">
        <v>22</v>
      </c>
      <c r="C383" s="2">
        <v>-2.09333333333333</v>
      </c>
      <c r="D383" s="2">
        <v>2.013268996396894</v>
      </c>
      <c r="E383" s="2">
        <v>3.1671059092845977</v>
      </c>
    </row>
    <row r="384" ht="14.25" customHeight="1">
      <c r="A384" s="1" t="s">
        <v>44</v>
      </c>
      <c r="B384" s="1" t="s">
        <v>23</v>
      </c>
      <c r="C384" s="2">
        <v>3.44545825956691</v>
      </c>
      <c r="D384" s="2">
        <v>2.013268996396894</v>
      </c>
      <c r="E384" s="2">
        <v>3.1671059092845977</v>
      </c>
    </row>
    <row r="385" ht="14.25" customHeight="1">
      <c r="A385" s="1" t="s">
        <v>44</v>
      </c>
      <c r="B385" s="1" t="s">
        <v>24</v>
      </c>
      <c r="C385" s="2">
        <v>3.06328988941548</v>
      </c>
      <c r="D385" s="2">
        <v>2.013268996396894</v>
      </c>
      <c r="E385" s="2">
        <v>3.1671059092845977</v>
      </c>
    </row>
    <row r="386" ht="14.25" customHeight="1">
      <c r="A386" s="1" t="s">
        <v>45</v>
      </c>
      <c r="B386" s="1" t="s">
        <v>1</v>
      </c>
      <c r="C386" s="2">
        <v>-0.267502292876127</v>
      </c>
      <c r="D386" s="2">
        <v>1.3868075760648244</v>
      </c>
      <c r="E386" s="2">
        <v>1.4105292286561315</v>
      </c>
    </row>
    <row r="387" ht="14.25" customHeight="1">
      <c r="A387" s="1" t="s">
        <v>45</v>
      </c>
      <c r="B387" s="1" t="s">
        <v>2</v>
      </c>
      <c r="C387" s="2">
        <v>0.0167098337370759</v>
      </c>
      <c r="D387" s="2">
        <v>1.3868075760648244</v>
      </c>
      <c r="E387" s="2">
        <v>1.4105292286561315</v>
      </c>
    </row>
    <row r="388" ht="14.25" customHeight="1">
      <c r="A388" s="1" t="s">
        <v>45</v>
      </c>
      <c r="B388" s="1" t="s">
        <v>3</v>
      </c>
      <c r="C388" s="2">
        <v>1.36162392448455</v>
      </c>
      <c r="D388" s="2">
        <v>1.3868075760648244</v>
      </c>
      <c r="E388" s="2">
        <v>1.4105292286561315</v>
      </c>
    </row>
    <row r="389" ht="14.25" customHeight="1">
      <c r="A389" s="1" t="s">
        <v>45</v>
      </c>
      <c r="B389" s="1" t="s">
        <v>4</v>
      </c>
      <c r="C389" s="2">
        <v>0.997197956155967</v>
      </c>
      <c r="D389" s="2">
        <v>1.3868075760648244</v>
      </c>
      <c r="E389" s="2">
        <v>1.4105292286561315</v>
      </c>
    </row>
    <row r="390" ht="14.25" customHeight="1">
      <c r="A390" s="1" t="s">
        <v>45</v>
      </c>
      <c r="B390" s="1" t="s">
        <v>5</v>
      </c>
      <c r="C390" s="2">
        <v>-0.391676866585079</v>
      </c>
      <c r="D390" s="2">
        <v>1.3868075760648244</v>
      </c>
      <c r="E390" s="2">
        <v>1.4105292286561315</v>
      </c>
    </row>
    <row r="391" ht="14.25" customHeight="1">
      <c r="A391" s="1" t="s">
        <v>45</v>
      </c>
      <c r="B391" s="1" t="s">
        <v>6</v>
      </c>
      <c r="C391" s="2">
        <v>0.507905300237539</v>
      </c>
      <c r="D391" s="2">
        <v>1.3868075760648244</v>
      </c>
      <c r="E391" s="2">
        <v>1.4105292286561315</v>
      </c>
    </row>
    <row r="392" ht="14.25" customHeight="1">
      <c r="A392" s="1" t="s">
        <v>45</v>
      </c>
      <c r="B392" s="1" t="s">
        <v>7</v>
      </c>
      <c r="C392" s="2">
        <v>1.66272719863073</v>
      </c>
      <c r="D392" s="2">
        <v>1.3868075760648244</v>
      </c>
      <c r="E392" s="2">
        <v>1.4105292286561315</v>
      </c>
    </row>
    <row r="393" ht="14.25" customHeight="1">
      <c r="A393" s="1" t="s">
        <v>45</v>
      </c>
      <c r="B393" s="1" t="s">
        <v>8</v>
      </c>
      <c r="C393" s="2">
        <v>0.425106276569101</v>
      </c>
      <c r="D393" s="2">
        <v>1.3868075760648244</v>
      </c>
      <c r="E393" s="2">
        <v>1.4105292286561315</v>
      </c>
    </row>
    <row r="394" ht="14.25" customHeight="1">
      <c r="A394" s="1" t="s">
        <v>45</v>
      </c>
      <c r="B394" s="1" t="s">
        <v>9</v>
      </c>
      <c r="C394" s="2">
        <v>0.962901778165128</v>
      </c>
      <c r="D394" s="2">
        <v>1.3868075760648244</v>
      </c>
      <c r="E394" s="2">
        <v>1.4105292286561315</v>
      </c>
    </row>
    <row r="395" ht="14.25" customHeight="1">
      <c r="A395" s="1" t="s">
        <v>45</v>
      </c>
      <c r="B395" s="1" t="s">
        <v>10</v>
      </c>
      <c r="C395" s="2">
        <v>2.10488003633213</v>
      </c>
      <c r="D395" s="2">
        <v>1.3868075760648244</v>
      </c>
      <c r="E395" s="2">
        <v>1.4105292286561315</v>
      </c>
    </row>
    <row r="396" ht="14.25" customHeight="1">
      <c r="A396" s="1" t="s">
        <v>45</v>
      </c>
      <c r="B396" s="1" t="s">
        <v>11</v>
      </c>
      <c r="C396" s="2">
        <v>6.62778177352127</v>
      </c>
      <c r="D396" s="2">
        <v>1.3868075760648244</v>
      </c>
      <c r="E396" s="2">
        <v>1.4105292286561315</v>
      </c>
    </row>
    <row r="397" ht="14.25" customHeight="1">
      <c r="A397" s="1" t="s">
        <v>45</v>
      </c>
      <c r="B397" s="1" t="s">
        <v>12</v>
      </c>
      <c r="C397" s="2">
        <v>0.596720257424972</v>
      </c>
      <c r="D397" s="2">
        <v>1.3868075760648244</v>
      </c>
      <c r="E397" s="2">
        <v>1.4105292286561315</v>
      </c>
    </row>
    <row r="398" ht="14.25" customHeight="1">
      <c r="A398" s="1" t="s">
        <v>45</v>
      </c>
      <c r="B398" s="1" t="s">
        <v>13</v>
      </c>
      <c r="C398" s="2">
        <v>2.82366134885609</v>
      </c>
      <c r="D398" s="2">
        <v>1.3868075760648244</v>
      </c>
      <c r="E398" s="2">
        <v>1.4105292286561315</v>
      </c>
    </row>
    <row r="399" ht="14.25" customHeight="1">
      <c r="A399" s="1" t="s">
        <v>45</v>
      </c>
      <c r="B399" s="1" t="s">
        <v>14</v>
      </c>
      <c r="C399" s="2">
        <v>5.2477933984048</v>
      </c>
      <c r="D399" s="2">
        <v>1.3868075760648244</v>
      </c>
      <c r="E399" s="2">
        <v>1.4105292286561315</v>
      </c>
    </row>
    <row r="400" ht="14.25" customHeight="1">
      <c r="A400" s="1" t="s">
        <v>45</v>
      </c>
      <c r="B400" s="1" t="s">
        <v>15</v>
      </c>
      <c r="C400" s="2">
        <v>4.57560270376522</v>
      </c>
      <c r="D400" s="2">
        <v>1.3868075760648244</v>
      </c>
      <c r="E400" s="2">
        <v>1.4105292286561315</v>
      </c>
    </row>
    <row r="401" ht="14.25" customHeight="1">
      <c r="A401" s="1" t="s">
        <v>45</v>
      </c>
      <c r="B401" s="1" t="s">
        <v>16</v>
      </c>
      <c r="C401" s="2">
        <v>2.35860415399836</v>
      </c>
      <c r="D401" s="2">
        <v>1.3868075760648244</v>
      </c>
      <c r="E401" s="2">
        <v>1.4105292286561315</v>
      </c>
    </row>
    <row r="402" ht="14.25" customHeight="1">
      <c r="A402" s="1" t="s">
        <v>45</v>
      </c>
      <c r="B402" s="1" t="s">
        <v>17</v>
      </c>
      <c r="C402" s="2">
        <v>1.02514803039394</v>
      </c>
      <c r="D402" s="2">
        <v>1.3868075760648244</v>
      </c>
      <c r="E402" s="2">
        <v>1.4105292286561315</v>
      </c>
    </row>
    <row r="403" ht="14.25" customHeight="1">
      <c r="A403" s="1" t="s">
        <v>45</v>
      </c>
      <c r="B403" s="1" t="s">
        <v>18</v>
      </c>
      <c r="C403" s="2">
        <v>-0.522618167075314</v>
      </c>
      <c r="D403" s="2">
        <v>1.3868075760648244</v>
      </c>
      <c r="E403" s="2">
        <v>1.4105292286561315</v>
      </c>
    </row>
    <row r="404" ht="14.25" customHeight="1">
      <c r="A404" s="1" t="s">
        <v>45</v>
      </c>
      <c r="B404" s="1" t="s">
        <v>19</v>
      </c>
      <c r="C404" s="2">
        <v>-0.53226873971629</v>
      </c>
      <c r="D404" s="2">
        <v>1.3868075760648244</v>
      </c>
      <c r="E404" s="2">
        <v>1.4105292286561315</v>
      </c>
    </row>
    <row r="405" ht="14.25" customHeight="1">
      <c r="A405" s="1" t="s">
        <v>45</v>
      </c>
      <c r="B405" s="1" t="s">
        <v>20</v>
      </c>
      <c r="C405" s="2">
        <v>0.576260310166371</v>
      </c>
      <c r="D405" s="2">
        <v>1.3868075760648244</v>
      </c>
      <c r="E405" s="2">
        <v>1.4105292286561315</v>
      </c>
    </row>
    <row r="406" ht="14.25" customHeight="1">
      <c r="A406" s="1" t="s">
        <v>45</v>
      </c>
      <c r="B406" s="1" t="s">
        <v>21</v>
      </c>
      <c r="C406" s="2">
        <v>0.438620118446782</v>
      </c>
      <c r="D406" s="2">
        <v>1.3868075760648244</v>
      </c>
      <c r="E406" s="2">
        <v>1.4105292286561315</v>
      </c>
    </row>
    <row r="407" ht="14.25" customHeight="1">
      <c r="A407" s="1" t="s">
        <v>45</v>
      </c>
      <c r="B407" s="1" t="s">
        <v>22</v>
      </c>
      <c r="C407" s="2">
        <v>0.565260568780358</v>
      </c>
      <c r="D407" s="2">
        <v>1.3868075760648244</v>
      </c>
      <c r="E407" s="2">
        <v>1.4105292286561315</v>
      </c>
    </row>
    <row r="408" ht="14.25" customHeight="1">
      <c r="A408" s="1" t="s">
        <v>45</v>
      </c>
      <c r="B408" s="1" t="s">
        <v>23</v>
      </c>
      <c r="C408" s="2">
        <v>-0.181916666666656</v>
      </c>
      <c r="D408" s="2">
        <v>1.3868075760648244</v>
      </c>
      <c r="E408" s="2">
        <v>1.4105292286561315</v>
      </c>
    </row>
    <row r="409" ht="14.25" customHeight="1">
      <c r="A409" s="1" t="s">
        <v>45</v>
      </c>
      <c r="B409" s="1" t="s">
        <v>24</v>
      </c>
      <c r="C409" s="2">
        <v>2.30485959040487</v>
      </c>
      <c r="D409" s="2">
        <v>1.3868075760648244</v>
      </c>
      <c r="E409" s="2">
        <v>1.4105292286561315</v>
      </c>
    </row>
    <row r="410" ht="14.25" customHeight="1">
      <c r="A410" s="1" t="s">
        <v>48</v>
      </c>
      <c r="B410" s="1" t="s">
        <v>1</v>
      </c>
      <c r="C410" s="2">
        <v>6.88054637817292</v>
      </c>
      <c r="D410" s="2">
        <v>5.2434502139597425</v>
      </c>
      <c r="E410" s="2">
        <v>4.678756977978722</v>
      </c>
    </row>
    <row r="411" ht="14.25" customHeight="1">
      <c r="A411" s="1" t="s">
        <v>48</v>
      </c>
      <c r="B411" s="1" t="s">
        <v>2</v>
      </c>
      <c r="C411" s="2">
        <v>5.1814927974787</v>
      </c>
      <c r="D411" s="2">
        <v>5.2434502139597425</v>
      </c>
      <c r="E411" s="2">
        <v>4.678756977978722</v>
      </c>
    </row>
    <row r="412" ht="14.25" customHeight="1">
      <c r="A412" s="1" t="s">
        <v>48</v>
      </c>
      <c r="B412" s="1" t="s">
        <v>3</v>
      </c>
      <c r="C412" s="2">
        <v>5.33895102929217</v>
      </c>
      <c r="D412" s="2">
        <v>5.2434502139597425</v>
      </c>
      <c r="E412" s="2">
        <v>4.678756977978722</v>
      </c>
    </row>
    <row r="413" ht="14.25" customHeight="1">
      <c r="A413" s="1" t="s">
        <v>48</v>
      </c>
      <c r="B413" s="1" t="s">
        <v>4</v>
      </c>
      <c r="C413" s="2">
        <v>5.70190018305716</v>
      </c>
      <c r="D413" s="2">
        <v>5.2434502139597425</v>
      </c>
      <c r="E413" s="2">
        <v>4.678756977978722</v>
      </c>
    </row>
    <row r="414" ht="14.25" customHeight="1">
      <c r="A414" s="1" t="s">
        <v>48</v>
      </c>
      <c r="B414" s="1" t="s">
        <v>5</v>
      </c>
      <c r="C414" s="2">
        <v>9.49471070324861</v>
      </c>
      <c r="D414" s="2">
        <v>5.2434502139597425</v>
      </c>
      <c r="E414" s="2">
        <v>4.678756977978722</v>
      </c>
    </row>
    <row r="415" ht="14.25" customHeight="1">
      <c r="A415" s="1" t="s">
        <v>48</v>
      </c>
      <c r="B415" s="1" t="s">
        <v>6</v>
      </c>
      <c r="C415" s="2">
        <v>5.67941771099109</v>
      </c>
      <c r="D415" s="2">
        <v>5.2434502139597425</v>
      </c>
      <c r="E415" s="2">
        <v>4.678756977978722</v>
      </c>
    </row>
    <row r="416" ht="14.25" customHeight="1">
      <c r="A416" s="1" t="s">
        <v>48</v>
      </c>
      <c r="B416" s="1" t="s">
        <v>7</v>
      </c>
      <c r="C416" s="2">
        <v>-0.692030271024119</v>
      </c>
      <c r="D416" s="2">
        <v>5.2434502139597425</v>
      </c>
      <c r="E416" s="2">
        <v>4.678756977978722</v>
      </c>
    </row>
    <row r="417" ht="14.25" customHeight="1">
      <c r="A417" s="1" t="s">
        <v>48</v>
      </c>
      <c r="B417" s="1" t="s">
        <v>8</v>
      </c>
      <c r="C417" s="2">
        <v>2.0628461650463</v>
      </c>
      <c r="D417" s="2">
        <v>5.2434502139597425</v>
      </c>
      <c r="E417" s="2">
        <v>4.678756977978722</v>
      </c>
    </row>
    <row r="418" ht="14.25" customHeight="1">
      <c r="A418" s="1" t="s">
        <v>48</v>
      </c>
      <c r="B418" s="1" t="s">
        <v>9</v>
      </c>
      <c r="C418" s="2">
        <v>3.24390776468061</v>
      </c>
      <c r="D418" s="2">
        <v>5.2434502139597425</v>
      </c>
      <c r="E418" s="2">
        <v>4.678756977978722</v>
      </c>
    </row>
    <row r="419" ht="14.25" customHeight="1">
      <c r="A419" s="1" t="s">
        <v>48</v>
      </c>
      <c r="B419" s="1" t="s">
        <v>10</v>
      </c>
      <c r="C419" s="2">
        <v>6.17780683499413</v>
      </c>
      <c r="D419" s="2">
        <v>5.2434502139597425</v>
      </c>
      <c r="E419" s="2">
        <v>4.678756977978722</v>
      </c>
    </row>
    <row r="420" ht="14.25" customHeight="1">
      <c r="A420" s="1" t="s">
        <v>48</v>
      </c>
      <c r="B420" s="1" t="s">
        <v>11</v>
      </c>
      <c r="C420" s="2">
        <v>10.0745755249181</v>
      </c>
      <c r="D420" s="2">
        <v>5.2434502139597425</v>
      </c>
      <c r="E420" s="2">
        <v>4.678756977978722</v>
      </c>
    </row>
    <row r="421" ht="14.25" customHeight="1">
      <c r="A421" s="1" t="s">
        <v>48</v>
      </c>
      <c r="B421" s="1" t="s">
        <v>12</v>
      </c>
      <c r="C421" s="2">
        <v>7.21531413612565</v>
      </c>
      <c r="D421" s="2">
        <v>5.2434502139597425</v>
      </c>
      <c r="E421" s="2">
        <v>4.678756977978722</v>
      </c>
    </row>
    <row r="422" ht="14.25" customHeight="1">
      <c r="A422" s="1" t="s">
        <v>48</v>
      </c>
      <c r="B422" s="1" t="s">
        <v>13</v>
      </c>
      <c r="C422" s="2">
        <v>4.08972989470472</v>
      </c>
      <c r="D422" s="2">
        <v>5.2434502139597425</v>
      </c>
      <c r="E422" s="2">
        <v>4.678756977978722</v>
      </c>
    </row>
    <row r="423" ht="14.25" customHeight="1">
      <c r="A423" s="1" t="s">
        <v>48</v>
      </c>
      <c r="B423" s="1" t="s">
        <v>14</v>
      </c>
      <c r="C423" s="2">
        <v>4.99926696965254</v>
      </c>
      <c r="D423" s="2">
        <v>5.2434502139597425</v>
      </c>
      <c r="E423" s="2">
        <v>4.678756977978722</v>
      </c>
    </row>
    <row r="424" ht="14.25" customHeight="1">
      <c r="A424" s="1" t="s">
        <v>48</v>
      </c>
      <c r="B424" s="1" t="s">
        <v>15</v>
      </c>
      <c r="C424" s="2">
        <v>5.72465791678303</v>
      </c>
      <c r="D424" s="2">
        <v>5.2434502139597425</v>
      </c>
      <c r="E424" s="2">
        <v>4.678756977978722</v>
      </c>
    </row>
    <row r="425" ht="14.25" customHeight="1">
      <c r="A425" s="1" t="s">
        <v>48</v>
      </c>
      <c r="B425" s="1" t="s">
        <v>16</v>
      </c>
      <c r="C425" s="2">
        <v>5.78446909667191</v>
      </c>
      <c r="D425" s="2">
        <v>5.2434502139597425</v>
      </c>
      <c r="E425" s="2">
        <v>4.678756977978722</v>
      </c>
    </row>
    <row r="426" ht="14.25" customHeight="1">
      <c r="A426" s="1" t="s">
        <v>48</v>
      </c>
      <c r="B426" s="1" t="s">
        <v>17</v>
      </c>
      <c r="C426" s="2">
        <v>6.12983770287145</v>
      </c>
      <c r="D426" s="2">
        <v>5.2434502139597425</v>
      </c>
      <c r="E426" s="2">
        <v>4.678756977978722</v>
      </c>
    </row>
    <row r="427" ht="14.25" customHeight="1">
      <c r="A427" s="1" t="s">
        <v>48</v>
      </c>
      <c r="B427" s="1" t="s">
        <v>18</v>
      </c>
      <c r="C427" s="2">
        <v>4.54064227737914</v>
      </c>
      <c r="D427" s="2">
        <v>5.2434502139597425</v>
      </c>
      <c r="E427" s="2">
        <v>4.678756977978722</v>
      </c>
    </row>
    <row r="428" ht="14.25" customHeight="1">
      <c r="A428" s="1" t="s">
        <v>48</v>
      </c>
      <c r="B428" s="1" t="s">
        <v>19</v>
      </c>
      <c r="C428" s="2">
        <v>6.57139642173959</v>
      </c>
      <c r="D428" s="2">
        <v>5.2434502139597425</v>
      </c>
      <c r="E428" s="2">
        <v>4.678756977978722</v>
      </c>
    </row>
    <row r="429" ht="14.25" customHeight="1">
      <c r="A429" s="1" t="s">
        <v>48</v>
      </c>
      <c r="B429" s="1" t="s">
        <v>20</v>
      </c>
      <c r="C429" s="2">
        <v>5.18424664766131</v>
      </c>
      <c r="D429" s="2">
        <v>5.2434502139597425</v>
      </c>
      <c r="E429" s="2">
        <v>4.678756977978722</v>
      </c>
    </row>
    <row r="430" ht="14.25" customHeight="1">
      <c r="A430" s="1" t="s">
        <v>48</v>
      </c>
      <c r="B430" s="1" t="s">
        <v>21</v>
      </c>
      <c r="C430" s="2">
        <v>4.51716522786587</v>
      </c>
      <c r="D430" s="2">
        <v>5.2434502139597425</v>
      </c>
      <c r="E430" s="2">
        <v>4.678756977978722</v>
      </c>
    </row>
    <row r="431" ht="14.25" customHeight="1">
      <c r="A431" s="1" t="s">
        <v>48</v>
      </c>
      <c r="B431" s="1" t="s">
        <v>22</v>
      </c>
      <c r="C431" s="2">
        <v>4.12024587014984</v>
      </c>
      <c r="D431" s="2">
        <v>5.2434502139597425</v>
      </c>
      <c r="E431" s="2">
        <v>4.678756977978722</v>
      </c>
    </row>
    <row r="432" ht="14.25" customHeight="1">
      <c r="A432" s="1" t="s">
        <v>48</v>
      </c>
      <c r="B432" s="1" t="s">
        <v>23</v>
      </c>
      <c r="C432" s="2">
        <v>3.21003597454107</v>
      </c>
      <c r="D432" s="2">
        <v>5.2434502139597425</v>
      </c>
      <c r="E432" s="2">
        <v>4.678756977978722</v>
      </c>
    </row>
    <row r="433" ht="14.25" customHeight="1">
      <c r="A433" s="1" t="s">
        <v>48</v>
      </c>
      <c r="B433" s="1" t="s">
        <v>24</v>
      </c>
      <c r="C433" s="2">
        <v>4.61167217803201</v>
      </c>
      <c r="D433" s="2">
        <v>5.2434502139597425</v>
      </c>
      <c r="E433" s="2">
        <v>4.678756977978722</v>
      </c>
    </row>
    <row r="434" ht="14.25" customHeight="1">
      <c r="A434" s="1" t="s">
        <v>33</v>
      </c>
      <c r="B434" s="1" t="s">
        <v>1</v>
      </c>
      <c r="C434" s="2">
        <v>1.83432999908412</v>
      </c>
      <c r="D434" s="2">
        <v>2.036170633450075</v>
      </c>
      <c r="E434" s="2">
        <v>0.8970694362356013</v>
      </c>
    </row>
    <row r="435" ht="14.25" customHeight="1">
      <c r="A435" s="1" t="s">
        <v>33</v>
      </c>
      <c r="B435" s="1" t="s">
        <v>2</v>
      </c>
      <c r="C435" s="2">
        <v>2.31034813987068</v>
      </c>
      <c r="D435" s="2">
        <v>2.036170633450075</v>
      </c>
      <c r="E435" s="2">
        <v>0.8970694362356013</v>
      </c>
    </row>
    <row r="436" ht="14.25" customHeight="1">
      <c r="A436" s="1" t="s">
        <v>33</v>
      </c>
      <c r="B436" s="1" t="s">
        <v>3</v>
      </c>
      <c r="C436" s="2">
        <v>3.43351563418762</v>
      </c>
      <c r="D436" s="2">
        <v>2.036170633450075</v>
      </c>
      <c r="E436" s="2">
        <v>0.8970694362356013</v>
      </c>
    </row>
    <row r="437" ht="14.25" customHeight="1">
      <c r="A437" s="1" t="s">
        <v>33</v>
      </c>
      <c r="B437" s="1" t="s">
        <v>4</v>
      </c>
      <c r="C437" s="2">
        <v>3.58983413338114</v>
      </c>
      <c r="D437" s="2">
        <v>2.036170633450075</v>
      </c>
      <c r="E437" s="2">
        <v>0.8970694362356013</v>
      </c>
    </row>
    <row r="438" ht="14.25" customHeight="1">
      <c r="A438" s="1" t="s">
        <v>33</v>
      </c>
      <c r="B438" s="1" t="s">
        <v>5</v>
      </c>
      <c r="C438" s="2">
        <v>3.0656568590222</v>
      </c>
      <c r="D438" s="2">
        <v>2.036170633450075</v>
      </c>
      <c r="E438" s="2">
        <v>0.8970694362356013</v>
      </c>
    </row>
    <row r="439" ht="14.25" customHeight="1">
      <c r="A439" s="1" t="s">
        <v>33</v>
      </c>
      <c r="B439" s="1" t="s">
        <v>6</v>
      </c>
      <c r="C439" s="2">
        <v>3.03888839396654</v>
      </c>
      <c r="D439" s="2">
        <v>2.036170633450075</v>
      </c>
      <c r="E439" s="2">
        <v>0.8970694362356013</v>
      </c>
    </row>
    <row r="440" ht="14.25" customHeight="1">
      <c r="A440" s="1" t="s">
        <v>33</v>
      </c>
      <c r="B440" s="1" t="s">
        <v>7</v>
      </c>
      <c r="C440" s="2">
        <v>3.03924881090927</v>
      </c>
      <c r="D440" s="2">
        <v>2.036170633450075</v>
      </c>
      <c r="E440" s="2">
        <v>0.8970694362356013</v>
      </c>
    </row>
    <row r="441" ht="14.25" customHeight="1">
      <c r="A441" s="1" t="s">
        <v>33</v>
      </c>
      <c r="B441" s="1" t="s">
        <v>8</v>
      </c>
      <c r="C441" s="2">
        <v>3.36881409750382</v>
      </c>
      <c r="D441" s="2">
        <v>2.036170633450075</v>
      </c>
      <c r="E441" s="2">
        <v>0.8970694362356013</v>
      </c>
    </row>
    <row r="442" ht="14.25" customHeight="1">
      <c r="A442" s="1" t="s">
        <v>33</v>
      </c>
      <c r="B442" s="1" t="s">
        <v>9</v>
      </c>
      <c r="C442" s="2">
        <v>3.51557576832125</v>
      </c>
      <c r="D442" s="2">
        <v>2.036170633450075</v>
      </c>
      <c r="E442" s="2">
        <v>0.8970694362356013</v>
      </c>
    </row>
    <row r="443" ht="14.25" customHeight="1">
      <c r="A443" s="1" t="s">
        <v>33</v>
      </c>
      <c r="B443" s="1" t="s">
        <v>10</v>
      </c>
      <c r="C443" s="2">
        <v>2.78679745804947</v>
      </c>
      <c r="D443" s="2">
        <v>2.036170633450075</v>
      </c>
      <c r="E443" s="2">
        <v>0.8970694362356013</v>
      </c>
    </row>
    <row r="444" ht="14.25" customHeight="1">
      <c r="A444" s="1" t="s">
        <v>33</v>
      </c>
      <c r="B444" s="1" t="s">
        <v>11</v>
      </c>
      <c r="C444" s="2">
        <v>4.07534335957341</v>
      </c>
      <c r="D444" s="2">
        <v>2.036170633450075</v>
      </c>
      <c r="E444" s="2">
        <v>0.8970694362356013</v>
      </c>
    </row>
    <row r="445" ht="14.25" customHeight="1">
      <c r="A445" s="1" t="s">
        <v>33</v>
      </c>
      <c r="B445" s="1" t="s">
        <v>12</v>
      </c>
      <c r="C445" s="2">
        <v>-0.287813083535237</v>
      </c>
      <c r="D445" s="2">
        <v>2.036170633450075</v>
      </c>
      <c r="E445" s="2">
        <v>0.8970694362356013</v>
      </c>
    </row>
    <row r="446" ht="14.25" customHeight="1">
      <c r="A446" s="1" t="s">
        <v>33</v>
      </c>
      <c r="B446" s="1" t="s">
        <v>13</v>
      </c>
      <c r="C446" s="2">
        <v>1.79986457728766</v>
      </c>
      <c r="D446" s="2">
        <v>2.036170633450075</v>
      </c>
      <c r="E446" s="2">
        <v>0.8970694362356013</v>
      </c>
    </row>
    <row r="447" ht="14.25" customHeight="1">
      <c r="A447" s="1" t="s">
        <v>33</v>
      </c>
      <c r="B447" s="1" t="s">
        <v>14</v>
      </c>
      <c r="C447" s="2">
        <v>3.19610188833788</v>
      </c>
      <c r="D447" s="2">
        <v>2.036170633450075</v>
      </c>
      <c r="E447" s="2">
        <v>0.8970694362356013</v>
      </c>
    </row>
    <row r="448" ht="14.25" customHeight="1">
      <c r="A448" s="1" t="s">
        <v>33</v>
      </c>
      <c r="B448" s="1" t="s">
        <v>15</v>
      </c>
      <c r="C448" s="2">
        <v>2.44612782366812</v>
      </c>
      <c r="D448" s="2">
        <v>2.036170633450075</v>
      </c>
      <c r="E448" s="2">
        <v>0.8970694362356013</v>
      </c>
    </row>
    <row r="449" ht="14.25" customHeight="1">
      <c r="A449" s="1" t="s">
        <v>33</v>
      </c>
      <c r="B449" s="1" t="s">
        <v>16</v>
      </c>
      <c r="C449" s="2">
        <v>1.40858109183012</v>
      </c>
      <c r="D449" s="2">
        <v>2.036170633450075</v>
      </c>
      <c r="E449" s="2">
        <v>0.8970694362356013</v>
      </c>
    </row>
    <row r="450" ht="14.25" customHeight="1">
      <c r="A450" s="1" t="s">
        <v>33</v>
      </c>
      <c r="B450" s="1" t="s">
        <v>17</v>
      </c>
      <c r="C450" s="2">
        <v>-0.151114837527181</v>
      </c>
      <c r="D450" s="2">
        <v>2.036170633450075</v>
      </c>
      <c r="E450" s="2">
        <v>0.8970694362356013</v>
      </c>
    </row>
    <row r="451" ht="14.25" customHeight="1">
      <c r="A451" s="1" t="s">
        <v>33</v>
      </c>
      <c r="B451" s="1" t="s">
        <v>18</v>
      </c>
      <c r="C451" s="2">
        <v>-0.500365709903282</v>
      </c>
      <c r="D451" s="2">
        <v>2.036170633450075</v>
      </c>
      <c r="E451" s="2">
        <v>0.8970694362356013</v>
      </c>
    </row>
    <row r="452" ht="14.25" customHeight="1">
      <c r="A452" s="1" t="s">
        <v>33</v>
      </c>
      <c r="B452" s="1" t="s">
        <v>19</v>
      </c>
      <c r="C452" s="2">
        <v>-0.202598000426425</v>
      </c>
      <c r="D452" s="2">
        <v>2.036170633450075</v>
      </c>
      <c r="E452" s="2">
        <v>0.8970694362356013</v>
      </c>
    </row>
    <row r="453" ht="14.25" customHeight="1">
      <c r="A453" s="1" t="s">
        <v>33</v>
      </c>
      <c r="B453" s="1" t="s">
        <v>20</v>
      </c>
      <c r="C453" s="2">
        <v>1.95607633363964</v>
      </c>
      <c r="D453" s="2">
        <v>2.036170633450075</v>
      </c>
      <c r="E453" s="2">
        <v>0.8970694362356013</v>
      </c>
    </row>
    <row r="454" ht="14.25" customHeight="1">
      <c r="A454" s="1" t="s">
        <v>33</v>
      </c>
      <c r="B454" s="1" t="s">
        <v>21</v>
      </c>
      <c r="C454" s="2">
        <v>1.67498136863794</v>
      </c>
      <c r="D454" s="2">
        <v>2.036170633450075</v>
      </c>
      <c r="E454" s="2">
        <v>0.8970694362356013</v>
      </c>
    </row>
    <row r="455" ht="14.25" customHeight="1">
      <c r="A455" s="1" t="s">
        <v>33</v>
      </c>
      <c r="B455" s="1" t="s">
        <v>22</v>
      </c>
      <c r="C455" s="2">
        <v>0.699518994458693</v>
      </c>
      <c r="D455" s="2">
        <v>2.036170633450075</v>
      </c>
      <c r="E455" s="2">
        <v>0.8970694362356013</v>
      </c>
    </row>
    <row r="456" ht="14.25" customHeight="1">
      <c r="A456" s="1" t="s">
        <v>33</v>
      </c>
      <c r="B456" s="1" t="s">
        <v>23</v>
      </c>
      <c r="C456" s="2">
        <v>-0.322753017299705</v>
      </c>
      <c r="D456" s="2">
        <v>2.036170633450075</v>
      </c>
      <c r="E456" s="2">
        <v>0.8970694362356013</v>
      </c>
    </row>
    <row r="457" ht="14.25" customHeight="1">
      <c r="A457" s="1" t="s">
        <v>33</v>
      </c>
      <c r="B457" s="1" t="s">
        <v>24</v>
      </c>
      <c r="C457" s="2">
        <v>3.09313511976406</v>
      </c>
      <c r="D457" s="2">
        <v>2.036170633450075</v>
      </c>
      <c r="E457" s="2">
        <v>0.8970694362356013</v>
      </c>
    </row>
    <row r="458" ht="14.25" customHeight="1">
      <c r="A458" s="1" t="s">
        <v>29</v>
      </c>
      <c r="B458" s="1" t="s">
        <v>1</v>
      </c>
      <c r="C458" s="2">
        <v>0.0179384378439626</v>
      </c>
      <c r="D458" s="2">
        <v>0.4363387676285308</v>
      </c>
      <c r="E458" s="2">
        <v>-0.038677068989621206</v>
      </c>
    </row>
    <row r="459" ht="14.25" customHeight="1">
      <c r="A459" s="1" t="s">
        <v>29</v>
      </c>
      <c r="B459" s="1" t="s">
        <v>2</v>
      </c>
      <c r="C459" s="2">
        <v>0.806444380959444</v>
      </c>
      <c r="D459" s="2">
        <v>0.4363387676285308</v>
      </c>
      <c r="E459" s="2">
        <v>-0.038677068989621206</v>
      </c>
    </row>
    <row r="460" ht="14.25" customHeight="1">
      <c r="A460" s="1" t="s">
        <v>29</v>
      </c>
      <c r="B460" s="1" t="s">
        <v>3</v>
      </c>
      <c r="C460" s="2">
        <v>1.55852919679006</v>
      </c>
      <c r="D460" s="2">
        <v>0.4363387676285308</v>
      </c>
      <c r="E460" s="2">
        <v>-0.038677068989621206</v>
      </c>
    </row>
    <row r="461" ht="14.25" customHeight="1">
      <c r="A461" s="1" t="s">
        <v>29</v>
      </c>
      <c r="B461" s="1" t="s">
        <v>4</v>
      </c>
      <c r="C461" s="2">
        <v>0.989020329832555</v>
      </c>
      <c r="D461" s="2">
        <v>0.4363387676285308</v>
      </c>
      <c r="E461" s="2">
        <v>-0.038677068989621206</v>
      </c>
    </row>
    <row r="462" ht="14.25" customHeight="1">
      <c r="A462" s="1" t="s">
        <v>29</v>
      </c>
      <c r="B462" s="1" t="s">
        <v>5</v>
      </c>
      <c r="C462" s="2">
        <v>0.64271150654328</v>
      </c>
      <c r="D462" s="2">
        <v>0.4363387676285308</v>
      </c>
      <c r="E462" s="2">
        <v>-0.038677068989621206</v>
      </c>
    </row>
    <row r="463" ht="14.25" customHeight="1">
      <c r="A463" s="1" t="s">
        <v>29</v>
      </c>
      <c r="B463" s="1" t="s">
        <v>6</v>
      </c>
      <c r="C463" s="2">
        <v>0.638272930887213</v>
      </c>
      <c r="D463" s="2">
        <v>0.4363387676285308</v>
      </c>
      <c r="E463" s="2">
        <v>-0.038677068989621206</v>
      </c>
    </row>
    <row r="464" ht="14.25" customHeight="1">
      <c r="A464" s="1" t="s">
        <v>29</v>
      </c>
      <c r="B464" s="1" t="s">
        <v>7</v>
      </c>
      <c r="C464" s="2">
        <v>0.802908730955216</v>
      </c>
      <c r="D464" s="2">
        <v>0.4363387676285308</v>
      </c>
      <c r="E464" s="2">
        <v>-0.038677068989621206</v>
      </c>
    </row>
    <row r="465" ht="14.25" customHeight="1">
      <c r="A465" s="1" t="s">
        <v>29</v>
      </c>
      <c r="B465" s="1" t="s">
        <v>8</v>
      </c>
      <c r="C465" s="2">
        <v>1.17195420333701</v>
      </c>
      <c r="D465" s="2">
        <v>0.4363387676285308</v>
      </c>
      <c r="E465" s="2">
        <v>-0.038677068989621206</v>
      </c>
    </row>
    <row r="466" ht="14.25" customHeight="1">
      <c r="A466" s="1" t="s">
        <v>29</v>
      </c>
      <c r="B466" s="1" t="s">
        <v>9</v>
      </c>
      <c r="C466" s="2">
        <v>1.05950928324804</v>
      </c>
      <c r="D466" s="2">
        <v>0.4363387676285308</v>
      </c>
      <c r="E466" s="2">
        <v>-0.038677068989621206</v>
      </c>
    </row>
    <row r="467" ht="14.25" customHeight="1">
      <c r="A467" s="1" t="s">
        <v>29</v>
      </c>
      <c r="B467" s="1" t="s">
        <v>10</v>
      </c>
      <c r="C467" s="2">
        <v>0.732350603122241</v>
      </c>
      <c r="D467" s="2">
        <v>0.4363387676285308</v>
      </c>
      <c r="E467" s="2">
        <v>-0.038677068989621206</v>
      </c>
    </row>
    <row r="468" ht="14.25" customHeight="1">
      <c r="A468" s="1" t="s">
        <v>29</v>
      </c>
      <c r="B468" s="1" t="s">
        <v>11</v>
      </c>
      <c r="C468" s="2">
        <v>2.42604117060162</v>
      </c>
      <c r="D468" s="2">
        <v>0.4363387676285308</v>
      </c>
      <c r="E468" s="2">
        <v>-0.038677068989621206</v>
      </c>
    </row>
    <row r="469" ht="14.25" customHeight="1">
      <c r="A469" s="1" t="s">
        <v>29</v>
      </c>
      <c r="B469" s="1" t="s">
        <v>12</v>
      </c>
      <c r="C469" s="2">
        <v>-0.480481936423328</v>
      </c>
      <c r="D469" s="2">
        <v>0.4363387676285308</v>
      </c>
      <c r="E469" s="2">
        <v>-0.038677068989621206</v>
      </c>
    </row>
    <row r="470" ht="14.25" customHeight="1">
      <c r="A470" s="1" t="s">
        <v>29</v>
      </c>
      <c r="B470" s="1" t="s">
        <v>13</v>
      </c>
      <c r="C470" s="2">
        <v>0.688238707220017</v>
      </c>
      <c r="D470" s="2">
        <v>0.4363387676285308</v>
      </c>
      <c r="E470" s="2">
        <v>-0.038677068989621206</v>
      </c>
    </row>
    <row r="471" ht="14.25" customHeight="1">
      <c r="A471" s="1" t="s">
        <v>29</v>
      </c>
      <c r="B471" s="1" t="s">
        <v>14</v>
      </c>
      <c r="C471" s="2">
        <v>0.231349207650894</v>
      </c>
      <c r="D471" s="2">
        <v>0.4363387676285308</v>
      </c>
      <c r="E471" s="2">
        <v>-0.038677068989621206</v>
      </c>
    </row>
    <row r="472" ht="14.25" customHeight="1">
      <c r="A472" s="1" t="s">
        <v>29</v>
      </c>
      <c r="B472" s="1" t="s">
        <v>15</v>
      </c>
      <c r="C472" s="2">
        <v>-0.692552018105236</v>
      </c>
      <c r="D472" s="2">
        <v>0.4363387676285308</v>
      </c>
      <c r="E472" s="2">
        <v>-0.038677068989621206</v>
      </c>
    </row>
    <row r="473" ht="14.25" customHeight="1">
      <c r="A473" s="1" t="s">
        <v>29</v>
      </c>
      <c r="B473" s="1" t="s">
        <v>16</v>
      </c>
      <c r="C473" s="2">
        <v>-0.217323155115639</v>
      </c>
      <c r="D473" s="2">
        <v>0.4363387676285308</v>
      </c>
      <c r="E473" s="2">
        <v>-0.038677068989621206</v>
      </c>
    </row>
    <row r="474" ht="14.25" customHeight="1">
      <c r="A474" s="1" t="s">
        <v>29</v>
      </c>
      <c r="B474" s="1" t="s">
        <v>17</v>
      </c>
      <c r="C474" s="2">
        <v>-0.0132025387515987</v>
      </c>
      <c r="D474" s="2">
        <v>0.4363387676285308</v>
      </c>
      <c r="E474" s="2">
        <v>-0.038677068989621206</v>
      </c>
    </row>
    <row r="475" ht="14.25" customHeight="1">
      <c r="A475" s="1" t="s">
        <v>29</v>
      </c>
      <c r="B475" s="1" t="s">
        <v>18</v>
      </c>
      <c r="C475" s="2">
        <v>-1.14390867228178</v>
      </c>
      <c r="D475" s="2">
        <v>0.4363387676285308</v>
      </c>
      <c r="E475" s="2">
        <v>-0.038677068989621206</v>
      </c>
    </row>
    <row r="476" ht="14.25" customHeight="1">
      <c r="A476" s="1" t="s">
        <v>29</v>
      </c>
      <c r="B476" s="1" t="s">
        <v>19</v>
      </c>
      <c r="C476" s="2">
        <v>-0.434618664285843</v>
      </c>
      <c r="D476" s="2">
        <v>0.4363387676285308</v>
      </c>
      <c r="E476" s="2">
        <v>-0.038677068989621206</v>
      </c>
    </row>
    <row r="477" ht="14.25" customHeight="1">
      <c r="A477" s="1" t="s">
        <v>29</v>
      </c>
      <c r="B477" s="1" t="s">
        <v>20</v>
      </c>
      <c r="C477" s="2">
        <v>0.533787839825886</v>
      </c>
      <c r="D477" s="2">
        <v>0.4363387676285308</v>
      </c>
      <c r="E477" s="2">
        <v>-0.038677068989621206</v>
      </c>
    </row>
    <row r="478" ht="14.25" customHeight="1">
      <c r="A478" s="1" t="s">
        <v>29</v>
      </c>
      <c r="B478" s="1" t="s">
        <v>21</v>
      </c>
      <c r="C478" s="2">
        <v>0.936335464113605</v>
      </c>
      <c r="D478" s="2">
        <v>0.4363387676285308</v>
      </c>
      <c r="E478" s="2">
        <v>-0.038677068989621206</v>
      </c>
    </row>
    <row r="479" ht="14.25" customHeight="1">
      <c r="A479" s="1" t="s">
        <v>29</v>
      </c>
      <c r="B479" s="1" t="s">
        <v>22</v>
      </c>
      <c r="C479" s="2">
        <v>0.362886179940635</v>
      </c>
      <c r="D479" s="2">
        <v>0.4363387676285308</v>
      </c>
      <c r="E479" s="2">
        <v>-0.038677068989621206</v>
      </c>
    </row>
    <row r="480" ht="14.25" customHeight="1">
      <c r="A480" s="1" t="s">
        <v>29</v>
      </c>
      <c r="B480" s="1" t="s">
        <v>23</v>
      </c>
      <c r="C480" s="2">
        <v>-0.725874933313391</v>
      </c>
      <c r="D480" s="2">
        <v>0.4363387676285308</v>
      </c>
      <c r="E480" s="2">
        <v>-0.038677068989621206</v>
      </c>
    </row>
    <row r="481" ht="14.25" customHeight="1">
      <c r="A481" s="1" t="s">
        <v>29</v>
      </c>
      <c r="B481" s="1" t="s">
        <v>24</v>
      </c>
      <c r="C481" s="2">
        <v>0.581814168489875</v>
      </c>
      <c r="D481" s="2">
        <v>0.4363387676285308</v>
      </c>
      <c r="E481" s="2">
        <v>-0.038677068989621206</v>
      </c>
    </row>
    <row r="482" ht="14.25" customHeight="1">
      <c r="A482" s="1" t="s">
        <v>46</v>
      </c>
      <c r="B482" s="1" t="s">
        <v>1</v>
      </c>
      <c r="C482" s="2">
        <v>84.6413434846315</v>
      </c>
      <c r="D482" s="2">
        <v>21.144562137680385</v>
      </c>
      <c r="E482" s="2">
        <v>17.54544802476825</v>
      </c>
    </row>
    <row r="483" ht="14.25" customHeight="1">
      <c r="A483" s="1" t="s">
        <v>46</v>
      </c>
      <c r="B483" s="1" t="s">
        <v>2</v>
      </c>
      <c r="C483" s="2">
        <v>64.8674876350757</v>
      </c>
      <c r="D483" s="2">
        <v>21.144562137680385</v>
      </c>
      <c r="E483" s="2">
        <v>17.54544802476825</v>
      </c>
    </row>
    <row r="484" ht="14.25" customHeight="1">
      <c r="A484" s="1" t="s">
        <v>46</v>
      </c>
      <c r="B484" s="1" t="s">
        <v>3</v>
      </c>
      <c r="C484" s="2">
        <v>54.9153705812683</v>
      </c>
      <c r="D484" s="2">
        <v>21.144562137680385</v>
      </c>
      <c r="E484" s="2">
        <v>17.54544802476825</v>
      </c>
    </row>
    <row r="485" ht="14.25" customHeight="1">
      <c r="A485" s="1" t="s">
        <v>46</v>
      </c>
      <c r="B485" s="1" t="s">
        <v>4</v>
      </c>
      <c r="C485" s="2">
        <v>54.4001887619075</v>
      </c>
      <c r="D485" s="2">
        <v>21.144562137680385</v>
      </c>
      <c r="E485" s="2">
        <v>17.54544802476825</v>
      </c>
    </row>
    <row r="486" ht="14.25" customHeight="1">
      <c r="A486" s="1" t="s">
        <v>46</v>
      </c>
      <c r="B486" s="1" t="s">
        <v>5</v>
      </c>
      <c r="C486" s="2">
        <v>44.9641209479849</v>
      </c>
      <c r="D486" s="2">
        <v>21.144562137680385</v>
      </c>
      <c r="E486" s="2">
        <v>17.54544802476825</v>
      </c>
    </row>
    <row r="487" ht="14.25" customHeight="1">
      <c r="A487" s="1" t="s">
        <v>46</v>
      </c>
      <c r="B487" s="1" t="s">
        <v>6</v>
      </c>
      <c r="C487" s="2">
        <v>21.6024384490573</v>
      </c>
      <c r="D487" s="2">
        <v>21.144562137680385</v>
      </c>
      <c r="E487" s="2">
        <v>17.54544802476825</v>
      </c>
    </row>
    <row r="488" ht="14.25" customHeight="1">
      <c r="A488" s="1" t="s">
        <v>46</v>
      </c>
      <c r="B488" s="1" t="s">
        <v>7</v>
      </c>
      <c r="C488" s="2">
        <v>8.59826168115267</v>
      </c>
      <c r="D488" s="2">
        <v>21.144562137680385</v>
      </c>
      <c r="E488" s="2">
        <v>17.54544802476825</v>
      </c>
    </row>
    <row r="489" ht="14.25" customHeight="1">
      <c r="A489" s="1" t="s">
        <v>46</v>
      </c>
      <c r="B489" s="1" t="s">
        <v>8</v>
      </c>
      <c r="C489" s="2">
        <v>8.17916036802001</v>
      </c>
      <c r="D489" s="2">
        <v>21.144562137680385</v>
      </c>
      <c r="E489" s="2">
        <v>17.54544802476825</v>
      </c>
    </row>
    <row r="490" ht="14.25" customHeight="1">
      <c r="A490" s="1" t="s">
        <v>46</v>
      </c>
      <c r="B490" s="1" t="s">
        <v>9</v>
      </c>
      <c r="C490" s="2">
        <v>9.59724212288445</v>
      </c>
      <c r="D490" s="2">
        <v>21.144562137680385</v>
      </c>
      <c r="E490" s="2">
        <v>17.54544802476825</v>
      </c>
    </row>
    <row r="491" ht="14.25" customHeight="1">
      <c r="A491" s="1" t="s">
        <v>46</v>
      </c>
      <c r="B491" s="1" t="s">
        <v>10</v>
      </c>
      <c r="C491" s="2">
        <v>8.75618090972635</v>
      </c>
      <c r="D491" s="2">
        <v>21.144562137680385</v>
      </c>
      <c r="E491" s="2">
        <v>17.54544802476825</v>
      </c>
    </row>
    <row r="492" ht="14.25" customHeight="1">
      <c r="A492" s="1" t="s">
        <v>46</v>
      </c>
      <c r="B492" s="1" t="s">
        <v>11</v>
      </c>
      <c r="C492" s="2">
        <v>10.4441283764885</v>
      </c>
      <c r="D492" s="2">
        <v>21.144562137680385</v>
      </c>
      <c r="E492" s="2">
        <v>17.54544802476825</v>
      </c>
    </row>
    <row r="493" ht="14.25" customHeight="1">
      <c r="A493" s="1" t="s">
        <v>46</v>
      </c>
      <c r="B493" s="1" t="s">
        <v>12</v>
      </c>
      <c r="C493" s="2">
        <v>6.25097663090625</v>
      </c>
      <c r="D493" s="2">
        <v>21.144562137680385</v>
      </c>
      <c r="E493" s="2">
        <v>17.54544802476825</v>
      </c>
    </row>
    <row r="494" ht="14.25" customHeight="1">
      <c r="A494" s="1" t="s">
        <v>46</v>
      </c>
      <c r="B494" s="1" t="s">
        <v>13</v>
      </c>
      <c r="C494" s="2">
        <v>8.56644420552977</v>
      </c>
      <c r="D494" s="2">
        <v>21.144562137680385</v>
      </c>
      <c r="E494" s="2">
        <v>17.54544802476825</v>
      </c>
    </row>
    <row r="495" ht="14.25" customHeight="1">
      <c r="A495" s="1" t="s">
        <v>46</v>
      </c>
      <c r="B495" s="1" t="s">
        <v>14</v>
      </c>
      <c r="C495" s="2">
        <v>6.47187967115097</v>
      </c>
      <c r="D495" s="2">
        <v>21.144562137680385</v>
      </c>
      <c r="E495" s="2">
        <v>17.54544802476825</v>
      </c>
    </row>
    <row r="496" ht="14.25" customHeight="1">
      <c r="A496" s="1" t="s">
        <v>46</v>
      </c>
      <c r="B496" s="1" t="s">
        <v>15</v>
      </c>
      <c r="C496" s="2">
        <v>8.89156996512164</v>
      </c>
      <c r="D496" s="2">
        <v>21.144562137680385</v>
      </c>
      <c r="E496" s="2">
        <v>17.54544802476825</v>
      </c>
    </row>
    <row r="497" ht="14.25" customHeight="1">
      <c r="A497" s="1" t="s">
        <v>46</v>
      </c>
      <c r="B497" s="1" t="s">
        <v>16</v>
      </c>
      <c r="C497" s="2">
        <v>7.49309030547697</v>
      </c>
      <c r="D497" s="2">
        <v>21.144562137680385</v>
      </c>
      <c r="E497" s="2">
        <v>17.54544802476825</v>
      </c>
    </row>
    <row r="498" ht="14.25" customHeight="1">
      <c r="A498" s="1" t="s">
        <v>46</v>
      </c>
      <c r="B498" s="1" t="s">
        <v>17</v>
      </c>
      <c r="C498" s="2">
        <v>8.85457271364318</v>
      </c>
      <c r="D498" s="2">
        <v>21.144562137680385</v>
      </c>
      <c r="E498" s="2">
        <v>17.54544802476825</v>
      </c>
    </row>
    <row r="499" ht="14.25" customHeight="1">
      <c r="A499" s="1" t="s">
        <v>46</v>
      </c>
      <c r="B499" s="1" t="s">
        <v>18</v>
      </c>
      <c r="C499" s="2">
        <v>7.6708536484588</v>
      </c>
      <c r="D499" s="2">
        <v>21.144562137680385</v>
      </c>
      <c r="E499" s="2">
        <v>17.54544802476825</v>
      </c>
    </row>
    <row r="500" ht="14.25" customHeight="1">
      <c r="A500" s="1" t="s">
        <v>46</v>
      </c>
      <c r="B500" s="1" t="s">
        <v>19</v>
      </c>
      <c r="C500" s="2">
        <v>7.77513415328334</v>
      </c>
      <c r="D500" s="2">
        <v>21.144562137680385</v>
      </c>
      <c r="E500" s="2">
        <v>17.54544802476825</v>
      </c>
    </row>
    <row r="501" ht="14.25" customHeight="1">
      <c r="A501" s="1" t="s">
        <v>46</v>
      </c>
      <c r="B501" s="1" t="s">
        <v>20</v>
      </c>
      <c r="C501" s="2">
        <v>11.1443110840764</v>
      </c>
      <c r="D501" s="2">
        <v>21.144562137680385</v>
      </c>
      <c r="E501" s="2">
        <v>17.54544802476825</v>
      </c>
    </row>
    <row r="502" ht="14.25" customHeight="1">
      <c r="A502" s="1" t="s">
        <v>46</v>
      </c>
      <c r="B502" s="1" t="s">
        <v>21</v>
      </c>
      <c r="C502" s="2">
        <v>16.3324638988929</v>
      </c>
      <c r="D502" s="2">
        <v>21.144562137680385</v>
      </c>
      <c r="E502" s="2">
        <v>17.54544802476825</v>
      </c>
    </row>
    <row r="503" ht="14.25" customHeight="1">
      <c r="A503" s="1" t="s">
        <v>46</v>
      </c>
      <c r="B503" s="1" t="s">
        <v>22</v>
      </c>
      <c r="C503" s="2">
        <v>15.1768215720023</v>
      </c>
      <c r="D503" s="2">
        <v>21.144562137680385</v>
      </c>
      <c r="E503" s="2">
        <v>17.54544802476825</v>
      </c>
    </row>
    <row r="504" ht="14.25" customHeight="1">
      <c r="A504" s="1" t="s">
        <v>46</v>
      </c>
      <c r="B504" s="1" t="s">
        <v>23</v>
      </c>
      <c r="C504" s="2">
        <v>12.2789574462574</v>
      </c>
      <c r="D504" s="2">
        <v>21.144562137680385</v>
      </c>
      <c r="E504" s="2">
        <v>17.54544802476825</v>
      </c>
    </row>
    <row r="505" ht="14.25" customHeight="1">
      <c r="A505" s="1" t="s">
        <v>46</v>
      </c>
      <c r="B505" s="1" t="s">
        <v>24</v>
      </c>
      <c r="C505" s="2">
        <v>19.5964926913323</v>
      </c>
      <c r="D505" s="2">
        <v>21.144562137680385</v>
      </c>
      <c r="E505" s="2">
        <v>17.54544802476825</v>
      </c>
    </row>
    <row r="506" ht="14.25" customHeight="1">
      <c r="A506" s="1" t="s">
        <v>35</v>
      </c>
      <c r="B506" s="1" t="s">
        <v>1</v>
      </c>
      <c r="C506" s="2">
        <v>1.82056163731558</v>
      </c>
      <c r="D506" s="2">
        <v>1.963684572652489</v>
      </c>
      <c r="E506" s="2">
        <v>2.0331063834769996</v>
      </c>
    </row>
    <row r="507" ht="14.25" customHeight="1">
      <c r="A507" s="1" t="s">
        <v>35</v>
      </c>
      <c r="B507" s="1" t="s">
        <v>2</v>
      </c>
      <c r="C507" s="2">
        <v>1.7529508005142</v>
      </c>
      <c r="D507" s="2">
        <v>1.963684572652489</v>
      </c>
      <c r="E507" s="2">
        <v>2.0331063834769996</v>
      </c>
    </row>
    <row r="508" ht="14.25" customHeight="1">
      <c r="A508" s="1" t="s">
        <v>35</v>
      </c>
      <c r="B508" s="1" t="s">
        <v>3</v>
      </c>
      <c r="C508" s="2">
        <v>1.18295624210404</v>
      </c>
      <c r="D508" s="2">
        <v>1.963684572652489</v>
      </c>
      <c r="E508" s="2">
        <v>2.0331063834769996</v>
      </c>
    </row>
    <row r="509" ht="14.25" customHeight="1">
      <c r="A509" s="1" t="s">
        <v>35</v>
      </c>
      <c r="B509" s="1" t="s">
        <v>4</v>
      </c>
      <c r="C509" s="2">
        <v>1.53234960272418</v>
      </c>
      <c r="D509" s="2">
        <v>1.963684572652489</v>
      </c>
      <c r="E509" s="2">
        <v>2.0331063834769996</v>
      </c>
    </row>
    <row r="510" ht="14.25" customHeight="1">
      <c r="A510" s="1" t="s">
        <v>35</v>
      </c>
      <c r="B510" s="1" t="s">
        <v>5</v>
      </c>
      <c r="C510" s="2">
        <v>1.52040245947458</v>
      </c>
      <c r="D510" s="2">
        <v>1.963684572652489</v>
      </c>
      <c r="E510" s="2">
        <v>2.0331063834769996</v>
      </c>
    </row>
    <row r="511" ht="14.25" customHeight="1">
      <c r="A511" s="1" t="s">
        <v>35</v>
      </c>
      <c r="B511" s="1" t="s">
        <v>6</v>
      </c>
      <c r="C511" s="2">
        <v>1.3765003854201</v>
      </c>
      <c r="D511" s="2">
        <v>1.963684572652489</v>
      </c>
      <c r="E511" s="2">
        <v>2.0331063834769996</v>
      </c>
    </row>
    <row r="512" ht="14.25" customHeight="1">
      <c r="A512" s="1" t="s">
        <v>35</v>
      </c>
      <c r="B512" s="1" t="s">
        <v>7</v>
      </c>
      <c r="C512" s="2">
        <v>1.39039756680426</v>
      </c>
      <c r="D512" s="2">
        <v>1.963684572652489</v>
      </c>
      <c r="E512" s="2">
        <v>2.0331063834769996</v>
      </c>
    </row>
    <row r="513" ht="14.25" customHeight="1">
      <c r="A513" s="1" t="s">
        <v>35</v>
      </c>
      <c r="B513" s="1" t="s">
        <v>8</v>
      </c>
      <c r="C513" s="2">
        <v>2.08913649025072</v>
      </c>
      <c r="D513" s="2">
        <v>1.963684572652489</v>
      </c>
      <c r="E513" s="2">
        <v>2.0331063834769996</v>
      </c>
    </row>
    <row r="514" ht="14.25" customHeight="1">
      <c r="A514" s="1" t="s">
        <v>35</v>
      </c>
      <c r="B514" s="1" t="s">
        <v>9</v>
      </c>
      <c r="C514" s="2">
        <v>2.45566166439288</v>
      </c>
      <c r="D514" s="2">
        <v>1.963684572652489</v>
      </c>
      <c r="E514" s="2">
        <v>2.0331063834769996</v>
      </c>
    </row>
    <row r="515" ht="14.25" customHeight="1">
      <c r="A515" s="1" t="s">
        <v>35</v>
      </c>
      <c r="B515" s="1" t="s">
        <v>10</v>
      </c>
      <c r="C515" s="2">
        <v>2.38656150773328</v>
      </c>
      <c r="D515" s="2">
        <v>1.963684572652489</v>
      </c>
      <c r="E515" s="2">
        <v>2.0331063834769996</v>
      </c>
    </row>
    <row r="516" ht="14.25" customHeight="1">
      <c r="A516" s="1" t="s">
        <v>35</v>
      </c>
      <c r="B516" s="1" t="s">
        <v>11</v>
      </c>
      <c r="C516" s="2">
        <v>3.52140856342537</v>
      </c>
      <c r="D516" s="2">
        <v>1.963684572652489</v>
      </c>
      <c r="E516" s="2">
        <v>2.0331063834769996</v>
      </c>
    </row>
    <row r="517" ht="14.25" customHeight="1">
      <c r="A517" s="1" t="s">
        <v>35</v>
      </c>
      <c r="B517" s="1" t="s">
        <v>12</v>
      </c>
      <c r="C517" s="2">
        <v>1.96173173560107</v>
      </c>
      <c r="D517" s="2">
        <v>1.963684572652489</v>
      </c>
      <c r="E517" s="2">
        <v>2.0331063834769996</v>
      </c>
    </row>
    <row r="518" ht="14.25" customHeight="1">
      <c r="A518" s="1" t="s">
        <v>35</v>
      </c>
      <c r="B518" s="1" t="s">
        <v>13</v>
      </c>
      <c r="C518" s="2">
        <v>2.49265472467065</v>
      </c>
      <c r="D518" s="2">
        <v>1.963684572652489</v>
      </c>
      <c r="E518" s="2">
        <v>2.0331063834769996</v>
      </c>
    </row>
    <row r="519" ht="14.25" customHeight="1">
      <c r="A519" s="1" t="s">
        <v>35</v>
      </c>
      <c r="B519" s="1" t="s">
        <v>14</v>
      </c>
      <c r="C519" s="2">
        <v>3.85611244682819</v>
      </c>
      <c r="D519" s="2">
        <v>1.963684572652489</v>
      </c>
      <c r="E519" s="2">
        <v>2.0331063834769996</v>
      </c>
    </row>
    <row r="520" ht="14.25" customHeight="1">
      <c r="A520" s="1" t="s">
        <v>35</v>
      </c>
      <c r="B520" s="1" t="s">
        <v>15</v>
      </c>
      <c r="C520" s="2">
        <v>2.57323479654528</v>
      </c>
      <c r="D520" s="2">
        <v>1.963684572652489</v>
      </c>
      <c r="E520" s="2">
        <v>2.0331063834769996</v>
      </c>
    </row>
    <row r="521" ht="14.25" customHeight="1">
      <c r="A521" s="1" t="s">
        <v>35</v>
      </c>
      <c r="B521" s="1" t="s">
        <v>16</v>
      </c>
      <c r="C521" s="2">
        <v>2.29166666666666</v>
      </c>
      <c r="D521" s="2">
        <v>1.963684572652489</v>
      </c>
      <c r="E521" s="2">
        <v>2.0331063834769996</v>
      </c>
    </row>
    <row r="522" ht="14.25" customHeight="1">
      <c r="A522" s="1" t="s">
        <v>35</v>
      </c>
      <c r="B522" s="1" t="s">
        <v>17</v>
      </c>
      <c r="C522" s="2">
        <v>1.45112016293279</v>
      </c>
      <c r="D522" s="2">
        <v>1.963684572652489</v>
      </c>
      <c r="E522" s="2">
        <v>2.0331063834769996</v>
      </c>
    </row>
    <row r="523" ht="14.25" customHeight="1">
      <c r="A523" s="1" t="s">
        <v>35</v>
      </c>
      <c r="B523" s="1" t="s">
        <v>18</v>
      </c>
      <c r="C523" s="2">
        <v>0.368046842325369</v>
      </c>
      <c r="D523" s="2">
        <v>1.963684572652489</v>
      </c>
      <c r="E523" s="2">
        <v>2.0331063834769996</v>
      </c>
    </row>
    <row r="524" ht="14.25" customHeight="1">
      <c r="A524" s="1" t="s">
        <v>35</v>
      </c>
      <c r="B524" s="1" t="s">
        <v>19</v>
      </c>
      <c r="C524" s="2">
        <v>1.00841736811403</v>
      </c>
      <c r="D524" s="2">
        <v>1.963684572652489</v>
      </c>
      <c r="E524" s="2">
        <v>2.0331063834769996</v>
      </c>
    </row>
    <row r="525" ht="14.25" customHeight="1">
      <c r="A525" s="1" t="s">
        <v>35</v>
      </c>
      <c r="B525" s="1" t="s">
        <v>20</v>
      </c>
      <c r="C525" s="2">
        <v>2.55775577557754</v>
      </c>
      <c r="D525" s="2">
        <v>1.963684572652489</v>
      </c>
      <c r="E525" s="2">
        <v>2.0331063834769996</v>
      </c>
    </row>
    <row r="526" ht="14.25" customHeight="1">
      <c r="A526" s="1" t="s">
        <v>35</v>
      </c>
      <c r="B526" s="1" t="s">
        <v>21</v>
      </c>
      <c r="C526" s="2">
        <v>2.29283990345939</v>
      </c>
      <c r="D526" s="2">
        <v>1.963684572652489</v>
      </c>
      <c r="E526" s="2">
        <v>2.0331063834769996</v>
      </c>
    </row>
    <row r="527" ht="14.25" customHeight="1">
      <c r="A527" s="1" t="s">
        <v>35</v>
      </c>
      <c r="B527" s="1" t="s">
        <v>22</v>
      </c>
      <c r="C527" s="2">
        <v>1.73810460086511</v>
      </c>
      <c r="D527" s="2">
        <v>1.963684572652489</v>
      </c>
      <c r="E527" s="2">
        <v>2.0331063834769996</v>
      </c>
    </row>
    <row r="528" ht="14.25" customHeight="1">
      <c r="A528" s="1" t="s">
        <v>35</v>
      </c>
      <c r="B528" s="1" t="s">
        <v>23</v>
      </c>
      <c r="C528" s="2">
        <v>0.98948670377243</v>
      </c>
      <c r="D528" s="2">
        <v>1.963684572652489</v>
      </c>
      <c r="E528" s="2">
        <v>2.0331063834769996</v>
      </c>
    </row>
    <row r="529" ht="14.25" customHeight="1">
      <c r="A529" s="1" t="s">
        <v>35</v>
      </c>
      <c r="B529" s="1" t="s">
        <v>24</v>
      </c>
      <c r="C529" s="2">
        <v>2.51837109614205</v>
      </c>
      <c r="D529" s="2">
        <v>1.963684572652489</v>
      </c>
      <c r="E529" s="2">
        <v>2.0331063834769996</v>
      </c>
    </row>
    <row r="530" ht="14.25" customHeight="1">
      <c r="A530" s="1" t="s">
        <v>47</v>
      </c>
      <c r="B530" s="1" t="s">
        <v>1</v>
      </c>
      <c r="C530" s="2">
        <v>1.55227909874362</v>
      </c>
      <c r="D530" s="2">
        <v>2.21172709680996</v>
      </c>
      <c r="E530" s="2">
        <v>2.3530266449057318</v>
      </c>
    </row>
    <row r="531" ht="14.25" customHeight="1">
      <c r="A531" s="1" t="s">
        <v>47</v>
      </c>
      <c r="B531" s="1" t="s">
        <v>2</v>
      </c>
      <c r="C531" s="2">
        <v>2.18802719697358</v>
      </c>
      <c r="D531" s="2">
        <v>2.21172709680996</v>
      </c>
      <c r="E531" s="2">
        <v>2.3530266449057318</v>
      </c>
    </row>
    <row r="532" ht="14.25" customHeight="1">
      <c r="A532" s="1" t="s">
        <v>47</v>
      </c>
      <c r="B532" s="1" t="s">
        <v>3</v>
      </c>
      <c r="C532" s="2">
        <v>3.37685727149935</v>
      </c>
      <c r="D532" s="2">
        <v>2.21172709680996</v>
      </c>
      <c r="E532" s="2">
        <v>2.3530266449057318</v>
      </c>
    </row>
    <row r="533" ht="14.25" customHeight="1">
      <c r="A533" s="1" t="s">
        <v>47</v>
      </c>
      <c r="B533" s="1" t="s">
        <v>4</v>
      </c>
      <c r="C533" s="2">
        <v>2.82617111885402</v>
      </c>
      <c r="D533" s="2">
        <v>2.21172709680996</v>
      </c>
      <c r="E533" s="2">
        <v>2.3530266449057318</v>
      </c>
    </row>
    <row r="534" ht="14.25" customHeight="1">
      <c r="A534" s="1" t="s">
        <v>47</v>
      </c>
      <c r="B534" s="1" t="s">
        <v>5</v>
      </c>
      <c r="C534" s="2">
        <v>1.58603162650603</v>
      </c>
      <c r="D534" s="2">
        <v>2.21172709680996</v>
      </c>
      <c r="E534" s="2">
        <v>2.3530266449057318</v>
      </c>
    </row>
    <row r="535" ht="14.25" customHeight="1">
      <c r="A535" s="1" t="s">
        <v>47</v>
      </c>
      <c r="B535" s="1" t="s">
        <v>6</v>
      </c>
      <c r="C535" s="2">
        <v>2.27009497336113</v>
      </c>
      <c r="D535" s="2">
        <v>2.21172709680996</v>
      </c>
      <c r="E535" s="2">
        <v>2.3530266449057318</v>
      </c>
    </row>
    <row r="536" ht="14.25" customHeight="1">
      <c r="A536" s="1" t="s">
        <v>47</v>
      </c>
      <c r="B536" s="1" t="s">
        <v>7</v>
      </c>
      <c r="C536" s="2">
        <v>2.67723669309173</v>
      </c>
      <c r="D536" s="2">
        <v>2.21172709680996</v>
      </c>
      <c r="E536" s="2">
        <v>2.3530266449057318</v>
      </c>
    </row>
    <row r="537" ht="14.25" customHeight="1">
      <c r="A537" s="1" t="s">
        <v>47</v>
      </c>
      <c r="B537" s="1" t="s">
        <v>8</v>
      </c>
      <c r="C537" s="2">
        <v>3.39274684549547</v>
      </c>
      <c r="D537" s="2">
        <v>2.21172709680996</v>
      </c>
      <c r="E537" s="2">
        <v>2.3530266449057318</v>
      </c>
    </row>
    <row r="538" ht="14.25" customHeight="1">
      <c r="A538" s="1" t="s">
        <v>47</v>
      </c>
      <c r="B538" s="1" t="s">
        <v>9</v>
      </c>
      <c r="C538" s="2">
        <v>3.22594410070407</v>
      </c>
      <c r="D538" s="2">
        <v>2.21172709680996</v>
      </c>
      <c r="E538" s="2">
        <v>2.3530266449057318</v>
      </c>
    </row>
    <row r="539" ht="14.25" customHeight="1">
      <c r="A539" s="1" t="s">
        <v>47</v>
      </c>
      <c r="B539" s="1" t="s">
        <v>10</v>
      </c>
      <c r="C539" s="2">
        <v>2.85267248150136</v>
      </c>
      <c r="D539" s="2">
        <v>2.21172709680996</v>
      </c>
      <c r="E539" s="2">
        <v>2.3530266449057318</v>
      </c>
    </row>
    <row r="540" ht="14.25" customHeight="1">
      <c r="A540" s="1" t="s">
        <v>47</v>
      </c>
      <c r="B540" s="1" t="s">
        <v>11</v>
      </c>
      <c r="C540" s="2">
        <v>3.83910029665101</v>
      </c>
      <c r="D540" s="2">
        <v>2.21172709680996</v>
      </c>
      <c r="E540" s="2">
        <v>2.3530266449057318</v>
      </c>
    </row>
    <row r="541" ht="14.25" customHeight="1">
      <c r="A541" s="1" t="s">
        <v>47</v>
      </c>
      <c r="B541" s="1" t="s">
        <v>12</v>
      </c>
      <c r="C541" s="2">
        <v>-0.35554626629975</v>
      </c>
      <c r="D541" s="2">
        <v>2.21172709680996</v>
      </c>
      <c r="E541" s="2">
        <v>2.3530266449057318</v>
      </c>
    </row>
    <row r="542" ht="14.25" customHeight="1">
      <c r="A542" s="1" t="s">
        <v>47</v>
      </c>
      <c r="B542" s="1" t="s">
        <v>13</v>
      </c>
      <c r="C542" s="2">
        <v>1.64004344238989</v>
      </c>
      <c r="D542" s="2">
        <v>2.21172709680996</v>
      </c>
      <c r="E542" s="2">
        <v>2.3530266449057318</v>
      </c>
    </row>
    <row r="543" ht="14.25" customHeight="1">
      <c r="A543" s="1" t="s">
        <v>47</v>
      </c>
      <c r="B543" s="1" t="s">
        <v>14</v>
      </c>
      <c r="C543" s="2">
        <v>3.15684156862206</v>
      </c>
      <c r="D543" s="2">
        <v>2.21172709680996</v>
      </c>
      <c r="E543" s="2">
        <v>2.3530266449057318</v>
      </c>
    </row>
    <row r="544" ht="14.25" customHeight="1">
      <c r="A544" s="1" t="s">
        <v>47</v>
      </c>
      <c r="B544" s="1" t="s">
        <v>15</v>
      </c>
      <c r="C544" s="2">
        <v>2.06933726526059</v>
      </c>
      <c r="D544" s="2">
        <v>2.21172709680996</v>
      </c>
      <c r="E544" s="2">
        <v>2.3530266449057318</v>
      </c>
    </row>
    <row r="545" ht="14.25" customHeight="1">
      <c r="A545" s="1" t="s">
        <v>47</v>
      </c>
      <c r="B545" s="1" t="s">
        <v>16</v>
      </c>
      <c r="C545" s="2">
        <v>1.46483265562714</v>
      </c>
      <c r="D545" s="2">
        <v>2.21172709680996</v>
      </c>
      <c r="E545" s="2">
        <v>2.3530266449057318</v>
      </c>
    </row>
    <row r="546" ht="14.25" customHeight="1">
      <c r="A546" s="1" t="s">
        <v>47</v>
      </c>
      <c r="B546" s="1" t="s">
        <v>17</v>
      </c>
      <c r="C546" s="2">
        <v>1.62222297740821</v>
      </c>
      <c r="D546" s="2">
        <v>2.21172709680996</v>
      </c>
      <c r="E546" s="2">
        <v>2.3530266449057318</v>
      </c>
    </row>
    <row r="547" ht="14.25" customHeight="1">
      <c r="A547" s="1" t="s">
        <v>47</v>
      </c>
      <c r="B547" s="1" t="s">
        <v>18</v>
      </c>
      <c r="C547" s="2">
        <v>0.118627135552435</v>
      </c>
      <c r="D547" s="2">
        <v>2.21172709680996</v>
      </c>
      <c r="E547" s="2">
        <v>2.3530266449057318</v>
      </c>
    </row>
    <row r="548" ht="14.25" customHeight="1">
      <c r="A548" s="1" t="s">
        <v>47</v>
      </c>
      <c r="B548" s="1" t="s">
        <v>19</v>
      </c>
      <c r="C548" s="2">
        <v>1.26158320570537</v>
      </c>
      <c r="D548" s="2">
        <v>2.21172709680996</v>
      </c>
      <c r="E548" s="2">
        <v>2.3530266449057318</v>
      </c>
    </row>
    <row r="549" ht="14.25" customHeight="1">
      <c r="A549" s="1" t="s">
        <v>47</v>
      </c>
      <c r="B549" s="1" t="s">
        <v>20</v>
      </c>
      <c r="C549" s="2">
        <v>2.13011000365963</v>
      </c>
      <c r="D549" s="2">
        <v>2.21172709680996</v>
      </c>
      <c r="E549" s="2">
        <v>2.3530266449057318</v>
      </c>
    </row>
    <row r="550" ht="14.25" customHeight="1">
      <c r="A550" s="1" t="s">
        <v>47</v>
      </c>
      <c r="B550" s="1" t="s">
        <v>21</v>
      </c>
      <c r="C550" s="2">
        <v>2.44258329692818</v>
      </c>
      <c r="D550" s="2">
        <v>2.21172709680996</v>
      </c>
      <c r="E550" s="2">
        <v>2.3530266449057318</v>
      </c>
    </row>
    <row r="551" ht="14.25" customHeight="1">
      <c r="A551" s="1" t="s">
        <v>47</v>
      </c>
      <c r="B551" s="1" t="s">
        <v>22</v>
      </c>
      <c r="C551" s="2">
        <v>1.81221007526015</v>
      </c>
      <c r="D551" s="2">
        <v>2.21172709680996</v>
      </c>
      <c r="E551" s="2">
        <v>2.3530266449057318</v>
      </c>
    </row>
    <row r="552" ht="14.25" customHeight="1">
      <c r="A552" s="1" t="s">
        <v>47</v>
      </c>
      <c r="B552" s="1" t="s">
        <v>23</v>
      </c>
      <c r="C552" s="2">
        <v>1.23358439630637</v>
      </c>
      <c r="D552" s="2">
        <v>2.21172709680996</v>
      </c>
      <c r="E552" s="2">
        <v>2.3530266449057318</v>
      </c>
    </row>
    <row r="553" ht="14.25" customHeight="1">
      <c r="A553" s="1" t="s">
        <v>47</v>
      </c>
      <c r="B553" s="1" t="s">
        <v>24</v>
      </c>
      <c r="C553" s="2">
        <v>4.69785886363739</v>
      </c>
      <c r="D553" s="2">
        <v>2.21172709680996</v>
      </c>
      <c r="E553" s="2">
        <v>2.3530266449057318</v>
      </c>
    </row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6.86"/>
    <col customWidth="1" min="3" max="3" width="16.86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53</v>
      </c>
      <c r="C1" s="1" t="s">
        <v>55</v>
      </c>
      <c r="D1" s="1" t="s">
        <v>25</v>
      </c>
    </row>
    <row r="2" ht="14.25" customHeight="1">
      <c r="A2" s="1" t="s">
        <v>26</v>
      </c>
      <c r="B2" s="1" t="s">
        <v>1</v>
      </c>
      <c r="C2" s="2">
        <v>4.61401157561838</v>
      </c>
      <c r="D2" s="2">
        <v>2.8882955042110114</v>
      </c>
    </row>
    <row r="3" ht="14.25" customHeight="1">
      <c r="A3" s="1" t="s">
        <v>26</v>
      </c>
      <c r="B3" s="1" t="s">
        <v>2</v>
      </c>
      <c r="C3" s="2">
        <v>4.9366749281626</v>
      </c>
      <c r="D3" s="2">
        <v>2.8882955042110114</v>
      </c>
    </row>
    <row r="4" ht="14.25" customHeight="1">
      <c r="A4" s="1" t="s">
        <v>26</v>
      </c>
      <c r="B4" s="1" t="s">
        <v>3</v>
      </c>
      <c r="C4" s="2">
        <v>3.91242773271188</v>
      </c>
      <c r="D4" s="2">
        <v>2.8882955042110114</v>
      </c>
    </row>
    <row r="5" ht="14.25" customHeight="1">
      <c r="A5" s="1" t="s">
        <v>26</v>
      </c>
      <c r="B5" s="1" t="s">
        <v>4</v>
      </c>
      <c r="C5" s="2">
        <v>2.0383007317353</v>
      </c>
      <c r="D5" s="2">
        <v>2.8882955042110114</v>
      </c>
    </row>
    <row r="6" ht="14.25" customHeight="1">
      <c r="A6" s="1" t="s">
        <v>26</v>
      </c>
      <c r="B6" s="1" t="s">
        <v>5</v>
      </c>
      <c r="C6" s="2">
        <v>4.01452665375521</v>
      </c>
      <c r="D6" s="2">
        <v>2.88829550421101</v>
      </c>
    </row>
    <row r="7" ht="14.25" customHeight="1">
      <c r="A7" s="1" t="s">
        <v>26</v>
      </c>
      <c r="B7" s="1" t="s">
        <v>6</v>
      </c>
      <c r="C7" s="2">
        <v>3.11032510902798</v>
      </c>
      <c r="D7" s="2">
        <v>2.8882955042110114</v>
      </c>
    </row>
    <row r="8" ht="14.25" customHeight="1">
      <c r="A8" s="1" t="s">
        <v>26</v>
      </c>
      <c r="B8" s="1" t="s">
        <v>7</v>
      </c>
      <c r="C8" s="2">
        <v>4.20544688686265</v>
      </c>
      <c r="D8" s="2">
        <v>2.8882955042110114</v>
      </c>
    </row>
    <row r="9" ht="14.25" customHeight="1">
      <c r="A9" s="1" t="s">
        <v>26</v>
      </c>
      <c r="B9" s="1" t="s">
        <v>8</v>
      </c>
      <c r="C9" s="2">
        <v>3.16033832510615</v>
      </c>
      <c r="D9" s="2">
        <v>2.8882955042110114</v>
      </c>
    </row>
    <row r="10" ht="14.25" customHeight="1">
      <c r="A10" s="1" t="s">
        <v>26</v>
      </c>
      <c r="B10" s="1" t="s">
        <v>9</v>
      </c>
      <c r="C10" s="2">
        <v>2.72689344585038</v>
      </c>
      <c r="D10" s="2">
        <v>2.8882955042110114</v>
      </c>
    </row>
    <row r="11" ht="14.25" customHeight="1">
      <c r="A11" s="1" t="s">
        <v>26</v>
      </c>
      <c r="B11" s="1" t="s">
        <v>10</v>
      </c>
      <c r="C11" s="2">
        <v>3.7684875158189</v>
      </c>
      <c r="D11" s="2">
        <v>2.8882955042110114</v>
      </c>
    </row>
    <row r="12" ht="14.25" customHeight="1">
      <c r="A12" s="1" t="s">
        <v>26</v>
      </c>
      <c r="B12" s="1" t="s">
        <v>11</v>
      </c>
      <c r="C12" s="2">
        <v>3.57701487814776</v>
      </c>
      <c r="D12" s="2">
        <v>2.8882955042110114</v>
      </c>
    </row>
    <row r="13" ht="14.25" customHeight="1">
      <c r="A13" s="1" t="s">
        <v>26</v>
      </c>
      <c r="B13" s="1" t="s">
        <v>12</v>
      </c>
      <c r="C13" s="2">
        <v>1.8668320701176</v>
      </c>
      <c r="D13" s="2">
        <v>2.8882955042110114</v>
      </c>
    </row>
    <row r="14" ht="14.25" customHeight="1">
      <c r="A14" s="1" t="s">
        <v>26</v>
      </c>
      <c r="B14" s="1" t="s">
        <v>13</v>
      </c>
      <c r="C14" s="2">
        <v>2.17233709101625</v>
      </c>
      <c r="D14" s="2">
        <v>2.8882955042110114</v>
      </c>
    </row>
    <row r="15" ht="14.25" customHeight="1">
      <c r="A15" s="1" t="s">
        <v>26</v>
      </c>
      <c r="B15" s="1" t="s">
        <v>14</v>
      </c>
      <c r="C15" s="2">
        <v>2.46974629381731</v>
      </c>
      <c r="D15" s="2">
        <v>2.8882955042110114</v>
      </c>
    </row>
    <row r="16" ht="14.25" customHeight="1">
      <c r="A16" s="1" t="s">
        <v>26</v>
      </c>
      <c r="B16" s="1" t="s">
        <v>15</v>
      </c>
      <c r="C16" s="2">
        <v>3.91736246328504</v>
      </c>
      <c r="D16" s="2">
        <v>2.8882955042110114</v>
      </c>
    </row>
    <row r="17" ht="14.25" customHeight="1">
      <c r="A17" s="1" t="s">
        <v>26</v>
      </c>
      <c r="B17" s="1" t="s">
        <v>16</v>
      </c>
      <c r="C17" s="2">
        <v>2.60021188065653</v>
      </c>
      <c r="D17" s="2">
        <v>2.8882955042110114</v>
      </c>
    </row>
    <row r="18" ht="14.25" customHeight="1">
      <c r="A18" s="1" t="s">
        <v>26</v>
      </c>
      <c r="B18" s="1" t="s">
        <v>17</v>
      </c>
      <c r="C18" s="2">
        <v>2.56293152083389</v>
      </c>
      <c r="D18" s="2">
        <v>2.8882955042110114</v>
      </c>
    </row>
    <row r="19" ht="14.25" customHeight="1">
      <c r="A19" s="1" t="s">
        <v>26</v>
      </c>
      <c r="B19" s="1" t="s">
        <v>18</v>
      </c>
      <c r="C19" s="2">
        <v>2.17220475337416</v>
      </c>
      <c r="D19" s="2">
        <v>2.8882955042110114</v>
      </c>
    </row>
    <row r="20" ht="14.25" customHeight="1">
      <c r="A20" s="1" t="s">
        <v>26</v>
      </c>
      <c r="B20" s="1" t="s">
        <v>19</v>
      </c>
      <c r="C20" s="2">
        <v>2.74164306864724</v>
      </c>
      <c r="D20" s="2">
        <v>2.8882955042110114</v>
      </c>
    </row>
    <row r="21" ht="14.25" customHeight="1">
      <c r="A21" s="1" t="s">
        <v>26</v>
      </c>
      <c r="B21" s="1" t="s">
        <v>20</v>
      </c>
      <c r="C21" s="2">
        <v>2.29592694694063</v>
      </c>
      <c r="D21" s="2">
        <v>2.8882955042110114</v>
      </c>
    </row>
    <row r="22" ht="14.25" customHeight="1">
      <c r="A22" s="1" t="s">
        <v>26</v>
      </c>
      <c r="B22" s="1" t="s">
        <v>21</v>
      </c>
      <c r="C22" s="2">
        <v>2.87097248021668</v>
      </c>
      <c r="D22" s="2">
        <v>2.8882955042110114</v>
      </c>
    </row>
    <row r="23" ht="14.25" customHeight="1">
      <c r="A23" s="1" t="s">
        <v>26</v>
      </c>
      <c r="B23" s="1" t="s">
        <v>22</v>
      </c>
      <c r="C23" s="2">
        <v>2.11314942462376</v>
      </c>
      <c r="D23" s="2">
        <v>2.8882955042110114</v>
      </c>
    </row>
    <row r="24" ht="14.25" customHeight="1">
      <c r="A24" s="1" t="s">
        <v>26</v>
      </c>
      <c r="B24" s="1" t="s">
        <v>23</v>
      </c>
      <c r="C24" s="2">
        <v>-0.00383655856659004</v>
      </c>
      <c r="D24" s="2">
        <v>2.8882955042110114</v>
      </c>
    </row>
    <row r="25" ht="14.25" customHeight="1">
      <c r="A25" s="1" t="s">
        <v>26</v>
      </c>
      <c r="B25" s="1" t="s">
        <v>24</v>
      </c>
      <c r="C25" s="2">
        <v>1.47516288330458</v>
      </c>
      <c r="D25" s="2">
        <v>2.8882955042110114</v>
      </c>
    </row>
    <row r="26" ht="14.25" customHeight="1">
      <c r="A26" s="1" t="s">
        <v>27</v>
      </c>
      <c r="B26" s="1" t="s">
        <v>1</v>
      </c>
      <c r="C26" s="2">
        <v>0.338097901952338</v>
      </c>
      <c r="D26" s="2">
        <v>2.079978897943177</v>
      </c>
    </row>
    <row r="27" ht="14.25" customHeight="1">
      <c r="A27" s="1" t="s">
        <v>27</v>
      </c>
      <c r="B27" s="1" t="s">
        <v>2</v>
      </c>
      <c r="C27" s="2">
        <v>0.467937566679467</v>
      </c>
      <c r="D27" s="2">
        <v>2.079978897943177</v>
      </c>
    </row>
    <row r="28" ht="14.25" customHeight="1">
      <c r="A28" s="1" t="s">
        <v>27</v>
      </c>
      <c r="B28" s="1" t="s">
        <v>3</v>
      </c>
      <c r="C28" s="2">
        <v>4.38794944364869</v>
      </c>
      <c r="D28" s="2">
        <v>2.079978897943177</v>
      </c>
    </row>
    <row r="29" ht="14.25" customHeight="1">
      <c r="A29" s="1" t="s">
        <v>27</v>
      </c>
      <c r="B29" s="1" t="s">
        <v>4</v>
      </c>
      <c r="C29" s="2">
        <v>1.3898964044581</v>
      </c>
      <c r="D29" s="2">
        <v>2.079978897943177</v>
      </c>
    </row>
    <row r="30" ht="14.25" customHeight="1">
      <c r="A30" s="1" t="s">
        <v>27</v>
      </c>
      <c r="B30" s="1" t="s">
        <v>5</v>
      </c>
      <c r="C30" s="2">
        <v>3.05346185683619</v>
      </c>
      <c r="D30" s="2">
        <v>2.079978897943177</v>
      </c>
    </row>
    <row r="31" ht="14.25" customHeight="1">
      <c r="A31" s="1" t="s">
        <v>27</v>
      </c>
      <c r="B31" s="1" t="s">
        <v>6</v>
      </c>
      <c r="C31" s="2">
        <v>1.14082899877101</v>
      </c>
      <c r="D31" s="2">
        <v>2.079978897943177</v>
      </c>
    </row>
    <row r="32" ht="14.25" customHeight="1">
      <c r="A32" s="1" t="s">
        <v>27</v>
      </c>
      <c r="B32" s="1" t="s">
        <v>7</v>
      </c>
      <c r="C32" s="2">
        <v>5.75996463685998</v>
      </c>
      <c r="D32" s="2">
        <v>2.079978897943177</v>
      </c>
    </row>
    <row r="33" ht="14.25" customHeight="1">
      <c r="A33" s="1" t="s">
        <v>27</v>
      </c>
      <c r="B33" s="1" t="s">
        <v>8</v>
      </c>
      <c r="C33" s="2">
        <v>3.20213206216255</v>
      </c>
      <c r="D33" s="2">
        <v>2.079978897943177</v>
      </c>
    </row>
    <row r="34" ht="14.25" customHeight="1">
      <c r="A34" s="1" t="s">
        <v>27</v>
      </c>
      <c r="B34" s="1" t="s">
        <v>9</v>
      </c>
      <c r="C34" s="2">
        <v>3.96198870899485</v>
      </c>
      <c r="D34" s="2">
        <v>2.079978897943177</v>
      </c>
    </row>
    <row r="35" ht="14.25" customHeight="1">
      <c r="A35" s="1" t="s">
        <v>27</v>
      </c>
      <c r="B35" s="1" t="s">
        <v>10</v>
      </c>
      <c r="C35" s="2">
        <v>6.06987060733128</v>
      </c>
      <c r="D35" s="2">
        <v>2.079978897943177</v>
      </c>
    </row>
    <row r="36" ht="14.25" customHeight="1">
      <c r="A36" s="1" t="s">
        <v>27</v>
      </c>
      <c r="B36" s="1" t="s">
        <v>11</v>
      </c>
      <c r="C36" s="2">
        <v>5.09419544811998</v>
      </c>
      <c r="D36" s="2">
        <v>2.079978897943177</v>
      </c>
    </row>
    <row r="37" ht="14.25" customHeight="1">
      <c r="A37" s="1" t="s">
        <v>27</v>
      </c>
      <c r="B37" s="1" t="s">
        <v>12</v>
      </c>
      <c r="C37" s="2">
        <v>-0.12581200299141</v>
      </c>
      <c r="D37" s="2">
        <v>2.079978897943177</v>
      </c>
    </row>
    <row r="38" ht="14.25" customHeight="1">
      <c r="A38" s="1" t="s">
        <v>27</v>
      </c>
      <c r="B38" s="1" t="s">
        <v>13</v>
      </c>
      <c r="C38" s="2">
        <v>7.52822581812151</v>
      </c>
      <c r="D38" s="2">
        <v>2.079978897943177</v>
      </c>
    </row>
    <row r="39" ht="14.25" customHeight="1">
      <c r="A39" s="1" t="s">
        <v>27</v>
      </c>
      <c r="B39" s="1" t="s">
        <v>14</v>
      </c>
      <c r="C39" s="2">
        <v>3.97442307944702</v>
      </c>
      <c r="D39" s="2">
        <v>2.079978897943177</v>
      </c>
    </row>
    <row r="40" ht="14.25" customHeight="1">
      <c r="A40" s="1" t="s">
        <v>27</v>
      </c>
      <c r="B40" s="1" t="s">
        <v>15</v>
      </c>
      <c r="C40" s="2">
        <v>1.92117598509462</v>
      </c>
      <c r="D40" s="2">
        <v>2.079978897943177</v>
      </c>
    </row>
    <row r="41" ht="14.25" customHeight="1">
      <c r="A41" s="1" t="s">
        <v>27</v>
      </c>
      <c r="B41" s="1" t="s">
        <v>16</v>
      </c>
      <c r="C41" s="2">
        <v>3.0048226702888</v>
      </c>
      <c r="D41" s="2">
        <v>2.079978897943177</v>
      </c>
    </row>
    <row r="42" ht="14.25" customHeight="1">
      <c r="A42" s="1" t="s">
        <v>27</v>
      </c>
      <c r="B42" s="1" t="s">
        <v>17</v>
      </c>
      <c r="C42" s="2">
        <v>0.503955740273241</v>
      </c>
      <c r="D42" s="2">
        <v>2.079978897943177</v>
      </c>
    </row>
    <row r="43" ht="14.25" customHeight="1">
      <c r="A43" s="1" t="s">
        <v>27</v>
      </c>
      <c r="B43" s="1" t="s">
        <v>18</v>
      </c>
      <c r="C43" s="2">
        <v>-3.54576339347278</v>
      </c>
      <c r="D43" s="2">
        <v>2.079978897943177</v>
      </c>
    </row>
    <row r="44" ht="14.25" customHeight="1">
      <c r="A44" s="1" t="s">
        <v>27</v>
      </c>
      <c r="B44" s="1" t="s">
        <v>19</v>
      </c>
      <c r="C44" s="2">
        <v>-3.2759169063211</v>
      </c>
      <c r="D44" s="2">
        <v>2.079978897943177</v>
      </c>
    </row>
    <row r="45" ht="14.25" customHeight="1">
      <c r="A45" s="1" t="s">
        <v>27</v>
      </c>
      <c r="B45" s="1" t="s">
        <v>20</v>
      </c>
      <c r="C45" s="2">
        <v>1.32286905390815</v>
      </c>
      <c r="D45" s="2">
        <v>2.079978897943177</v>
      </c>
    </row>
    <row r="46" ht="14.25" customHeight="1">
      <c r="A46" s="1" t="s">
        <v>27</v>
      </c>
      <c r="B46" s="1" t="s">
        <v>21</v>
      </c>
      <c r="C46" s="2">
        <v>1.78366676137003</v>
      </c>
      <c r="D46" s="2">
        <v>2.079978897943177</v>
      </c>
    </row>
    <row r="47" ht="14.25" customHeight="1">
      <c r="A47" s="1" t="s">
        <v>27</v>
      </c>
      <c r="B47" s="1" t="s">
        <v>22</v>
      </c>
      <c r="C47" s="2">
        <v>1.22077782271943</v>
      </c>
      <c r="D47" s="2">
        <v>2.079978897943177</v>
      </c>
    </row>
    <row r="48" ht="14.25" customHeight="1">
      <c r="A48" s="1" t="s">
        <v>27</v>
      </c>
      <c r="B48" s="1" t="s">
        <v>23</v>
      </c>
      <c r="C48" s="2">
        <v>-3.87867633425788</v>
      </c>
      <c r="D48" s="2">
        <v>2.079978897943177</v>
      </c>
    </row>
    <row r="49" ht="14.25" customHeight="1">
      <c r="A49" s="1" t="s">
        <v>27</v>
      </c>
      <c r="B49" s="1" t="s">
        <v>24</v>
      </c>
      <c r="C49" s="2">
        <v>4.61942162064217</v>
      </c>
      <c r="D49" s="2">
        <v>2.079978897943177</v>
      </c>
    </row>
    <row r="50" ht="14.25" customHeight="1">
      <c r="A50" s="1" t="s">
        <v>28</v>
      </c>
      <c r="B50" s="1" t="s">
        <v>1</v>
      </c>
      <c r="C50" s="2">
        <v>2.79654247993439</v>
      </c>
      <c r="D50" s="2">
        <v>2.5096583835293758</v>
      </c>
    </row>
    <row r="51" ht="14.25" customHeight="1">
      <c r="A51" s="1" t="s">
        <v>28</v>
      </c>
      <c r="B51" s="1" t="s">
        <v>2</v>
      </c>
      <c r="C51" s="2">
        <v>3.97048263689422</v>
      </c>
      <c r="D51" s="2">
        <v>2.5096583835293758</v>
      </c>
    </row>
    <row r="52" ht="14.25" customHeight="1">
      <c r="A52" s="1" t="s">
        <v>28</v>
      </c>
      <c r="B52" s="1" t="s">
        <v>3</v>
      </c>
      <c r="C52" s="2">
        <v>4.91776274356224</v>
      </c>
      <c r="D52" s="2">
        <v>2.5096583835293758</v>
      </c>
    </row>
    <row r="53" ht="14.25" customHeight="1">
      <c r="A53" s="1" t="s">
        <v>28</v>
      </c>
      <c r="B53" s="1" t="s">
        <v>4</v>
      </c>
      <c r="C53" s="2">
        <v>1.40552758872816</v>
      </c>
      <c r="D53" s="2">
        <v>2.5096583835293758</v>
      </c>
    </row>
    <row r="54" ht="14.25" customHeight="1">
      <c r="A54" s="1" t="s">
        <v>28</v>
      </c>
      <c r="B54" s="1" t="s">
        <v>5</v>
      </c>
      <c r="C54" s="2">
        <v>3.42214617132493</v>
      </c>
      <c r="D54" s="2">
        <v>2.5096583835293758</v>
      </c>
    </row>
    <row r="55" ht="14.25" customHeight="1">
      <c r="A55" s="1" t="s">
        <v>28</v>
      </c>
      <c r="B55" s="1" t="s">
        <v>6</v>
      </c>
      <c r="C55" s="2">
        <v>3.81109015282463</v>
      </c>
      <c r="D55" s="2">
        <v>2.5096583835293758</v>
      </c>
    </row>
    <row r="56" ht="14.25" customHeight="1">
      <c r="A56" s="1" t="s">
        <v>28</v>
      </c>
      <c r="B56" s="1" t="s">
        <v>7</v>
      </c>
      <c r="C56" s="2">
        <v>3.91402878219242</v>
      </c>
      <c r="D56" s="2">
        <v>2.5096583835293758</v>
      </c>
    </row>
    <row r="57" ht="14.25" customHeight="1">
      <c r="A57" s="1" t="s">
        <v>28</v>
      </c>
      <c r="B57" s="1" t="s">
        <v>8</v>
      </c>
      <c r="C57" s="2">
        <v>4.99586086930171</v>
      </c>
      <c r="D57" s="2">
        <v>2.5096583835293758</v>
      </c>
    </row>
    <row r="58" ht="14.25" customHeight="1">
      <c r="A58" s="1" t="s">
        <v>28</v>
      </c>
      <c r="B58" s="1" t="s">
        <v>9</v>
      </c>
      <c r="C58" s="2">
        <v>4.16581762720676</v>
      </c>
      <c r="D58" s="2">
        <v>2.5096583835293758</v>
      </c>
    </row>
    <row r="59" ht="14.25" customHeight="1">
      <c r="A59" s="1" t="s">
        <v>28</v>
      </c>
      <c r="B59" s="1" t="s">
        <v>10</v>
      </c>
      <c r="C59" s="2">
        <v>6.86860885703047</v>
      </c>
      <c r="D59" s="2">
        <v>2.5096583835293758</v>
      </c>
    </row>
    <row r="60" ht="14.25" customHeight="1">
      <c r="A60" s="1" t="s">
        <v>28</v>
      </c>
      <c r="B60" s="1" t="s">
        <v>11</v>
      </c>
      <c r="C60" s="2">
        <v>1.00762269545756</v>
      </c>
      <c r="D60" s="2">
        <v>2.5096583835293758</v>
      </c>
    </row>
    <row r="61" ht="14.25" customHeight="1">
      <c r="A61" s="1" t="s">
        <v>28</v>
      </c>
      <c r="B61" s="1" t="s">
        <v>12</v>
      </c>
      <c r="C61" s="2">
        <v>-2.92840016684549</v>
      </c>
      <c r="D61" s="2">
        <v>2.5096583835293758</v>
      </c>
    </row>
    <row r="62" ht="14.25" customHeight="1">
      <c r="A62" s="1" t="s">
        <v>28</v>
      </c>
      <c r="B62" s="1" t="s">
        <v>13</v>
      </c>
      <c r="C62" s="2">
        <v>3.08949461982786</v>
      </c>
      <c r="D62" s="2">
        <v>2.5096583835293758</v>
      </c>
    </row>
    <row r="63" ht="14.25" customHeight="1">
      <c r="A63" s="1" t="s">
        <v>28</v>
      </c>
      <c r="B63" s="1" t="s">
        <v>14</v>
      </c>
      <c r="C63" s="2">
        <v>3.14688137207058</v>
      </c>
      <c r="D63" s="2">
        <v>2.5096583835293758</v>
      </c>
    </row>
    <row r="64" ht="14.25" customHeight="1">
      <c r="A64" s="1" t="s">
        <v>28</v>
      </c>
      <c r="B64" s="1" t="s">
        <v>15</v>
      </c>
      <c r="C64" s="2">
        <v>1.76222254945881</v>
      </c>
      <c r="D64" s="2">
        <v>2.5096583835293758</v>
      </c>
    </row>
    <row r="65" ht="14.25" customHeight="1">
      <c r="A65" s="1" t="s">
        <v>28</v>
      </c>
      <c r="B65" s="1" t="s">
        <v>16</v>
      </c>
      <c r="C65" s="2">
        <v>2.3291225062102</v>
      </c>
      <c r="D65" s="2">
        <v>2.5096583835293758</v>
      </c>
    </row>
    <row r="66" ht="14.25" customHeight="1">
      <c r="A66" s="1" t="s">
        <v>28</v>
      </c>
      <c r="B66" s="1" t="s">
        <v>17</v>
      </c>
      <c r="C66" s="2">
        <v>2.87003607545671</v>
      </c>
      <c r="D66" s="2">
        <v>2.5096583835293758</v>
      </c>
    </row>
    <row r="67" ht="14.25" customHeight="1">
      <c r="A67" s="1" t="s">
        <v>28</v>
      </c>
      <c r="B67" s="1" t="s">
        <v>18</v>
      </c>
      <c r="C67" s="2">
        <v>0.659176863558869</v>
      </c>
      <c r="D67" s="2">
        <v>2.5096583835293758</v>
      </c>
    </row>
    <row r="68" ht="14.25" customHeight="1">
      <c r="A68" s="1" t="s">
        <v>28</v>
      </c>
      <c r="B68" s="1" t="s">
        <v>19</v>
      </c>
      <c r="C68" s="2">
        <v>1.00139441390405</v>
      </c>
      <c r="D68" s="2">
        <v>2.5096583835293758</v>
      </c>
    </row>
    <row r="69" ht="14.25" customHeight="1">
      <c r="A69" s="1" t="s">
        <v>28</v>
      </c>
      <c r="B69" s="1" t="s">
        <v>20</v>
      </c>
      <c r="C69" s="2">
        <v>3.03988022528195</v>
      </c>
      <c r="D69" s="2">
        <v>2.5096583835293758</v>
      </c>
    </row>
    <row r="70" ht="14.25" customHeight="1">
      <c r="A70" s="1" t="s">
        <v>28</v>
      </c>
      <c r="B70" s="1" t="s">
        <v>21</v>
      </c>
      <c r="C70" s="2">
        <v>2.77704055379553</v>
      </c>
      <c r="D70" s="2">
        <v>2.5096583835293758</v>
      </c>
    </row>
    <row r="71" ht="14.25" customHeight="1">
      <c r="A71" s="1" t="s">
        <v>28</v>
      </c>
      <c r="B71" s="1" t="s">
        <v>22</v>
      </c>
      <c r="C71" s="2">
        <v>1.87959202770178</v>
      </c>
      <c r="D71" s="2">
        <v>2.5096583835293758</v>
      </c>
    </row>
    <row r="72" ht="14.25" customHeight="1">
      <c r="A72" s="1" t="s">
        <v>28</v>
      </c>
      <c r="B72" s="1" t="s">
        <v>23</v>
      </c>
      <c r="C72" s="2">
        <v>-5.23302430280606</v>
      </c>
      <c r="D72" s="2">
        <v>2.5096583835293758</v>
      </c>
    </row>
    <row r="73" ht="14.25" customHeight="1">
      <c r="A73" s="1" t="s">
        <v>28</v>
      </c>
      <c r="B73" s="1" t="s">
        <v>24</v>
      </c>
      <c r="C73" s="2">
        <v>4.56289386263273</v>
      </c>
      <c r="D73" s="2">
        <v>2.5096583835293758</v>
      </c>
    </row>
    <row r="74" ht="14.25" customHeight="1">
      <c r="A74" s="1" t="s">
        <v>29</v>
      </c>
      <c r="B74" s="1" t="s">
        <v>1</v>
      </c>
      <c r="C74" s="2">
        <v>3.06533137545706</v>
      </c>
      <c r="D74" s="2">
        <v>1.9204486247071733</v>
      </c>
    </row>
    <row r="75" ht="14.25" customHeight="1">
      <c r="A75" s="1" t="s">
        <v>29</v>
      </c>
      <c r="B75" s="1" t="s">
        <v>2</v>
      </c>
      <c r="C75" s="2">
        <v>1.74553440094867</v>
      </c>
      <c r="D75" s="2">
        <v>1.9204486247071733</v>
      </c>
    </row>
    <row r="76" ht="14.25" customHeight="1">
      <c r="A76" s="1" t="s">
        <v>29</v>
      </c>
      <c r="B76" s="1" t="s">
        <v>3</v>
      </c>
      <c r="C76" s="2">
        <v>3.97640923409377</v>
      </c>
      <c r="D76" s="2">
        <v>1.9204486247071733</v>
      </c>
    </row>
    <row r="77" ht="14.25" customHeight="1">
      <c r="A77" s="1" t="s">
        <v>29</v>
      </c>
      <c r="B77" s="1" t="s">
        <v>4</v>
      </c>
      <c r="C77" s="2">
        <v>1.57581726236337</v>
      </c>
      <c r="D77" s="2">
        <v>1.9204486247071733</v>
      </c>
    </row>
    <row r="78" ht="14.25" customHeight="1">
      <c r="A78" s="1" t="s">
        <v>29</v>
      </c>
      <c r="B78" s="1" t="s">
        <v>5</v>
      </c>
      <c r="C78" s="2">
        <v>-0.00550646252790443</v>
      </c>
      <c r="D78" s="2">
        <v>1.9204486247071733</v>
      </c>
    </row>
    <row r="79" ht="14.25" customHeight="1">
      <c r="A79" s="1" t="s">
        <v>29</v>
      </c>
      <c r="B79" s="1" t="s">
        <v>6</v>
      </c>
      <c r="C79" s="2">
        <v>-0.0468463729696538</v>
      </c>
      <c r="D79" s="2">
        <v>1.9204486247071733</v>
      </c>
    </row>
    <row r="80" ht="14.25" customHeight="1">
      <c r="A80" s="1" t="s">
        <v>29</v>
      </c>
      <c r="B80" s="1" t="s">
        <v>7</v>
      </c>
      <c r="C80" s="2">
        <v>2.82152811537493</v>
      </c>
      <c r="D80" s="2">
        <v>1.9204486247071733</v>
      </c>
    </row>
    <row r="81" ht="14.25" customHeight="1">
      <c r="A81" s="1" t="s">
        <v>29</v>
      </c>
      <c r="B81" s="1" t="s">
        <v>8</v>
      </c>
      <c r="C81" s="2">
        <v>2.88263843406537</v>
      </c>
      <c r="D81" s="2">
        <v>1.9204486247071733</v>
      </c>
    </row>
    <row r="82" ht="14.25" customHeight="1">
      <c r="A82" s="1" t="s">
        <v>29</v>
      </c>
      <c r="B82" s="1" t="s">
        <v>9</v>
      </c>
      <c r="C82" s="2">
        <v>4.01500760763153</v>
      </c>
      <c r="D82" s="2">
        <v>1.9204486247071733</v>
      </c>
    </row>
    <row r="83" ht="14.25" customHeight="1">
      <c r="A83" s="1" t="s">
        <v>29</v>
      </c>
      <c r="B83" s="1" t="s">
        <v>10</v>
      </c>
      <c r="C83" s="2">
        <v>3.99572224602716</v>
      </c>
      <c r="D83" s="2">
        <v>1.9204486247071733</v>
      </c>
    </row>
    <row r="84" ht="14.25" customHeight="1">
      <c r="A84" s="1" t="s">
        <v>29</v>
      </c>
      <c r="B84" s="1" t="s">
        <v>11</v>
      </c>
      <c r="C84" s="2">
        <v>2.75551143575311</v>
      </c>
      <c r="D84" s="2">
        <v>1.9204486247071733</v>
      </c>
    </row>
    <row r="85" ht="14.25" customHeight="1">
      <c r="A85" s="1" t="s">
        <v>29</v>
      </c>
      <c r="B85" s="1" t="s">
        <v>12</v>
      </c>
      <c r="C85" s="2">
        <v>-2.07963321979709</v>
      </c>
      <c r="D85" s="2">
        <v>1.9204486247071733</v>
      </c>
    </row>
    <row r="86" ht="14.25" customHeight="1">
      <c r="A86" s="1" t="s">
        <v>29</v>
      </c>
      <c r="B86" s="1" t="s">
        <v>13</v>
      </c>
      <c r="C86" s="2">
        <v>3.26810165603702</v>
      </c>
      <c r="D86" s="2">
        <v>1.9204486247071733</v>
      </c>
    </row>
    <row r="87" ht="14.25" customHeight="1">
      <c r="A87" s="1" t="s">
        <v>29</v>
      </c>
      <c r="B87" s="1" t="s">
        <v>14</v>
      </c>
      <c r="C87" s="2">
        <v>1.92044598533703</v>
      </c>
      <c r="D87" s="2">
        <v>1.9204486247071733</v>
      </c>
    </row>
    <row r="88" ht="14.25" customHeight="1">
      <c r="A88" s="1" t="s">
        <v>29</v>
      </c>
      <c r="B88" s="1" t="s">
        <v>15</v>
      </c>
      <c r="C88" s="2">
        <v>1.21719365684089</v>
      </c>
      <c r="D88" s="2">
        <v>1.9204486247071733</v>
      </c>
    </row>
    <row r="89" ht="14.25" customHeight="1">
      <c r="A89" s="1" t="s">
        <v>29</v>
      </c>
      <c r="B89" s="1" t="s">
        <v>16</v>
      </c>
      <c r="C89" s="2">
        <v>1.82166779082581</v>
      </c>
      <c r="D89" s="2">
        <v>1.9204486247071733</v>
      </c>
    </row>
    <row r="90" ht="14.25" customHeight="1">
      <c r="A90" s="1" t="s">
        <v>29</v>
      </c>
      <c r="B90" s="1" t="s">
        <v>17</v>
      </c>
      <c r="C90" s="2">
        <v>2.44684515688446</v>
      </c>
      <c r="D90" s="2">
        <v>1.9204486247071733</v>
      </c>
    </row>
    <row r="91" ht="14.25" customHeight="1">
      <c r="A91" s="1" t="s">
        <v>29</v>
      </c>
      <c r="B91" s="1" t="s">
        <v>18</v>
      </c>
      <c r="C91" s="2">
        <v>1.65776871127174</v>
      </c>
      <c r="D91" s="2">
        <v>1.9204486247071733</v>
      </c>
    </row>
    <row r="92" ht="14.25" customHeight="1">
      <c r="A92" s="1" t="s">
        <v>29</v>
      </c>
      <c r="B92" s="1" t="s">
        <v>19</v>
      </c>
      <c r="C92" s="2">
        <v>2.04518646926613</v>
      </c>
      <c r="D92" s="2">
        <v>1.9204486247071733</v>
      </c>
    </row>
    <row r="93" ht="14.25" customHeight="1">
      <c r="A93" s="1" t="s">
        <v>29</v>
      </c>
      <c r="B93" s="1" t="s">
        <v>20</v>
      </c>
      <c r="C93" s="2">
        <v>1.58481961645738</v>
      </c>
      <c r="D93" s="2">
        <v>1.9204486247071733</v>
      </c>
    </row>
    <row r="94" ht="14.25" customHeight="1">
      <c r="A94" s="1" t="s">
        <v>29</v>
      </c>
      <c r="B94" s="1" t="s">
        <v>21</v>
      </c>
      <c r="C94" s="2">
        <v>2.91690509826611</v>
      </c>
      <c r="D94" s="2">
        <v>1.9204486247071733</v>
      </c>
    </row>
    <row r="95" ht="14.25" customHeight="1">
      <c r="A95" s="1" t="s">
        <v>29</v>
      </c>
      <c r="B95" s="1" t="s">
        <v>22</v>
      </c>
      <c r="C95" s="2">
        <v>1.21099220711962</v>
      </c>
      <c r="D95" s="2">
        <v>1.9204486247071733</v>
      </c>
    </row>
    <row r="96" ht="14.25" customHeight="1">
      <c r="A96" s="1" t="s">
        <v>29</v>
      </c>
      <c r="B96" s="1" t="s">
        <v>23</v>
      </c>
      <c r="C96" s="2">
        <v>-2.39282604159746</v>
      </c>
      <c r="D96" s="2">
        <v>1.9204486247071733</v>
      </c>
    </row>
    <row r="97" ht="14.25" customHeight="1">
      <c r="A97" s="1" t="s">
        <v>29</v>
      </c>
      <c r="B97" s="1" t="s">
        <v>24</v>
      </c>
      <c r="C97" s="2">
        <v>3.69215262984311</v>
      </c>
      <c r="D97" s="2">
        <v>1.9204486247071733</v>
      </c>
    </row>
    <row r="98" ht="14.25" customHeight="1">
      <c r="A98" s="1" t="s">
        <v>30</v>
      </c>
      <c r="B98" s="1" t="s">
        <v>1</v>
      </c>
      <c r="C98" s="2">
        <v>7.84595178761953</v>
      </c>
      <c r="D98" s="2">
        <v>8.58933083867063</v>
      </c>
    </row>
    <row r="99" ht="14.25" customHeight="1">
      <c r="A99" s="1" t="s">
        <v>30</v>
      </c>
      <c r="B99" s="1" t="s">
        <v>2</v>
      </c>
      <c r="C99" s="2">
        <v>7.66165150053656</v>
      </c>
      <c r="D99" s="2">
        <v>8.58933083867063</v>
      </c>
    </row>
    <row r="100" ht="14.25" customHeight="1">
      <c r="A100" s="1" t="s">
        <v>30</v>
      </c>
      <c r="B100" s="1" t="s">
        <v>3</v>
      </c>
      <c r="C100" s="2">
        <v>8.49009340575191</v>
      </c>
      <c r="D100" s="2">
        <v>8.58933083867063</v>
      </c>
    </row>
    <row r="101" ht="14.25" customHeight="1">
      <c r="A101" s="1" t="s">
        <v>30</v>
      </c>
      <c r="B101" s="1" t="s">
        <v>4</v>
      </c>
      <c r="C101" s="2">
        <v>8.3357334781433</v>
      </c>
      <c r="D101" s="2">
        <v>8.58933083867063</v>
      </c>
    </row>
    <row r="102" ht="14.25" customHeight="1">
      <c r="A102" s="1" t="s">
        <v>30</v>
      </c>
      <c r="B102" s="1" t="s">
        <v>5</v>
      </c>
      <c r="C102" s="2">
        <v>9.13363078993316</v>
      </c>
      <c r="D102" s="2">
        <v>8.58933083867063</v>
      </c>
    </row>
    <row r="103" ht="14.25" customHeight="1">
      <c r="A103" s="1" t="s">
        <v>30</v>
      </c>
      <c r="B103" s="1" t="s">
        <v>6</v>
      </c>
      <c r="C103" s="2">
        <v>10.038030481108</v>
      </c>
      <c r="D103" s="2">
        <v>8.58933083867063</v>
      </c>
    </row>
    <row r="104" ht="14.25" customHeight="1">
      <c r="A104" s="1" t="s">
        <v>30</v>
      </c>
      <c r="B104" s="1" t="s">
        <v>7</v>
      </c>
      <c r="C104" s="2">
        <v>10.1136213780461</v>
      </c>
      <c r="D104" s="2">
        <v>8.58933083867063</v>
      </c>
    </row>
    <row r="105" ht="14.25" customHeight="1">
      <c r="A105" s="1" t="s">
        <v>30</v>
      </c>
      <c r="B105" s="1" t="s">
        <v>8</v>
      </c>
      <c r="C105" s="2">
        <v>11.3945918097286</v>
      </c>
      <c r="D105" s="2">
        <v>8.58933083867063</v>
      </c>
    </row>
    <row r="106" ht="14.25" customHeight="1">
      <c r="A106" s="1" t="s">
        <v>30</v>
      </c>
      <c r="B106" s="1" t="s">
        <v>9</v>
      </c>
      <c r="C106" s="2">
        <v>12.7209556651735</v>
      </c>
      <c r="D106" s="2">
        <v>8.58933083867063</v>
      </c>
    </row>
    <row r="107" ht="14.25" customHeight="1">
      <c r="A107" s="1" t="s">
        <v>30</v>
      </c>
      <c r="B107" s="1" t="s">
        <v>10</v>
      </c>
      <c r="C107" s="2">
        <v>14.2308609330803</v>
      </c>
      <c r="D107" s="2">
        <v>8.58933083867063</v>
      </c>
    </row>
    <row r="108" ht="14.25" customHeight="1">
      <c r="A108" s="1" t="s">
        <v>30</v>
      </c>
      <c r="B108" s="1" t="s">
        <v>11</v>
      </c>
      <c r="C108" s="2">
        <v>9.65067891955702</v>
      </c>
      <c r="D108" s="2">
        <v>8.58933083867063</v>
      </c>
    </row>
    <row r="109" ht="14.25" customHeight="1">
      <c r="A109" s="1" t="s">
        <v>30</v>
      </c>
      <c r="B109" s="1" t="s">
        <v>12</v>
      </c>
      <c r="C109" s="2">
        <v>9.39872563237978</v>
      </c>
      <c r="D109" s="2">
        <v>8.58933083867063</v>
      </c>
    </row>
    <row r="110" ht="14.25" customHeight="1">
      <c r="A110" s="1" t="s">
        <v>30</v>
      </c>
      <c r="B110" s="1" t="s">
        <v>13</v>
      </c>
      <c r="C110" s="2">
        <v>10.6358710646812</v>
      </c>
      <c r="D110" s="2">
        <v>8.58933083867063</v>
      </c>
    </row>
    <row r="111" ht="14.25" customHeight="1">
      <c r="A111" s="1" t="s">
        <v>30</v>
      </c>
      <c r="B111" s="1" t="s">
        <v>14</v>
      </c>
      <c r="C111" s="2">
        <v>9.55083217886229</v>
      </c>
      <c r="D111" s="2">
        <v>8.58933083867063</v>
      </c>
    </row>
    <row r="112" ht="14.25" customHeight="1">
      <c r="A112" s="1" t="s">
        <v>30</v>
      </c>
      <c r="B112" s="1" t="s">
        <v>15</v>
      </c>
      <c r="C112" s="2">
        <v>7.86373644866194</v>
      </c>
      <c r="D112" s="2">
        <v>8.58933083867063</v>
      </c>
    </row>
    <row r="113" ht="14.25" customHeight="1">
      <c r="A113" s="1" t="s">
        <v>30</v>
      </c>
      <c r="B113" s="1" t="s">
        <v>16</v>
      </c>
      <c r="C113" s="2">
        <v>7.766150097539</v>
      </c>
      <c r="D113" s="2">
        <v>8.58933083867063</v>
      </c>
    </row>
    <row r="114" ht="14.25" customHeight="1">
      <c r="A114" s="1" t="s">
        <v>30</v>
      </c>
      <c r="B114" s="1" t="s">
        <v>17</v>
      </c>
      <c r="C114" s="2">
        <v>7.42576365645755</v>
      </c>
      <c r="D114" s="2">
        <v>8.58933083867063</v>
      </c>
    </row>
    <row r="115" ht="14.25" customHeight="1">
      <c r="A115" s="1" t="s">
        <v>30</v>
      </c>
      <c r="B115" s="1" t="s">
        <v>18</v>
      </c>
      <c r="C115" s="2">
        <v>7.04132887865481</v>
      </c>
      <c r="D115" s="2">
        <v>8.58933083867063</v>
      </c>
    </row>
    <row r="116" ht="14.25" customHeight="1">
      <c r="A116" s="1" t="s">
        <v>30</v>
      </c>
      <c r="B116" s="1" t="s">
        <v>19</v>
      </c>
      <c r="C116" s="2">
        <v>6.84876220503246</v>
      </c>
      <c r="D116" s="2">
        <v>8.58933083867063</v>
      </c>
    </row>
    <row r="117" ht="14.25" customHeight="1">
      <c r="A117" s="1" t="s">
        <v>30</v>
      </c>
      <c r="B117" s="1" t="s">
        <v>20</v>
      </c>
      <c r="C117" s="2">
        <v>6.94720079327288</v>
      </c>
      <c r="D117" s="2">
        <v>8.58933083867063</v>
      </c>
    </row>
    <row r="118" ht="14.25" customHeight="1">
      <c r="A118" s="1" t="s">
        <v>30</v>
      </c>
      <c r="B118" s="1" t="s">
        <v>21</v>
      </c>
      <c r="C118" s="2">
        <v>6.74977383247717</v>
      </c>
      <c r="D118" s="2">
        <v>8.58933083867063</v>
      </c>
    </row>
    <row r="119" ht="14.25" customHeight="1">
      <c r="A119" s="1" t="s">
        <v>30</v>
      </c>
      <c r="B119" s="1" t="s">
        <v>22</v>
      </c>
      <c r="C119" s="2">
        <v>5.95050075376979</v>
      </c>
      <c r="D119" s="2">
        <v>8.58933083867063</v>
      </c>
    </row>
    <row r="120" ht="14.25" customHeight="1">
      <c r="A120" s="1" t="s">
        <v>30</v>
      </c>
      <c r="B120" s="1" t="s">
        <v>23</v>
      </c>
      <c r="C120" s="2">
        <v>2.2397018568489</v>
      </c>
      <c r="D120" s="2">
        <v>8.58933083867063</v>
      </c>
    </row>
    <row r="121" ht="14.25" customHeight="1">
      <c r="A121" s="1" t="s">
        <v>30</v>
      </c>
      <c r="B121" s="1" t="s">
        <v>24</v>
      </c>
      <c r="C121" s="2">
        <v>8.10979258077933</v>
      </c>
      <c r="D121" s="2">
        <v>8.58933083867063</v>
      </c>
    </row>
    <row r="122" ht="14.25" customHeight="1">
      <c r="A122" s="1" t="s">
        <v>31</v>
      </c>
      <c r="B122" s="1" t="s">
        <v>1</v>
      </c>
      <c r="C122" s="2">
        <v>2.01393278519326</v>
      </c>
      <c r="D122" s="2">
        <v>1.2333416049266328</v>
      </c>
    </row>
    <row r="123" ht="14.25" customHeight="1">
      <c r="A123" s="1" t="s">
        <v>31</v>
      </c>
      <c r="B123" s="1" t="s">
        <v>2</v>
      </c>
      <c r="C123" s="2">
        <v>1.88726115399444</v>
      </c>
      <c r="D123" s="2">
        <v>1.2333416049266328</v>
      </c>
    </row>
    <row r="124" ht="14.25" customHeight="1">
      <c r="A124" s="1" t="s">
        <v>31</v>
      </c>
      <c r="B124" s="1" t="s">
        <v>3</v>
      </c>
      <c r="C124" s="2">
        <v>2.91250296366708</v>
      </c>
      <c r="D124" s="2">
        <v>1.2333416049266328</v>
      </c>
    </row>
    <row r="125" ht="14.25" customHeight="1">
      <c r="A125" s="1" t="s">
        <v>31</v>
      </c>
      <c r="B125" s="1" t="s">
        <v>4</v>
      </c>
      <c r="C125" s="2">
        <v>1.68146848097079</v>
      </c>
      <c r="D125" s="2">
        <v>1.2333416049266328</v>
      </c>
    </row>
    <row r="126" ht="14.25" customHeight="1">
      <c r="A126" s="1" t="s">
        <v>31</v>
      </c>
      <c r="B126" s="1" t="s">
        <v>5</v>
      </c>
      <c r="C126" s="2">
        <v>-0.197973834771361</v>
      </c>
      <c r="D126" s="2">
        <v>1.2333416049266328</v>
      </c>
    </row>
    <row r="127" ht="14.25" customHeight="1">
      <c r="A127" s="1" t="s">
        <v>31</v>
      </c>
      <c r="B127" s="1" t="s">
        <v>6</v>
      </c>
      <c r="C127" s="2">
        <v>-0.700116686114356</v>
      </c>
      <c r="D127" s="2">
        <v>1.2333416049266328</v>
      </c>
    </row>
    <row r="128" ht="14.25" customHeight="1">
      <c r="A128" s="1" t="s">
        <v>31</v>
      </c>
      <c r="B128" s="1" t="s">
        <v>7</v>
      </c>
      <c r="C128" s="2">
        <v>1.17508813160987</v>
      </c>
      <c r="D128" s="2">
        <v>1.2333416049266328</v>
      </c>
    </row>
    <row r="129" ht="14.25" customHeight="1">
      <c r="A129" s="1" t="s">
        <v>31</v>
      </c>
      <c r="B129" s="1" t="s">
        <v>8</v>
      </c>
      <c r="C129" s="2">
        <v>0.731707163554191</v>
      </c>
      <c r="D129" s="2">
        <v>1.2333416049266328</v>
      </c>
    </row>
    <row r="130" ht="14.25" customHeight="1">
      <c r="A130" s="1" t="s">
        <v>31</v>
      </c>
      <c r="B130" s="1" t="s">
        <v>9</v>
      </c>
      <c r="C130" s="2">
        <v>3.816441912988</v>
      </c>
      <c r="D130" s="2">
        <v>1.2333416049266328</v>
      </c>
    </row>
    <row r="131" ht="14.25" customHeight="1">
      <c r="A131" s="1" t="s">
        <v>31</v>
      </c>
      <c r="B131" s="1" t="s">
        <v>10</v>
      </c>
      <c r="C131" s="2">
        <v>2.97645513131597</v>
      </c>
      <c r="D131" s="2">
        <v>1.2333416049266328</v>
      </c>
    </row>
    <row r="132" ht="14.25" customHeight="1">
      <c r="A132" s="1" t="s">
        <v>31</v>
      </c>
      <c r="B132" s="1" t="s">
        <v>11</v>
      </c>
      <c r="C132" s="2">
        <v>0.95987913356484</v>
      </c>
      <c r="D132" s="2">
        <v>1.2333416049266328</v>
      </c>
    </row>
    <row r="133" ht="14.25" customHeight="1">
      <c r="A133" s="1" t="s">
        <v>31</v>
      </c>
      <c r="B133" s="1" t="s">
        <v>12</v>
      </c>
      <c r="C133" s="2">
        <v>-5.69383633640285</v>
      </c>
      <c r="D133" s="2">
        <v>1.2333416049266328</v>
      </c>
    </row>
    <row r="134" ht="14.25" customHeight="1">
      <c r="A134" s="1" t="s">
        <v>31</v>
      </c>
      <c r="B134" s="1" t="s">
        <v>13</v>
      </c>
      <c r="C134" s="2">
        <v>4.17988249873657</v>
      </c>
      <c r="D134" s="2">
        <v>1.2333416049266328</v>
      </c>
    </row>
    <row r="135" ht="14.25" customHeight="1">
      <c r="A135" s="1" t="s">
        <v>31</v>
      </c>
      <c r="B135" s="1" t="s">
        <v>14</v>
      </c>
      <c r="C135" s="2">
        <v>3.92519270463411</v>
      </c>
      <c r="D135" s="2">
        <v>1.2333416049266328</v>
      </c>
    </row>
    <row r="136" ht="14.25" customHeight="1">
      <c r="A136" s="1" t="s">
        <v>31</v>
      </c>
      <c r="B136" s="1" t="s">
        <v>15</v>
      </c>
      <c r="C136" s="2">
        <v>0.418497594217598</v>
      </c>
      <c r="D136" s="2">
        <v>1.2333416049266328</v>
      </c>
    </row>
    <row r="137" ht="14.25" customHeight="1">
      <c r="A137" s="1" t="s">
        <v>31</v>
      </c>
      <c r="B137" s="1" t="s">
        <v>16</v>
      </c>
      <c r="C137" s="2">
        <v>0.437591303144671</v>
      </c>
      <c r="D137" s="2">
        <v>1.2333416049266328</v>
      </c>
    </row>
    <row r="138" ht="14.25" customHeight="1">
      <c r="A138" s="1" t="s">
        <v>31</v>
      </c>
      <c r="B138" s="1" t="s">
        <v>17</v>
      </c>
      <c r="C138" s="2">
        <v>2.20954343134872</v>
      </c>
      <c r="D138" s="2">
        <v>1.2333416049266328</v>
      </c>
    </row>
    <row r="139" ht="14.25" customHeight="1">
      <c r="A139" s="1" t="s">
        <v>31</v>
      </c>
      <c r="B139" s="1" t="s">
        <v>18</v>
      </c>
      <c r="C139" s="2">
        <v>1.49193152760772</v>
      </c>
      <c r="D139" s="2">
        <v>1.2333416049266328</v>
      </c>
    </row>
    <row r="140" ht="14.25" customHeight="1">
      <c r="A140" s="1" t="s">
        <v>31</v>
      </c>
      <c r="B140" s="1" t="s">
        <v>19</v>
      </c>
      <c r="C140" s="2">
        <v>2.22999986782015</v>
      </c>
      <c r="D140" s="2">
        <v>1.2333416049266328</v>
      </c>
    </row>
    <row r="141" ht="14.25" customHeight="1">
      <c r="A141" s="1" t="s">
        <v>31</v>
      </c>
      <c r="B141" s="1" t="s">
        <v>20</v>
      </c>
      <c r="C141" s="2">
        <v>2.68023111405891</v>
      </c>
      <c r="D141" s="2">
        <v>1.2333416049266328</v>
      </c>
    </row>
    <row r="142" ht="14.25" customHeight="1">
      <c r="A142" s="1" t="s">
        <v>31</v>
      </c>
      <c r="B142" s="1" t="s">
        <v>21</v>
      </c>
      <c r="C142" s="2">
        <v>1.08602451412267</v>
      </c>
      <c r="D142" s="2">
        <v>1.2333416049266328</v>
      </c>
    </row>
    <row r="143" ht="14.25" customHeight="1">
      <c r="A143" s="1" t="s">
        <v>31</v>
      </c>
      <c r="B143" s="1" t="s">
        <v>22</v>
      </c>
      <c r="C143" s="2">
        <v>1.05550824713283</v>
      </c>
      <c r="D143" s="2">
        <v>1.2333416049266328</v>
      </c>
    </row>
    <row r="144" ht="14.25" customHeight="1">
      <c r="A144" s="1" t="s">
        <v>31</v>
      </c>
      <c r="B144" s="1" t="s">
        <v>23</v>
      </c>
      <c r="C144" s="2">
        <v>-4.56961671737398</v>
      </c>
      <c r="D144" s="2">
        <v>1.2333416049266328</v>
      </c>
    </row>
    <row r="145" ht="14.25" customHeight="1">
      <c r="A145" s="1" t="s">
        <v>31</v>
      </c>
      <c r="B145" s="1" t="s">
        <v>24</v>
      </c>
      <c r="C145" s="2">
        <v>2.89260243321934</v>
      </c>
      <c r="D145" s="2">
        <v>1.2333416049266328</v>
      </c>
    </row>
    <row r="146" ht="14.25" customHeight="1">
      <c r="A146" s="1" t="s">
        <v>32</v>
      </c>
      <c r="B146" s="1" t="s">
        <v>1</v>
      </c>
      <c r="C146" s="2">
        <v>3.03537720378237</v>
      </c>
      <c r="D146" s="2">
        <v>1.3737427966294256</v>
      </c>
    </row>
    <row r="147" ht="14.25" customHeight="1">
      <c r="A147" s="1" t="s">
        <v>32</v>
      </c>
      <c r="B147" s="1" t="s">
        <v>2</v>
      </c>
      <c r="C147" s="2">
        <v>2.96361592283002</v>
      </c>
      <c r="D147" s="2">
        <v>1.3737427966294256</v>
      </c>
    </row>
    <row r="148" ht="14.25" customHeight="1">
      <c r="A148" s="1" t="s">
        <v>32</v>
      </c>
      <c r="B148" s="1" t="s">
        <v>3</v>
      </c>
      <c r="C148" s="2">
        <v>3.86415592951725</v>
      </c>
      <c r="D148" s="2">
        <v>1.3737427966294256</v>
      </c>
    </row>
    <row r="149" ht="14.25" customHeight="1">
      <c r="A149" s="1" t="s">
        <v>32</v>
      </c>
      <c r="B149" s="1" t="s">
        <v>4</v>
      </c>
      <c r="C149" s="2">
        <v>2.19518228584286</v>
      </c>
      <c r="D149" s="2">
        <v>1.3737427966294256</v>
      </c>
    </row>
    <row r="150" ht="14.25" customHeight="1">
      <c r="A150" s="1" t="s">
        <v>32</v>
      </c>
      <c r="B150" s="1" t="s">
        <v>5</v>
      </c>
      <c r="C150" s="2">
        <v>0.939381805808608</v>
      </c>
      <c r="D150" s="2">
        <v>1.3737427966294256</v>
      </c>
    </row>
    <row r="151" ht="14.25" customHeight="1">
      <c r="A151" s="1" t="s">
        <v>32</v>
      </c>
      <c r="B151" s="1" t="s">
        <v>6</v>
      </c>
      <c r="C151" s="2">
        <v>0.681678757980976</v>
      </c>
      <c r="D151" s="2">
        <v>1.3737427966294256</v>
      </c>
    </row>
    <row r="152" ht="14.25" customHeight="1">
      <c r="A152" s="1" t="s">
        <v>32</v>
      </c>
      <c r="B152" s="1" t="s">
        <v>7</v>
      </c>
      <c r="C152" s="2">
        <v>2.29298975089792</v>
      </c>
      <c r="D152" s="2">
        <v>1.3737427966294256</v>
      </c>
    </row>
    <row r="153" ht="14.25" customHeight="1">
      <c r="A153" s="1" t="s">
        <v>32</v>
      </c>
      <c r="B153" s="1" t="s">
        <v>8</v>
      </c>
      <c r="C153" s="2">
        <v>1.68055793786893</v>
      </c>
      <c r="D153" s="2">
        <v>1.3737427966294256</v>
      </c>
    </row>
    <row r="154" ht="14.25" customHeight="1">
      <c r="A154" s="1" t="s">
        <v>32</v>
      </c>
      <c r="B154" s="1" t="s">
        <v>9</v>
      </c>
      <c r="C154" s="2">
        <v>3.23032103178318</v>
      </c>
      <c r="D154" s="2">
        <v>1.3737427966294256</v>
      </c>
    </row>
    <row r="155" ht="14.25" customHeight="1">
      <c r="A155" s="1" t="s">
        <v>32</v>
      </c>
      <c r="B155" s="1" t="s">
        <v>10</v>
      </c>
      <c r="C155" s="2">
        <v>3.00103418929632</v>
      </c>
      <c r="D155" s="2">
        <v>1.3737427966294256</v>
      </c>
    </row>
    <row r="156" ht="14.25" customHeight="1">
      <c r="A156" s="1" t="s">
        <v>32</v>
      </c>
      <c r="B156" s="1" t="s">
        <v>11</v>
      </c>
      <c r="C156" s="2">
        <v>0.417781379299527</v>
      </c>
      <c r="D156" s="2">
        <v>1.3737427966294256</v>
      </c>
    </row>
    <row r="157" ht="14.25" customHeight="1">
      <c r="A157" s="1" t="s">
        <v>32</v>
      </c>
      <c r="B157" s="1" t="s">
        <v>12</v>
      </c>
      <c r="C157" s="2">
        <v>-4.52108888710971</v>
      </c>
      <c r="D157" s="2">
        <v>1.3737427966294256</v>
      </c>
    </row>
    <row r="158" ht="14.25" customHeight="1">
      <c r="A158" s="1" t="s">
        <v>32</v>
      </c>
      <c r="B158" s="1" t="s">
        <v>13</v>
      </c>
      <c r="C158" s="2">
        <v>2.17873841333346</v>
      </c>
      <c r="D158" s="2">
        <v>1.3737427966294256</v>
      </c>
    </row>
    <row r="159" ht="14.25" customHeight="1">
      <c r="A159" s="1" t="s">
        <v>32</v>
      </c>
      <c r="B159" s="1" t="s">
        <v>14</v>
      </c>
      <c r="C159" s="2">
        <v>1.71848828481356</v>
      </c>
      <c r="D159" s="2">
        <v>1.3737427966294256</v>
      </c>
    </row>
    <row r="160" ht="14.25" customHeight="1">
      <c r="A160" s="1" t="s">
        <v>32</v>
      </c>
      <c r="B160" s="1" t="s">
        <v>15</v>
      </c>
      <c r="C160" s="2">
        <v>-0.842676535215631</v>
      </c>
      <c r="D160" s="2">
        <v>1.3737427966294256</v>
      </c>
    </row>
    <row r="161" ht="14.25" customHeight="1">
      <c r="A161" s="1" t="s">
        <v>32</v>
      </c>
      <c r="B161" s="1" t="s">
        <v>16</v>
      </c>
      <c r="C161" s="2">
        <v>-0.220297646975226</v>
      </c>
      <c r="D161" s="2">
        <v>1.3737427966294256</v>
      </c>
    </row>
    <row r="162" ht="14.25" customHeight="1">
      <c r="A162" s="1" t="s">
        <v>32</v>
      </c>
      <c r="B162" s="1" t="s">
        <v>17</v>
      </c>
      <c r="C162" s="2">
        <v>1.40164613960268</v>
      </c>
      <c r="D162" s="2">
        <v>1.3737427966294256</v>
      </c>
    </row>
    <row r="163" ht="14.25" customHeight="1">
      <c r="A163" s="1" t="s">
        <v>32</v>
      </c>
      <c r="B163" s="1" t="s">
        <v>18</v>
      </c>
      <c r="C163" s="2">
        <v>2.06252218868252</v>
      </c>
      <c r="D163" s="2">
        <v>1.3737427966294256</v>
      </c>
    </row>
    <row r="164" ht="14.25" customHeight="1">
      <c r="A164" s="1" t="s">
        <v>32</v>
      </c>
      <c r="B164" s="1" t="s">
        <v>19</v>
      </c>
      <c r="C164" s="2">
        <v>1.86386536131229</v>
      </c>
      <c r="D164" s="2">
        <v>1.3737427966294256</v>
      </c>
    </row>
    <row r="165" ht="14.25" customHeight="1">
      <c r="A165" s="1" t="s">
        <v>32</v>
      </c>
      <c r="B165" s="1" t="s">
        <v>20</v>
      </c>
      <c r="C165" s="2">
        <v>2.61651743209453</v>
      </c>
      <c r="D165" s="2">
        <v>1.3737427966294256</v>
      </c>
    </row>
    <row r="166" ht="14.25" customHeight="1">
      <c r="A166" s="1" t="s">
        <v>32</v>
      </c>
      <c r="B166" s="1" t="s">
        <v>21</v>
      </c>
      <c r="C166" s="2">
        <v>1.83454733198676</v>
      </c>
      <c r="D166" s="2">
        <v>1.3737427966294256</v>
      </c>
    </row>
    <row r="167" ht="14.25" customHeight="1">
      <c r="A167" s="1" t="s">
        <v>32</v>
      </c>
      <c r="B167" s="1" t="s">
        <v>22</v>
      </c>
      <c r="C167" s="2">
        <v>1.57773625423422</v>
      </c>
      <c r="D167" s="2">
        <v>1.3737427966294256</v>
      </c>
    </row>
    <row r="168" ht="14.25" customHeight="1">
      <c r="A168" s="1" t="s">
        <v>32</v>
      </c>
      <c r="B168" s="1" t="s">
        <v>23</v>
      </c>
      <c r="C168" s="2">
        <v>-6.39995528879808</v>
      </c>
      <c r="D168" s="2">
        <v>1.3737427966294256</v>
      </c>
    </row>
    <row r="169" ht="14.25" customHeight="1">
      <c r="A169" s="1" t="s">
        <v>32</v>
      </c>
      <c r="B169" s="1" t="s">
        <v>24</v>
      </c>
      <c r="C169" s="2">
        <v>5.39770787623688</v>
      </c>
      <c r="D169" s="2">
        <v>1.3737427966294256</v>
      </c>
    </row>
    <row r="170" ht="14.25" customHeight="1">
      <c r="A170" s="1" t="s">
        <v>33</v>
      </c>
      <c r="B170" s="1" t="s">
        <v>1</v>
      </c>
      <c r="C170" s="2">
        <v>4.39303735124493</v>
      </c>
      <c r="D170" s="2">
        <v>1.6766631493835542</v>
      </c>
    </row>
    <row r="171" ht="14.25" customHeight="1">
      <c r="A171" s="1" t="s">
        <v>33</v>
      </c>
      <c r="B171" s="1" t="s">
        <v>2</v>
      </c>
      <c r="C171" s="2">
        <v>4.49049131553554</v>
      </c>
      <c r="D171" s="2">
        <v>1.6766631493835542</v>
      </c>
    </row>
    <row r="172" ht="14.25" customHeight="1">
      <c r="A172" s="1" t="s">
        <v>33</v>
      </c>
      <c r="B172" s="1" t="s">
        <v>3</v>
      </c>
      <c r="C172" s="2">
        <v>5.24599468041613</v>
      </c>
      <c r="D172" s="2">
        <v>1.6766631493835542</v>
      </c>
    </row>
    <row r="173" ht="14.25" customHeight="1">
      <c r="A173" s="1" t="s">
        <v>33</v>
      </c>
      <c r="B173" s="1" t="s">
        <v>4</v>
      </c>
      <c r="C173" s="2">
        <v>3.93294884333099</v>
      </c>
      <c r="D173" s="2">
        <v>1.6766631493835542</v>
      </c>
    </row>
    <row r="174" ht="14.25" customHeight="1">
      <c r="A174" s="1" t="s">
        <v>33</v>
      </c>
      <c r="B174" s="1" t="s">
        <v>5</v>
      </c>
      <c r="C174" s="2">
        <v>2.73102223160264</v>
      </c>
      <c r="D174" s="2">
        <v>1.6766631493835542</v>
      </c>
    </row>
    <row r="175" ht="14.25" customHeight="1">
      <c r="A175" s="1" t="s">
        <v>33</v>
      </c>
      <c r="B175" s="1" t="s">
        <v>6</v>
      </c>
      <c r="C175" s="2">
        <v>2.98189483596207</v>
      </c>
      <c r="D175" s="2">
        <v>1.6766631493835542</v>
      </c>
    </row>
    <row r="176" ht="14.25" customHeight="1">
      <c r="A176" s="1" t="s">
        <v>33</v>
      </c>
      <c r="B176" s="1" t="s">
        <v>7</v>
      </c>
      <c r="C176" s="2">
        <v>3.12279524151424</v>
      </c>
      <c r="D176" s="2">
        <v>1.6766631493835542</v>
      </c>
    </row>
    <row r="177" ht="14.25" customHeight="1">
      <c r="A177" s="1" t="s">
        <v>33</v>
      </c>
      <c r="B177" s="1" t="s">
        <v>8</v>
      </c>
      <c r="C177" s="2">
        <v>3.65203267433178</v>
      </c>
      <c r="D177" s="2">
        <v>1.6766631493835542</v>
      </c>
    </row>
    <row r="178" ht="14.25" customHeight="1">
      <c r="A178" s="1" t="s">
        <v>33</v>
      </c>
      <c r="B178" s="1" t="s">
        <v>9</v>
      </c>
      <c r="C178" s="2">
        <v>4.10272711542463</v>
      </c>
      <c r="D178" s="2">
        <v>1.6766631493835542</v>
      </c>
    </row>
    <row r="179" ht="14.25" customHeight="1">
      <c r="A179" s="1" t="s">
        <v>33</v>
      </c>
      <c r="B179" s="1" t="s">
        <v>10</v>
      </c>
      <c r="C179" s="2">
        <v>3.60468797126931</v>
      </c>
      <c r="D179" s="2">
        <v>1.6766631493835542</v>
      </c>
    </row>
    <row r="180" ht="14.25" customHeight="1">
      <c r="A180" s="1" t="s">
        <v>33</v>
      </c>
      <c r="B180" s="1" t="s">
        <v>11</v>
      </c>
      <c r="C180" s="2">
        <v>0.887145182485298</v>
      </c>
      <c r="D180" s="2">
        <v>1.6766631493835542</v>
      </c>
    </row>
    <row r="181" ht="14.25" customHeight="1">
      <c r="A181" s="1" t="s">
        <v>33</v>
      </c>
      <c r="B181" s="1" t="s">
        <v>12</v>
      </c>
      <c r="C181" s="2">
        <v>-3.76323192690089</v>
      </c>
      <c r="D181" s="2">
        <v>1.6766631493835542</v>
      </c>
    </row>
    <row r="182" ht="14.25" customHeight="1">
      <c r="A182" s="1" t="s">
        <v>33</v>
      </c>
      <c r="B182" s="1" t="s">
        <v>13</v>
      </c>
      <c r="C182" s="2">
        <v>0.163010230841422</v>
      </c>
      <c r="D182" s="2">
        <v>1.6766631493835542</v>
      </c>
    </row>
    <row r="183" ht="14.25" customHeight="1">
      <c r="A183" s="1" t="s">
        <v>33</v>
      </c>
      <c r="B183" s="1" t="s">
        <v>14</v>
      </c>
      <c r="C183" s="2">
        <v>-0.81437345515107</v>
      </c>
      <c r="D183" s="2">
        <v>1.6766631493835542</v>
      </c>
    </row>
    <row r="184" ht="14.25" customHeight="1">
      <c r="A184" s="1" t="s">
        <v>33</v>
      </c>
      <c r="B184" s="1" t="s">
        <v>15</v>
      </c>
      <c r="C184" s="2">
        <v>-2.95944130173555</v>
      </c>
      <c r="D184" s="2">
        <v>1.6766631493835542</v>
      </c>
    </row>
    <row r="185" ht="14.25" customHeight="1">
      <c r="A185" s="1" t="s">
        <v>33</v>
      </c>
      <c r="B185" s="1" t="s">
        <v>16</v>
      </c>
      <c r="C185" s="2">
        <v>-1.43539425919327</v>
      </c>
      <c r="D185" s="2">
        <v>1.6766631493835542</v>
      </c>
    </row>
    <row r="186" ht="14.25" customHeight="1">
      <c r="A186" s="1" t="s">
        <v>33</v>
      </c>
      <c r="B186" s="1" t="s">
        <v>17</v>
      </c>
      <c r="C186" s="2">
        <v>1.38390794267029</v>
      </c>
      <c r="D186" s="2">
        <v>1.6766631493835542</v>
      </c>
    </row>
    <row r="187" ht="14.25" customHeight="1">
      <c r="A187" s="1" t="s">
        <v>33</v>
      </c>
      <c r="B187" s="1" t="s">
        <v>18</v>
      </c>
      <c r="C187" s="2">
        <v>3.83517266033846</v>
      </c>
      <c r="D187" s="2">
        <v>1.6766631493835542</v>
      </c>
    </row>
    <row r="188" ht="14.25" customHeight="1">
      <c r="A188" s="1" t="s">
        <v>33</v>
      </c>
      <c r="B188" s="1" t="s">
        <v>19</v>
      </c>
      <c r="C188" s="2">
        <v>3.03130132981933</v>
      </c>
      <c r="D188" s="2">
        <v>1.6766631493835542</v>
      </c>
    </row>
    <row r="189" ht="14.25" customHeight="1">
      <c r="A189" s="1" t="s">
        <v>33</v>
      </c>
      <c r="B189" s="1" t="s">
        <v>20</v>
      </c>
      <c r="C189" s="2">
        <v>2.97364119053731</v>
      </c>
      <c r="D189" s="2">
        <v>1.6766631493835542</v>
      </c>
    </row>
    <row r="190" ht="14.25" customHeight="1">
      <c r="A190" s="1" t="s">
        <v>33</v>
      </c>
      <c r="B190" s="1" t="s">
        <v>21</v>
      </c>
      <c r="C190" s="2">
        <v>2.28878567617447</v>
      </c>
      <c r="D190" s="2">
        <v>1.6766631493835542</v>
      </c>
    </row>
    <row r="191" ht="14.25" customHeight="1">
      <c r="A191" s="1" t="s">
        <v>33</v>
      </c>
      <c r="B191" s="1" t="s">
        <v>22</v>
      </c>
      <c r="C191" s="2">
        <v>2.08519142117105</v>
      </c>
      <c r="D191" s="2">
        <v>1.6766631493835542</v>
      </c>
    </row>
    <row r="192" ht="14.25" customHeight="1">
      <c r="A192" s="1" t="s">
        <v>33</v>
      </c>
      <c r="B192" s="1" t="s">
        <v>23</v>
      </c>
      <c r="C192" s="2">
        <v>-10.8228864939664</v>
      </c>
      <c r="D192" s="2">
        <v>1.6766631493835542</v>
      </c>
    </row>
    <row r="193" ht="14.25" customHeight="1">
      <c r="A193" s="1" t="s">
        <v>33</v>
      </c>
      <c r="B193" s="1" t="s">
        <v>24</v>
      </c>
      <c r="C193" s="2">
        <v>5.1294551274826</v>
      </c>
      <c r="D193" s="2">
        <v>1.6766631493835542</v>
      </c>
    </row>
    <row r="194" ht="14.25" customHeight="1">
      <c r="A194" s="1" t="s">
        <v>34</v>
      </c>
      <c r="B194" s="1" t="s">
        <v>1</v>
      </c>
      <c r="C194" s="2">
        <v>3.58865942535427</v>
      </c>
      <c r="D194" s="2">
        <v>1.4553630459196871</v>
      </c>
    </row>
    <row r="195" ht="14.25" customHeight="1">
      <c r="A195" s="1" t="s">
        <v>34</v>
      </c>
      <c r="B195" s="1" t="s">
        <v>2</v>
      </c>
      <c r="C195" s="2">
        <v>3.42137379882455</v>
      </c>
      <c r="D195" s="2">
        <v>1.4553630459196871</v>
      </c>
    </row>
    <row r="196" ht="14.25" customHeight="1">
      <c r="A196" s="1" t="s">
        <v>34</v>
      </c>
      <c r="B196" s="1" t="s">
        <v>3</v>
      </c>
      <c r="C196" s="2">
        <v>3.92366922704063</v>
      </c>
      <c r="D196" s="2">
        <v>1.4553630459196871</v>
      </c>
    </row>
    <row r="197" ht="14.25" customHeight="1">
      <c r="A197" s="1" t="s">
        <v>34</v>
      </c>
      <c r="B197" s="1" t="s">
        <v>4</v>
      </c>
      <c r="C197" s="2">
        <v>1.98372141863292</v>
      </c>
      <c r="D197" s="2">
        <v>1.4553630459196871</v>
      </c>
    </row>
    <row r="198" ht="14.25" customHeight="1">
      <c r="A198" s="1" t="s">
        <v>34</v>
      </c>
      <c r="B198" s="1" t="s">
        <v>5</v>
      </c>
      <c r="C198" s="2">
        <v>1.13553148214601</v>
      </c>
      <c r="D198" s="2">
        <v>1.4553630459196871</v>
      </c>
    </row>
    <row r="199" ht="14.25" customHeight="1">
      <c r="A199" s="1" t="s">
        <v>34</v>
      </c>
      <c r="B199" s="1" t="s">
        <v>6</v>
      </c>
      <c r="C199" s="2">
        <v>0.823160756684118</v>
      </c>
      <c r="D199" s="2">
        <v>1.4553630459196871</v>
      </c>
    </row>
    <row r="200" ht="14.25" customHeight="1">
      <c r="A200" s="1" t="s">
        <v>34</v>
      </c>
      <c r="B200" s="1" t="s">
        <v>7</v>
      </c>
      <c r="C200" s="2">
        <v>2.82975292869891</v>
      </c>
      <c r="D200" s="2">
        <v>1.4553630459196871</v>
      </c>
    </row>
    <row r="201" ht="14.25" customHeight="1">
      <c r="A201" s="1" t="s">
        <v>34</v>
      </c>
      <c r="B201" s="1" t="s">
        <v>8</v>
      </c>
      <c r="C201" s="2">
        <v>1.66321998030079</v>
      </c>
      <c r="D201" s="2">
        <v>1.4553630459196871</v>
      </c>
    </row>
    <row r="202" ht="14.25" customHeight="1">
      <c r="A202" s="1" t="s">
        <v>34</v>
      </c>
      <c r="B202" s="1" t="s">
        <v>9</v>
      </c>
      <c r="C202" s="2">
        <v>2.44932360111885</v>
      </c>
      <c r="D202" s="2">
        <v>1.4553630459196871</v>
      </c>
    </row>
    <row r="203" ht="14.25" customHeight="1">
      <c r="A203" s="1" t="s">
        <v>34</v>
      </c>
      <c r="B203" s="1" t="s">
        <v>10</v>
      </c>
      <c r="C203" s="2">
        <v>2.42473624337305</v>
      </c>
      <c r="D203" s="2">
        <v>1.4553630459196871</v>
      </c>
    </row>
    <row r="204" ht="14.25" customHeight="1">
      <c r="A204" s="1" t="s">
        <v>34</v>
      </c>
      <c r="B204" s="1" t="s">
        <v>11</v>
      </c>
      <c r="C204" s="2">
        <v>0.254945960124005</v>
      </c>
      <c r="D204" s="2">
        <v>1.4553630459196871</v>
      </c>
    </row>
    <row r="205" ht="14.25" customHeight="1">
      <c r="A205" s="1" t="s">
        <v>34</v>
      </c>
      <c r="B205" s="1" t="s">
        <v>12</v>
      </c>
      <c r="C205" s="2">
        <v>-2.87331382849631</v>
      </c>
      <c r="D205" s="2">
        <v>1.4553630459196871</v>
      </c>
    </row>
    <row r="206" ht="14.25" customHeight="1">
      <c r="A206" s="1" t="s">
        <v>34</v>
      </c>
      <c r="B206" s="1" t="s">
        <v>13</v>
      </c>
      <c r="C206" s="2">
        <v>1.94943762312663</v>
      </c>
      <c r="D206" s="2">
        <v>1.4553630459196871</v>
      </c>
    </row>
    <row r="207" ht="14.25" customHeight="1">
      <c r="A207" s="1" t="s">
        <v>34</v>
      </c>
      <c r="B207" s="1" t="s">
        <v>14</v>
      </c>
      <c r="C207" s="2">
        <v>2.19270063266654</v>
      </c>
      <c r="D207" s="2">
        <v>1.4553630459196871</v>
      </c>
    </row>
    <row r="208" ht="14.25" customHeight="1">
      <c r="A208" s="1" t="s">
        <v>34</v>
      </c>
      <c r="B208" s="1" t="s">
        <v>15</v>
      </c>
      <c r="C208" s="2">
        <v>0.313134751077172</v>
      </c>
      <c r="D208" s="2">
        <v>1.4553630459196871</v>
      </c>
    </row>
    <row r="209" ht="14.25" customHeight="1">
      <c r="A209" s="1" t="s">
        <v>34</v>
      </c>
      <c r="B209" s="1" t="s">
        <v>16</v>
      </c>
      <c r="C209" s="2">
        <v>0.576326674771792</v>
      </c>
      <c r="D209" s="2">
        <v>1.4553630459196871</v>
      </c>
    </row>
    <row r="210" ht="14.25" customHeight="1">
      <c r="A210" s="1" t="s">
        <v>34</v>
      </c>
      <c r="B210" s="1" t="s">
        <v>17</v>
      </c>
      <c r="C210" s="2">
        <v>0.956183052371557</v>
      </c>
      <c r="D210" s="2">
        <v>1.4553630459196871</v>
      </c>
    </row>
    <row r="211" ht="14.25" customHeight="1">
      <c r="A211" s="1" t="s">
        <v>34</v>
      </c>
      <c r="B211" s="1" t="s">
        <v>18</v>
      </c>
      <c r="C211" s="2">
        <v>1.1129123405747</v>
      </c>
      <c r="D211" s="2">
        <v>1.4553630459196871</v>
      </c>
    </row>
    <row r="212" ht="14.25" customHeight="1">
      <c r="A212" s="1" t="s">
        <v>34</v>
      </c>
      <c r="B212" s="1" t="s">
        <v>19</v>
      </c>
      <c r="C212" s="2">
        <v>1.09546440372048</v>
      </c>
      <c r="D212" s="2">
        <v>1.4553630459196871</v>
      </c>
    </row>
    <row r="213" ht="14.25" customHeight="1">
      <c r="A213" s="1" t="s">
        <v>34</v>
      </c>
      <c r="B213" s="1" t="s">
        <v>20</v>
      </c>
      <c r="C213" s="2">
        <v>2.29141999417021</v>
      </c>
      <c r="D213" s="2">
        <v>1.4553630459196871</v>
      </c>
    </row>
    <row r="214" ht="14.25" customHeight="1">
      <c r="A214" s="1" t="s">
        <v>34</v>
      </c>
      <c r="B214" s="1" t="s">
        <v>21</v>
      </c>
      <c r="C214" s="2">
        <v>1.86506607081999</v>
      </c>
      <c r="D214" s="2">
        <v>1.4553630459196871</v>
      </c>
    </row>
    <row r="215" ht="14.25" customHeight="1">
      <c r="A215" s="1" t="s">
        <v>34</v>
      </c>
      <c r="B215" s="1" t="s">
        <v>22</v>
      </c>
      <c r="C215" s="2">
        <v>1.84297181445896</v>
      </c>
      <c r="D215" s="2">
        <v>1.4553630459196871</v>
      </c>
    </row>
    <row r="216" ht="14.25" customHeight="1">
      <c r="A216" s="1" t="s">
        <v>34</v>
      </c>
      <c r="B216" s="1" t="s">
        <v>23</v>
      </c>
      <c r="C216" s="2">
        <v>-7.85525603703762</v>
      </c>
      <c r="D216" s="2">
        <v>1.4553630459196871</v>
      </c>
    </row>
    <row r="217" ht="14.25" customHeight="1">
      <c r="A217" s="1" t="s">
        <v>34</v>
      </c>
      <c r="B217" s="1" t="s">
        <v>24</v>
      </c>
      <c r="C217" s="2">
        <v>6.96357078755028</v>
      </c>
      <c r="D217" s="2">
        <v>1.4553630459196871</v>
      </c>
    </row>
    <row r="218" ht="14.25" customHeight="1">
      <c r="A218" s="1" t="s">
        <v>35</v>
      </c>
      <c r="B218" s="1" t="s">
        <v>1</v>
      </c>
      <c r="C218" s="2">
        <v>3.15397337529933</v>
      </c>
      <c r="D218" s="2">
        <v>1.7005019751935386</v>
      </c>
    </row>
    <row r="219" ht="14.25" customHeight="1">
      <c r="A219" s="1" t="s">
        <v>35</v>
      </c>
      <c r="B219" s="1" t="s">
        <v>2</v>
      </c>
      <c r="C219" s="2">
        <v>2.99011144494511</v>
      </c>
      <c r="D219" s="2">
        <v>1.7005019751935386</v>
      </c>
    </row>
    <row r="220" ht="14.25" customHeight="1">
      <c r="A220" s="1" t="s">
        <v>35</v>
      </c>
      <c r="B220" s="1" t="s">
        <v>3</v>
      </c>
      <c r="C220" s="2">
        <v>3.6723691050331</v>
      </c>
      <c r="D220" s="2">
        <v>1.7005019751935386</v>
      </c>
    </row>
    <row r="221" ht="14.25" customHeight="1">
      <c r="A221" s="1" t="s">
        <v>35</v>
      </c>
      <c r="B221" s="1" t="s">
        <v>4</v>
      </c>
      <c r="C221" s="2">
        <v>2.07265627894577</v>
      </c>
      <c r="D221" s="2">
        <v>1.7005019751935386</v>
      </c>
    </row>
    <row r="222" ht="14.25" customHeight="1">
      <c r="A222" s="1" t="s">
        <v>35</v>
      </c>
      <c r="B222" s="1" t="s">
        <v>5</v>
      </c>
      <c r="C222" s="2">
        <v>2.12322277320661</v>
      </c>
      <c r="D222" s="2">
        <v>1.7005019751935386</v>
      </c>
    </row>
    <row r="223" ht="14.25" customHeight="1">
      <c r="A223" s="1" t="s">
        <v>35</v>
      </c>
      <c r="B223" s="1" t="s">
        <v>6</v>
      </c>
      <c r="C223" s="2">
        <v>3.02988992743832</v>
      </c>
      <c r="D223" s="2">
        <v>1.7005019751935386</v>
      </c>
    </row>
    <row r="224" ht="14.25" customHeight="1">
      <c r="A224" s="1" t="s">
        <v>35</v>
      </c>
      <c r="B224" s="1" t="s">
        <v>7</v>
      </c>
      <c r="C224" s="2">
        <v>2.35562976182804</v>
      </c>
      <c r="D224" s="2">
        <v>1.7005019751935386</v>
      </c>
    </row>
    <row r="225" ht="14.25" customHeight="1">
      <c r="A225" s="1" t="s">
        <v>35</v>
      </c>
      <c r="B225" s="1" t="s">
        <v>8</v>
      </c>
      <c r="C225" s="2">
        <v>2.59328001020944</v>
      </c>
      <c r="D225" s="2">
        <v>1.7005019751935386</v>
      </c>
    </row>
    <row r="226" ht="14.25" customHeight="1">
      <c r="A226" s="1" t="s">
        <v>35</v>
      </c>
      <c r="B226" s="1" t="s">
        <v>9</v>
      </c>
      <c r="C226" s="2">
        <v>2.58410467657816</v>
      </c>
      <c r="D226" s="2">
        <v>1.7005019751935386</v>
      </c>
    </row>
    <row r="227" ht="14.25" customHeight="1">
      <c r="A227" s="1" t="s">
        <v>35</v>
      </c>
      <c r="B227" s="1" t="s">
        <v>10</v>
      </c>
      <c r="C227" s="2">
        <v>2.26948687466346</v>
      </c>
      <c r="D227" s="2">
        <v>1.7005019751935386</v>
      </c>
    </row>
    <row r="228" ht="14.25" customHeight="1">
      <c r="A228" s="1" t="s">
        <v>35</v>
      </c>
      <c r="B228" s="1" t="s">
        <v>11</v>
      </c>
      <c r="C228" s="2">
        <v>-0.239638084998987</v>
      </c>
      <c r="D228" s="2">
        <v>1.7005019751935386</v>
      </c>
    </row>
    <row r="229" ht="14.25" customHeight="1">
      <c r="A229" s="1" t="s">
        <v>35</v>
      </c>
      <c r="B229" s="1" t="s">
        <v>12</v>
      </c>
      <c r="C229" s="2">
        <v>-4.24735626579708</v>
      </c>
      <c r="D229" s="2">
        <v>1.7005019751935386</v>
      </c>
    </row>
    <row r="230" ht="14.25" customHeight="1">
      <c r="A230" s="1" t="s">
        <v>35</v>
      </c>
      <c r="B230" s="1" t="s">
        <v>13</v>
      </c>
      <c r="C230" s="2">
        <v>2.13143819777204</v>
      </c>
      <c r="D230" s="2">
        <v>1.7005019751935386</v>
      </c>
    </row>
    <row r="231" ht="14.25" customHeight="1">
      <c r="A231" s="1" t="s">
        <v>35</v>
      </c>
      <c r="B231" s="1" t="s">
        <v>14</v>
      </c>
      <c r="C231" s="2">
        <v>1.4575633909042</v>
      </c>
      <c r="D231" s="2">
        <v>1.7005019751935386</v>
      </c>
    </row>
    <row r="232" ht="14.25" customHeight="1">
      <c r="A232" s="1" t="s">
        <v>35</v>
      </c>
      <c r="B232" s="1" t="s">
        <v>15</v>
      </c>
      <c r="C232" s="2">
        <v>1.46988752075868</v>
      </c>
      <c r="D232" s="2">
        <v>1.7005019751935386</v>
      </c>
    </row>
    <row r="233" ht="14.25" customHeight="1">
      <c r="A233" s="1" t="s">
        <v>35</v>
      </c>
      <c r="B233" s="1" t="s">
        <v>16</v>
      </c>
      <c r="C233" s="2">
        <v>1.8900183424514</v>
      </c>
      <c r="D233" s="2">
        <v>1.7005019751935386</v>
      </c>
    </row>
    <row r="234" ht="14.25" customHeight="1">
      <c r="A234" s="1" t="s">
        <v>35</v>
      </c>
      <c r="B234" s="1" t="s">
        <v>17</v>
      </c>
      <c r="C234" s="2">
        <v>2.99116481375781</v>
      </c>
      <c r="D234" s="2">
        <v>1.7005019751935386</v>
      </c>
    </row>
    <row r="235" ht="14.25" customHeight="1">
      <c r="A235" s="1" t="s">
        <v>35</v>
      </c>
      <c r="B235" s="1" t="s">
        <v>18</v>
      </c>
      <c r="C235" s="2">
        <v>2.62259667901294</v>
      </c>
      <c r="D235" s="2">
        <v>1.7005019751935386</v>
      </c>
    </row>
    <row r="236" ht="14.25" customHeight="1">
      <c r="A236" s="1" t="s">
        <v>35</v>
      </c>
      <c r="B236" s="1" t="s">
        <v>19</v>
      </c>
      <c r="C236" s="2">
        <v>2.26346353784494</v>
      </c>
      <c r="D236" s="2">
        <v>1.7005019751935386</v>
      </c>
    </row>
    <row r="237" ht="14.25" customHeight="1">
      <c r="A237" s="1" t="s">
        <v>35</v>
      </c>
      <c r="B237" s="1" t="s">
        <v>20</v>
      </c>
      <c r="C237" s="2">
        <v>2.13445309331686</v>
      </c>
      <c r="D237" s="2">
        <v>1.7005019751935386</v>
      </c>
    </row>
    <row r="238" ht="14.25" customHeight="1">
      <c r="A238" s="1" t="s">
        <v>35</v>
      </c>
      <c r="B238" s="1" t="s">
        <v>21</v>
      </c>
      <c r="C238" s="2">
        <v>1.65092549602133</v>
      </c>
      <c r="D238" s="2">
        <v>1.7005019751935386</v>
      </c>
    </row>
    <row r="239" ht="14.25" customHeight="1">
      <c r="A239" s="1" t="s">
        <v>35</v>
      </c>
      <c r="B239" s="1" t="s">
        <v>22</v>
      </c>
      <c r="C239" s="2">
        <v>1.67194419724758</v>
      </c>
      <c r="D239" s="2">
        <v>1.7005019751935386</v>
      </c>
    </row>
    <row r="240" ht="14.25" customHeight="1">
      <c r="A240" s="1" t="s">
        <v>35</v>
      </c>
      <c r="B240" s="1" t="s">
        <v>23</v>
      </c>
      <c r="C240" s="2">
        <v>-9.27041083453351</v>
      </c>
      <c r="D240" s="2">
        <v>1.7005019751935386</v>
      </c>
    </row>
    <row r="241" ht="14.25" customHeight="1">
      <c r="A241" s="1" t="s">
        <v>35</v>
      </c>
      <c r="B241" s="1" t="s">
        <v>24</v>
      </c>
      <c r="C241" s="2">
        <v>7.44127309273938</v>
      </c>
      <c r="D241" s="2">
        <v>1.7005019751935386</v>
      </c>
    </row>
    <row r="242" ht="14.25" customHeight="1">
      <c r="A242" s="1" t="s">
        <v>36</v>
      </c>
      <c r="B242" s="1" t="s">
        <v>1</v>
      </c>
      <c r="C242" s="2">
        <v>-13.1267254923818</v>
      </c>
      <c r="D242" s="2">
        <v>3.937766094632742</v>
      </c>
    </row>
    <row r="243" ht="14.25" customHeight="1">
      <c r="A243" s="1" t="s">
        <v>36</v>
      </c>
      <c r="B243" s="1" t="s">
        <v>2</v>
      </c>
      <c r="C243" s="2">
        <v>0.79112608199847</v>
      </c>
      <c r="D243" s="2">
        <v>3.937766094632742</v>
      </c>
    </row>
    <row r="244" ht="14.25" customHeight="1">
      <c r="A244" s="1" t="s">
        <v>36</v>
      </c>
      <c r="B244" s="1" t="s">
        <v>3</v>
      </c>
      <c r="C244" s="2">
        <v>4.9200677470169</v>
      </c>
      <c r="D244" s="2">
        <v>3.937766094632742</v>
      </c>
    </row>
    <row r="245" ht="14.25" customHeight="1">
      <c r="A245" s="1" t="s">
        <v>36</v>
      </c>
      <c r="B245" s="1" t="s">
        <v>4</v>
      </c>
      <c r="C245" s="2">
        <v>3.64346644721492</v>
      </c>
      <c r="D245" s="2">
        <v>3.937766094632742</v>
      </c>
    </row>
    <row r="246" ht="14.25" customHeight="1">
      <c r="A246" s="1" t="s">
        <v>36</v>
      </c>
      <c r="B246" s="1" t="s">
        <v>5</v>
      </c>
      <c r="C246" s="2">
        <v>4.49947539085764</v>
      </c>
      <c r="D246" s="2">
        <v>3.937766094632742</v>
      </c>
    </row>
    <row r="247" ht="14.25" customHeight="1">
      <c r="A247" s="1" t="s">
        <v>36</v>
      </c>
      <c r="B247" s="1" t="s">
        <v>6</v>
      </c>
      <c r="C247" s="2">
        <v>4.78036912167654</v>
      </c>
      <c r="D247" s="2">
        <v>3.937766094632742</v>
      </c>
    </row>
    <row r="248" ht="14.25" customHeight="1">
      <c r="A248" s="1" t="s">
        <v>36</v>
      </c>
      <c r="B248" s="1" t="s">
        <v>7</v>
      </c>
      <c r="C248" s="2">
        <v>5.03087394501685</v>
      </c>
      <c r="D248" s="2">
        <v>3.937766094632742</v>
      </c>
    </row>
    <row r="249" ht="14.25" customHeight="1">
      <c r="A249" s="1" t="s">
        <v>36</v>
      </c>
      <c r="B249" s="1" t="s">
        <v>8</v>
      </c>
      <c r="C249" s="2">
        <v>5.69257130383384</v>
      </c>
      <c r="D249" s="2">
        <v>3.937766094632742</v>
      </c>
    </row>
    <row r="250" ht="14.25" customHeight="1">
      <c r="A250" s="1" t="s">
        <v>36</v>
      </c>
      <c r="B250" s="1" t="s">
        <v>9</v>
      </c>
      <c r="C250" s="2">
        <v>5.50095178520348</v>
      </c>
      <c r="D250" s="2">
        <v>3.937766094632742</v>
      </c>
    </row>
    <row r="251" ht="14.25" customHeight="1">
      <c r="A251" s="1" t="s">
        <v>36</v>
      </c>
      <c r="B251" s="1" t="s">
        <v>10</v>
      </c>
      <c r="C251" s="2">
        <v>6.34502222667214</v>
      </c>
      <c r="D251" s="2">
        <v>3.937766094632742</v>
      </c>
    </row>
    <row r="252" ht="14.25" customHeight="1">
      <c r="A252" s="1" t="s">
        <v>36</v>
      </c>
      <c r="B252" s="1" t="s">
        <v>11</v>
      </c>
      <c r="C252" s="2">
        <v>6.01370360009123</v>
      </c>
      <c r="D252" s="2">
        <v>3.937766094632742</v>
      </c>
    </row>
    <row r="253" ht="14.25" customHeight="1">
      <c r="A253" s="1" t="s">
        <v>36</v>
      </c>
      <c r="B253" s="1" t="s">
        <v>12</v>
      </c>
      <c r="C253" s="2">
        <v>4.62887118256153</v>
      </c>
      <c r="D253" s="2">
        <v>3.937766094632742</v>
      </c>
    </row>
    <row r="254" ht="14.25" customHeight="1">
      <c r="A254" s="1" t="s">
        <v>36</v>
      </c>
      <c r="B254" s="1" t="s">
        <v>13</v>
      </c>
      <c r="C254" s="2">
        <v>6.22385418062366</v>
      </c>
      <c r="D254" s="2">
        <v>3.937766094632742</v>
      </c>
    </row>
    <row r="255" ht="14.25" customHeight="1">
      <c r="A255" s="1" t="s">
        <v>36</v>
      </c>
      <c r="B255" s="1" t="s">
        <v>14</v>
      </c>
      <c r="C255" s="2">
        <v>6.16978420771008</v>
      </c>
      <c r="D255" s="2">
        <v>3.937766094632742</v>
      </c>
    </row>
    <row r="256" ht="14.25" customHeight="1">
      <c r="A256" s="1" t="s">
        <v>36</v>
      </c>
      <c r="B256" s="1" t="s">
        <v>15</v>
      </c>
      <c r="C256" s="2">
        <v>6.03005065305615</v>
      </c>
      <c r="D256" s="2">
        <v>3.937766094632742</v>
      </c>
    </row>
    <row r="257" ht="14.25" customHeight="1">
      <c r="A257" s="1" t="s">
        <v>36</v>
      </c>
      <c r="B257" s="1" t="s">
        <v>16</v>
      </c>
      <c r="C257" s="2">
        <v>5.5572636889101</v>
      </c>
      <c r="D257" s="2">
        <v>3.937766094632742</v>
      </c>
    </row>
    <row r="258" ht="14.25" customHeight="1">
      <c r="A258" s="1" t="s">
        <v>36</v>
      </c>
      <c r="B258" s="1" t="s">
        <v>17</v>
      </c>
      <c r="C258" s="2">
        <v>5.006668425755</v>
      </c>
      <c r="D258" s="2">
        <v>3.937766094632742</v>
      </c>
    </row>
    <row r="259" ht="14.25" customHeight="1">
      <c r="A259" s="1" t="s">
        <v>36</v>
      </c>
      <c r="B259" s="1" t="s">
        <v>18</v>
      </c>
      <c r="C259" s="2">
        <v>4.87632230022123</v>
      </c>
      <c r="D259" s="2">
        <v>3.937766094632742</v>
      </c>
    </row>
    <row r="260" ht="14.25" customHeight="1">
      <c r="A260" s="1" t="s">
        <v>36</v>
      </c>
      <c r="B260" s="1" t="s">
        <v>19</v>
      </c>
      <c r="C260" s="2">
        <v>5.03306918280177</v>
      </c>
      <c r="D260" s="2">
        <v>3.937766094632742</v>
      </c>
    </row>
    <row r="261" ht="14.25" customHeight="1">
      <c r="A261" s="1" t="s">
        <v>36</v>
      </c>
      <c r="B261" s="1" t="s">
        <v>20</v>
      </c>
      <c r="C261" s="2">
        <v>5.06978590134916</v>
      </c>
      <c r="D261" s="2">
        <v>3.937766094632742</v>
      </c>
    </row>
    <row r="262" ht="14.25" customHeight="1">
      <c r="A262" s="1" t="s">
        <v>36</v>
      </c>
      <c r="B262" s="1" t="s">
        <v>21</v>
      </c>
      <c r="C262" s="2">
        <v>5.17429153955024</v>
      </c>
      <c r="D262" s="2">
        <v>3.937766094632742</v>
      </c>
    </row>
    <row r="263" ht="14.25" customHeight="1">
      <c r="A263" s="1" t="s">
        <v>36</v>
      </c>
      <c r="B263" s="1" t="s">
        <v>22</v>
      </c>
      <c r="C263" s="2">
        <v>5.01928768046282</v>
      </c>
      <c r="D263" s="2">
        <v>3.937766094632742</v>
      </c>
    </row>
    <row r="264" ht="14.25" customHeight="1">
      <c r="A264" s="1" t="s">
        <v>36</v>
      </c>
      <c r="B264" s="1" t="s">
        <v>23</v>
      </c>
      <c r="C264" s="2">
        <v>-2.06500494092904</v>
      </c>
      <c r="D264" s="2">
        <v>3.937766094632742</v>
      </c>
    </row>
    <row r="265" ht="14.25" customHeight="1">
      <c r="A265" s="1" t="s">
        <v>36</v>
      </c>
      <c r="B265" s="1" t="s">
        <v>24</v>
      </c>
      <c r="C265" s="2">
        <v>3.69124011191289</v>
      </c>
      <c r="D265" s="2">
        <v>3.937766094632742</v>
      </c>
    </row>
    <row r="266" ht="14.25" customHeight="1">
      <c r="A266" s="1" t="s">
        <v>37</v>
      </c>
      <c r="B266" s="1" t="s">
        <v>1</v>
      </c>
      <c r="C266" s="2">
        <v>6.18441582090618</v>
      </c>
      <c r="D266" s="2">
        <v>6.102466856021383</v>
      </c>
    </row>
    <row r="267" ht="14.25" customHeight="1">
      <c r="A267" s="1" t="s">
        <v>37</v>
      </c>
      <c r="B267" s="1" t="s">
        <v>2</v>
      </c>
      <c r="C267" s="2">
        <v>8.84575556105509</v>
      </c>
      <c r="D267" s="2">
        <v>6.102466856021383</v>
      </c>
    </row>
    <row r="268" ht="14.25" customHeight="1">
      <c r="A268" s="1" t="s">
        <v>37</v>
      </c>
      <c r="B268" s="1" t="s">
        <v>3</v>
      </c>
      <c r="C268" s="2">
        <v>3.84099115681285</v>
      </c>
      <c r="D268" s="2">
        <v>6.102466856021383</v>
      </c>
    </row>
    <row r="269" ht="14.25" customHeight="1">
      <c r="A269" s="1" t="s">
        <v>37</v>
      </c>
      <c r="B269" s="1" t="s">
        <v>4</v>
      </c>
      <c r="C269" s="2">
        <v>4.82396626390641</v>
      </c>
      <c r="D269" s="2">
        <v>6.102466856021383</v>
      </c>
    </row>
    <row r="270" ht="14.25" customHeight="1">
      <c r="A270" s="1" t="s">
        <v>37</v>
      </c>
      <c r="B270" s="1" t="s">
        <v>5</v>
      </c>
      <c r="C270" s="2">
        <v>3.8039753213758</v>
      </c>
      <c r="D270" s="2">
        <v>6.102466856021383</v>
      </c>
    </row>
    <row r="271" ht="14.25" customHeight="1">
      <c r="A271" s="1" t="s">
        <v>37</v>
      </c>
      <c r="B271" s="1" t="s">
        <v>6</v>
      </c>
      <c r="C271" s="2">
        <v>7.86038147553259</v>
      </c>
      <c r="D271" s="2">
        <v>6.102466856021383</v>
      </c>
    </row>
    <row r="272" ht="14.25" customHeight="1">
      <c r="A272" s="1" t="s">
        <v>37</v>
      </c>
      <c r="B272" s="1" t="s">
        <v>7</v>
      </c>
      <c r="C272" s="2">
        <v>7.92293661286503</v>
      </c>
      <c r="D272" s="2">
        <v>6.102466856021383</v>
      </c>
    </row>
    <row r="273" ht="14.25" customHeight="1">
      <c r="A273" s="1" t="s">
        <v>37</v>
      </c>
      <c r="B273" s="1" t="s">
        <v>8</v>
      </c>
      <c r="C273" s="2">
        <v>7.92343062149763</v>
      </c>
      <c r="D273" s="2">
        <v>6.102466856021383</v>
      </c>
    </row>
    <row r="274" ht="14.25" customHeight="1">
      <c r="A274" s="1" t="s">
        <v>37</v>
      </c>
      <c r="B274" s="1" t="s">
        <v>9</v>
      </c>
      <c r="C274" s="2">
        <v>8.06073257303272</v>
      </c>
      <c r="D274" s="2">
        <v>6.102466856021383</v>
      </c>
    </row>
    <row r="275" ht="14.25" customHeight="1">
      <c r="A275" s="1" t="s">
        <v>37</v>
      </c>
      <c r="B275" s="1" t="s">
        <v>10</v>
      </c>
      <c r="C275" s="2">
        <v>7.66081506504928</v>
      </c>
      <c r="D275" s="2">
        <v>6.102466856021383</v>
      </c>
    </row>
    <row r="276" ht="14.25" customHeight="1">
      <c r="A276" s="1" t="s">
        <v>37</v>
      </c>
      <c r="B276" s="1" t="s">
        <v>11</v>
      </c>
      <c r="C276" s="2">
        <v>3.08669805953289</v>
      </c>
      <c r="D276" s="2">
        <v>6.102466856021383</v>
      </c>
    </row>
    <row r="277" ht="14.25" customHeight="1">
      <c r="A277" s="1" t="s">
        <v>37</v>
      </c>
      <c r="B277" s="1" t="s">
        <v>12</v>
      </c>
      <c r="C277" s="2">
        <v>7.86188883303498</v>
      </c>
      <c r="D277" s="2">
        <v>6.102466856021383</v>
      </c>
    </row>
    <row r="278" ht="14.25" customHeight="1">
      <c r="A278" s="1" t="s">
        <v>37</v>
      </c>
      <c r="B278" s="1" t="s">
        <v>13</v>
      </c>
      <c r="C278" s="2">
        <v>8.49758470158106</v>
      </c>
      <c r="D278" s="2">
        <v>6.102466856021383</v>
      </c>
    </row>
    <row r="279" ht="14.25" customHeight="1">
      <c r="A279" s="1" t="s">
        <v>37</v>
      </c>
      <c r="B279" s="1" t="s">
        <v>14</v>
      </c>
      <c r="C279" s="2">
        <v>5.24131500140663</v>
      </c>
      <c r="D279" s="2">
        <v>6.102466856021383</v>
      </c>
    </row>
    <row r="280" ht="14.25" customHeight="1">
      <c r="A280" s="1" t="s">
        <v>37</v>
      </c>
      <c r="B280" s="1" t="s">
        <v>15</v>
      </c>
      <c r="C280" s="2">
        <v>5.45638875297365</v>
      </c>
      <c r="D280" s="2">
        <v>6.102466856021383</v>
      </c>
    </row>
    <row r="281" ht="14.25" customHeight="1">
      <c r="A281" s="1" t="s">
        <v>37</v>
      </c>
      <c r="B281" s="1" t="s">
        <v>16</v>
      </c>
      <c r="C281" s="2">
        <v>6.38610640094825</v>
      </c>
      <c r="D281" s="2">
        <v>6.102466856021383</v>
      </c>
    </row>
    <row r="282" ht="14.25" customHeight="1">
      <c r="A282" s="1" t="s">
        <v>37</v>
      </c>
      <c r="B282" s="1" t="s">
        <v>17</v>
      </c>
      <c r="C282" s="2">
        <v>7.41022760508854</v>
      </c>
      <c r="D282" s="2">
        <v>6.102466856021383</v>
      </c>
    </row>
    <row r="283" ht="14.25" customHeight="1">
      <c r="A283" s="1" t="s">
        <v>37</v>
      </c>
      <c r="B283" s="1" t="s">
        <v>18</v>
      </c>
      <c r="C283" s="2">
        <v>7.99625378571471</v>
      </c>
      <c r="D283" s="2">
        <v>6.102466856021383</v>
      </c>
    </row>
    <row r="284" ht="14.25" customHeight="1">
      <c r="A284" s="1" t="s">
        <v>37</v>
      </c>
      <c r="B284" s="1" t="s">
        <v>19</v>
      </c>
      <c r="C284" s="2">
        <v>8.25630550179086</v>
      </c>
      <c r="D284" s="2">
        <v>6.102466856021383</v>
      </c>
    </row>
    <row r="285" ht="14.25" customHeight="1">
      <c r="A285" s="1" t="s">
        <v>37</v>
      </c>
      <c r="B285" s="1" t="s">
        <v>20</v>
      </c>
      <c r="C285" s="2">
        <v>6.79538341897911</v>
      </c>
      <c r="D285" s="2">
        <v>6.102466856021383</v>
      </c>
    </row>
    <row r="286" ht="14.25" customHeight="1">
      <c r="A286" s="1" t="s">
        <v>37</v>
      </c>
      <c r="B286" s="1" t="s">
        <v>21</v>
      </c>
      <c r="C286" s="2">
        <v>6.45385134497769</v>
      </c>
      <c r="D286" s="2">
        <v>6.102466856021383</v>
      </c>
    </row>
    <row r="287" ht="14.25" customHeight="1">
      <c r="A287" s="1" t="s">
        <v>37</v>
      </c>
      <c r="B287" s="1" t="s">
        <v>22</v>
      </c>
      <c r="C287" s="2">
        <v>3.73791851955785</v>
      </c>
      <c r="D287" s="2">
        <v>6.102466856021383</v>
      </c>
    </row>
    <row r="288" ht="14.25" customHeight="1">
      <c r="A288" s="1" t="s">
        <v>37</v>
      </c>
      <c r="B288" s="1" t="s">
        <v>23</v>
      </c>
      <c r="C288" s="2">
        <v>-6.59608052232176</v>
      </c>
      <c r="D288" s="2">
        <v>6.102466856021383</v>
      </c>
    </row>
    <row r="289" ht="14.25" customHeight="1">
      <c r="A289" s="1" t="s">
        <v>37</v>
      </c>
      <c r="B289" s="1" t="s">
        <v>24</v>
      </c>
      <c r="C289" s="2">
        <v>8.94796266921514</v>
      </c>
      <c r="D289" s="2">
        <v>6.102466856021383</v>
      </c>
    </row>
    <row r="290" ht="14.25" customHeight="1">
      <c r="A290" s="1" t="s">
        <v>38</v>
      </c>
      <c r="B290" s="1" t="s">
        <v>1</v>
      </c>
      <c r="C290" s="2">
        <v>1.81061516197623</v>
      </c>
      <c r="D290" s="2">
        <v>0.38422282324998086</v>
      </c>
    </row>
    <row r="291" ht="14.25" customHeight="1">
      <c r="A291" s="1" t="s">
        <v>38</v>
      </c>
      <c r="B291" s="1" t="s">
        <v>2</v>
      </c>
      <c r="C291" s="2">
        <v>1.6257275993546</v>
      </c>
      <c r="D291" s="2">
        <v>0.38422282324998086</v>
      </c>
    </row>
    <row r="292" ht="14.25" customHeight="1">
      <c r="A292" s="1" t="s">
        <v>38</v>
      </c>
      <c r="B292" s="1" t="s">
        <v>3</v>
      </c>
      <c r="C292" s="2">
        <v>3.78695514323979</v>
      </c>
      <c r="D292" s="2">
        <v>0.38422282324998086</v>
      </c>
    </row>
    <row r="293" ht="14.25" customHeight="1">
      <c r="A293" s="1" t="s">
        <v>38</v>
      </c>
      <c r="B293" s="1" t="s">
        <v>4</v>
      </c>
      <c r="C293" s="2">
        <v>1.95137155605238</v>
      </c>
      <c r="D293" s="2">
        <v>0.38422282324998086</v>
      </c>
    </row>
    <row r="294" ht="14.25" customHeight="1">
      <c r="A294" s="1" t="s">
        <v>38</v>
      </c>
      <c r="B294" s="1" t="s">
        <v>5</v>
      </c>
      <c r="C294" s="2">
        <v>0.253942998968455</v>
      </c>
      <c r="D294" s="2">
        <v>0.38422282324998086</v>
      </c>
    </row>
    <row r="295" ht="14.25" customHeight="1">
      <c r="A295" s="1" t="s">
        <v>38</v>
      </c>
      <c r="B295" s="1" t="s">
        <v>6</v>
      </c>
      <c r="C295" s="2">
        <v>0.138626890776507</v>
      </c>
      <c r="D295" s="2">
        <v>0.38422282324998086</v>
      </c>
    </row>
    <row r="296" ht="14.25" customHeight="1">
      <c r="A296" s="1" t="s">
        <v>38</v>
      </c>
      <c r="B296" s="1" t="s">
        <v>7</v>
      </c>
      <c r="C296" s="2">
        <v>1.42359415817907</v>
      </c>
      <c r="D296" s="2">
        <v>0.38422282324998086</v>
      </c>
    </row>
    <row r="297" ht="14.25" customHeight="1">
      <c r="A297" s="1" t="s">
        <v>38</v>
      </c>
      <c r="B297" s="1" t="s">
        <v>8</v>
      </c>
      <c r="C297" s="2">
        <v>0.817848973650598</v>
      </c>
      <c r="D297" s="2">
        <v>0.38422282324998086</v>
      </c>
    </row>
    <row r="298" ht="14.25" customHeight="1">
      <c r="A298" s="1" t="s">
        <v>38</v>
      </c>
      <c r="B298" s="1" t="s">
        <v>9</v>
      </c>
      <c r="C298" s="2">
        <v>1.79063968081796</v>
      </c>
      <c r="D298" s="2">
        <v>0.38422282324998086</v>
      </c>
    </row>
    <row r="299" ht="14.25" customHeight="1">
      <c r="A299" s="1" t="s">
        <v>38</v>
      </c>
      <c r="B299" s="1" t="s">
        <v>10</v>
      </c>
      <c r="C299" s="2">
        <v>1.48707298036786</v>
      </c>
      <c r="D299" s="2">
        <v>0.38422282324998086</v>
      </c>
    </row>
    <row r="300" ht="14.25" customHeight="1">
      <c r="A300" s="1" t="s">
        <v>38</v>
      </c>
      <c r="B300" s="1" t="s">
        <v>11</v>
      </c>
      <c r="C300" s="2">
        <v>-0.962012840579291</v>
      </c>
      <c r="D300" s="2">
        <v>0.38422282324998086</v>
      </c>
    </row>
    <row r="301" ht="14.25" customHeight="1">
      <c r="A301" s="1" t="s">
        <v>38</v>
      </c>
      <c r="B301" s="1" t="s">
        <v>12</v>
      </c>
      <c r="C301" s="2">
        <v>-5.2809372082931</v>
      </c>
      <c r="D301" s="2">
        <v>0.38422282324998086</v>
      </c>
    </row>
    <row r="302" ht="14.25" customHeight="1">
      <c r="A302" s="1" t="s">
        <v>38</v>
      </c>
      <c r="B302" s="1" t="s">
        <v>13</v>
      </c>
      <c r="C302" s="2">
        <v>1.71329583916922</v>
      </c>
      <c r="D302" s="2">
        <v>0.38422282324998086</v>
      </c>
    </row>
    <row r="303" ht="14.25" customHeight="1">
      <c r="A303" s="1" t="s">
        <v>38</v>
      </c>
      <c r="B303" s="1" t="s">
        <v>14</v>
      </c>
      <c r="C303" s="2">
        <v>0.707333347034435</v>
      </c>
      <c r="D303" s="2">
        <v>0.38422282324998086</v>
      </c>
    </row>
    <row r="304" ht="14.25" customHeight="1">
      <c r="A304" s="1" t="s">
        <v>38</v>
      </c>
      <c r="B304" s="1" t="s">
        <v>15</v>
      </c>
      <c r="C304" s="2">
        <v>-2.98090576823772</v>
      </c>
      <c r="D304" s="2">
        <v>0.38422282324998086</v>
      </c>
    </row>
    <row r="305" ht="14.25" customHeight="1">
      <c r="A305" s="1" t="s">
        <v>38</v>
      </c>
      <c r="B305" s="1" t="s">
        <v>16</v>
      </c>
      <c r="C305" s="2">
        <v>-1.84106545088248</v>
      </c>
      <c r="D305" s="2">
        <v>0.38422282324998086</v>
      </c>
    </row>
    <row r="306" ht="14.25" customHeight="1">
      <c r="A306" s="1" t="s">
        <v>38</v>
      </c>
      <c r="B306" s="1" t="s">
        <v>17</v>
      </c>
      <c r="C306" s="2">
        <v>-0.00454754236383792</v>
      </c>
      <c r="D306" s="2">
        <v>0.38422282324998086</v>
      </c>
    </row>
    <row r="307" ht="14.25" customHeight="1">
      <c r="A307" s="1" t="s">
        <v>38</v>
      </c>
      <c r="B307" s="1" t="s">
        <v>18</v>
      </c>
      <c r="C307" s="2">
        <v>0.778304350716581</v>
      </c>
      <c r="D307" s="2">
        <v>0.38422282324998086</v>
      </c>
    </row>
    <row r="308" ht="14.25" customHeight="1">
      <c r="A308" s="1" t="s">
        <v>38</v>
      </c>
      <c r="B308" s="1" t="s">
        <v>19</v>
      </c>
      <c r="C308" s="2">
        <v>1.29346273155907</v>
      </c>
      <c r="D308" s="2">
        <v>0.38422282324998086</v>
      </c>
    </row>
    <row r="309" ht="14.25" customHeight="1">
      <c r="A309" s="1" t="s">
        <v>38</v>
      </c>
      <c r="B309" s="1" t="s">
        <v>20</v>
      </c>
      <c r="C309" s="2">
        <v>1.66785904106857</v>
      </c>
      <c r="D309" s="2">
        <v>0.38422282324998086</v>
      </c>
    </row>
    <row r="310" ht="14.25" customHeight="1">
      <c r="A310" s="1" t="s">
        <v>38</v>
      </c>
      <c r="B310" s="1" t="s">
        <v>21</v>
      </c>
      <c r="C310" s="2">
        <v>0.925810941012742</v>
      </c>
      <c r="D310" s="2">
        <v>0.38422282324998086</v>
      </c>
    </row>
    <row r="311" ht="14.25" customHeight="1">
      <c r="A311" s="1" t="s">
        <v>38</v>
      </c>
      <c r="B311" s="1" t="s">
        <v>22</v>
      </c>
      <c r="C311" s="2">
        <v>0.500233912506772</v>
      </c>
      <c r="D311" s="2">
        <v>0.38422282324998086</v>
      </c>
    </row>
    <row r="312" ht="14.25" customHeight="1">
      <c r="A312" s="1" t="s">
        <v>38</v>
      </c>
      <c r="B312" s="1" t="s">
        <v>23</v>
      </c>
      <c r="C312" s="2">
        <v>-9.0256689277568</v>
      </c>
      <c r="D312" s="2">
        <v>0.38422282324998086</v>
      </c>
    </row>
    <row r="313" ht="14.25" customHeight="1">
      <c r="A313" s="1" t="s">
        <v>38</v>
      </c>
      <c r="B313" s="1" t="s">
        <v>24</v>
      </c>
      <c r="C313" s="2">
        <v>6.64379018966193</v>
      </c>
      <c r="D313" s="2">
        <v>0.38422282324998086</v>
      </c>
    </row>
    <row r="314" ht="14.25" customHeight="1">
      <c r="A314" s="1" t="s">
        <v>39</v>
      </c>
      <c r="B314" s="1" t="s">
        <v>1</v>
      </c>
      <c r="C314" s="2">
        <v>-1.27033049463975</v>
      </c>
      <c r="D314" s="2">
        <v>0.5123986169655023</v>
      </c>
    </row>
    <row r="315" ht="14.25" customHeight="1">
      <c r="A315" s="1" t="s">
        <v>39</v>
      </c>
      <c r="B315" s="1" t="s">
        <v>2</v>
      </c>
      <c r="C315" s="2">
        <v>-0.333929957747415</v>
      </c>
      <c r="D315" s="2">
        <v>0.5123986169655023</v>
      </c>
    </row>
    <row r="316" ht="14.25" customHeight="1">
      <c r="A316" s="1" t="s">
        <v>39</v>
      </c>
      <c r="B316" s="1" t="s">
        <v>3</v>
      </c>
      <c r="C316" s="2">
        <v>2.76464755143648</v>
      </c>
      <c r="D316" s="2">
        <v>0.5123986169655023</v>
      </c>
    </row>
    <row r="317" ht="14.25" customHeight="1">
      <c r="A317" s="1" t="s">
        <v>39</v>
      </c>
      <c r="B317" s="1" t="s">
        <v>4</v>
      </c>
      <c r="C317" s="2">
        <v>0.386103426145752</v>
      </c>
      <c r="D317" s="2">
        <v>0.5123986169655023</v>
      </c>
    </row>
    <row r="318" ht="14.25" customHeight="1">
      <c r="A318" s="1" t="s">
        <v>39</v>
      </c>
      <c r="B318" s="1" t="s">
        <v>5</v>
      </c>
      <c r="C318" s="2">
        <v>0.0419624993125609</v>
      </c>
      <c r="D318" s="2">
        <v>0.5123986169655023</v>
      </c>
    </row>
    <row r="319" ht="14.25" customHeight="1">
      <c r="A319" s="1" t="s">
        <v>39</v>
      </c>
      <c r="B319" s="1" t="s">
        <v>6</v>
      </c>
      <c r="C319" s="2">
        <v>1.53512549928013</v>
      </c>
      <c r="D319" s="2">
        <v>0.5123986169655023</v>
      </c>
    </row>
    <row r="320" ht="14.25" customHeight="1">
      <c r="A320" s="1" t="s">
        <v>39</v>
      </c>
      <c r="B320" s="1" t="s">
        <v>7</v>
      </c>
      <c r="C320" s="2">
        <v>2.1861156944216</v>
      </c>
      <c r="D320" s="2">
        <v>0.5123986169655023</v>
      </c>
    </row>
    <row r="321" ht="14.25" customHeight="1">
      <c r="A321" s="1" t="s">
        <v>39</v>
      </c>
      <c r="B321" s="1" t="s">
        <v>8</v>
      </c>
      <c r="C321" s="2">
        <v>1.80390087227372</v>
      </c>
      <c r="D321" s="2">
        <v>0.5123986169655023</v>
      </c>
    </row>
    <row r="322" ht="14.25" customHeight="1">
      <c r="A322" s="1" t="s">
        <v>39</v>
      </c>
      <c r="B322" s="1" t="s">
        <v>9</v>
      </c>
      <c r="C322" s="2">
        <v>1.37235012762038</v>
      </c>
      <c r="D322" s="2">
        <v>0.5123986169655023</v>
      </c>
    </row>
    <row r="323" ht="14.25" customHeight="1">
      <c r="A323" s="1" t="s">
        <v>39</v>
      </c>
      <c r="B323" s="1" t="s">
        <v>10</v>
      </c>
      <c r="C323" s="2">
        <v>1.48396941163492</v>
      </c>
      <c r="D323" s="2">
        <v>0.5123986169655023</v>
      </c>
    </row>
    <row r="324" ht="14.25" customHeight="1">
      <c r="A324" s="1" t="s">
        <v>39</v>
      </c>
      <c r="B324" s="1" t="s">
        <v>11</v>
      </c>
      <c r="C324" s="2">
        <v>-1.22428900072828</v>
      </c>
      <c r="D324" s="2">
        <v>0.5123986169655023</v>
      </c>
    </row>
    <row r="325" ht="14.25" customHeight="1">
      <c r="A325" s="1" t="s">
        <v>39</v>
      </c>
      <c r="B325" s="1" t="s">
        <v>12</v>
      </c>
      <c r="C325" s="2">
        <v>-5.69323635882266</v>
      </c>
      <c r="D325" s="2">
        <v>0.5123986169655023</v>
      </c>
    </row>
    <row r="326" ht="14.25" customHeight="1">
      <c r="A326" s="1" t="s">
        <v>39</v>
      </c>
      <c r="B326" s="1" t="s">
        <v>13</v>
      </c>
      <c r="C326" s="2">
        <v>4.09791791930137</v>
      </c>
      <c r="D326" s="2">
        <v>0.5123986169655023</v>
      </c>
    </row>
    <row r="327" ht="14.25" customHeight="1">
      <c r="A327" s="1" t="s">
        <v>39</v>
      </c>
      <c r="B327" s="1" t="s">
        <v>14</v>
      </c>
      <c r="C327" s="2">
        <v>0.0238095237748297</v>
      </c>
      <c r="D327" s="2">
        <v>0.5123986169655023</v>
      </c>
    </row>
    <row r="328" ht="14.25" customHeight="1">
      <c r="A328" s="1" t="s">
        <v>39</v>
      </c>
      <c r="B328" s="1" t="s">
        <v>15</v>
      </c>
      <c r="C328" s="2">
        <v>1.37475099920874</v>
      </c>
      <c r="D328" s="2">
        <v>0.5123986169655023</v>
      </c>
    </row>
    <row r="329" ht="14.25" customHeight="1">
      <c r="A329" s="1" t="s">
        <v>39</v>
      </c>
      <c r="B329" s="1" t="s">
        <v>16</v>
      </c>
      <c r="C329" s="2">
        <v>2.0051001767726</v>
      </c>
      <c r="D329" s="2">
        <v>0.5123986169655023</v>
      </c>
    </row>
    <row r="330" ht="14.25" customHeight="1">
      <c r="A330" s="1" t="s">
        <v>39</v>
      </c>
      <c r="B330" s="1" t="s">
        <v>17</v>
      </c>
      <c r="C330" s="2">
        <v>0.296205514142628</v>
      </c>
      <c r="D330" s="2">
        <v>0.5123986169655023</v>
      </c>
    </row>
    <row r="331" ht="14.25" customHeight="1">
      <c r="A331" s="1" t="s">
        <v>39</v>
      </c>
      <c r="B331" s="1" t="s">
        <v>18</v>
      </c>
      <c r="C331" s="2">
        <v>1.56062669674904</v>
      </c>
      <c r="D331" s="2">
        <v>0.5123986169655023</v>
      </c>
    </row>
    <row r="332" ht="14.25" customHeight="1">
      <c r="A332" s="1" t="s">
        <v>39</v>
      </c>
      <c r="B332" s="1" t="s">
        <v>19</v>
      </c>
      <c r="C332" s="2">
        <v>0.753826745903538</v>
      </c>
      <c r="D332" s="2">
        <v>0.5123986169655023</v>
      </c>
    </row>
    <row r="333" ht="14.25" customHeight="1">
      <c r="A333" s="1" t="s">
        <v>39</v>
      </c>
      <c r="B333" s="1" t="s">
        <v>20</v>
      </c>
      <c r="C333" s="2">
        <v>1.67533175166503</v>
      </c>
      <c r="D333" s="2">
        <v>0.5123986169655023</v>
      </c>
    </row>
    <row r="334" ht="14.25" customHeight="1">
      <c r="A334" s="1" t="s">
        <v>39</v>
      </c>
      <c r="B334" s="1" t="s">
        <v>21</v>
      </c>
      <c r="C334" s="2">
        <v>0.584068067242868</v>
      </c>
      <c r="D334" s="2">
        <v>0.5123986169655023</v>
      </c>
    </row>
    <row r="335" ht="14.25" customHeight="1">
      <c r="A335" s="1" t="s">
        <v>39</v>
      </c>
      <c r="B335" s="1" t="s">
        <v>22</v>
      </c>
      <c r="C335" s="2">
        <v>-0.240350840922716</v>
      </c>
      <c r="D335" s="2">
        <v>0.5123986169655023</v>
      </c>
    </row>
    <row r="336" ht="14.25" customHeight="1">
      <c r="A336" s="1" t="s">
        <v>39</v>
      </c>
      <c r="B336" s="1" t="s">
        <v>23</v>
      </c>
      <c r="C336" s="2">
        <v>-4.50690454226634</v>
      </c>
      <c r="D336" s="2">
        <v>0.5123986169655023</v>
      </c>
    </row>
    <row r="337" ht="14.25" customHeight="1">
      <c r="A337" s="1" t="s">
        <v>39</v>
      </c>
      <c r="B337" s="1" t="s">
        <v>24</v>
      </c>
      <c r="C337" s="2">
        <v>1.62079552541303</v>
      </c>
      <c r="D337" s="2">
        <v>0.5123986169655023</v>
      </c>
    </row>
    <row r="338" ht="14.25" customHeight="1">
      <c r="A338" s="1" t="s">
        <v>40</v>
      </c>
      <c r="B338" s="1" t="s">
        <v>1</v>
      </c>
      <c r="C338" s="2">
        <v>-5.12944816520964</v>
      </c>
      <c r="D338" s="2">
        <v>3.8331237292551097</v>
      </c>
    </row>
    <row r="339" ht="14.25" customHeight="1">
      <c r="A339" s="1" t="s">
        <v>40</v>
      </c>
      <c r="B339" s="1" t="s">
        <v>2</v>
      </c>
      <c r="C339" s="2">
        <v>11.4669424267425</v>
      </c>
      <c r="D339" s="2">
        <v>3.8331237292551097</v>
      </c>
    </row>
    <row r="340" ht="14.25" customHeight="1">
      <c r="A340" s="1" t="s">
        <v>40</v>
      </c>
      <c r="B340" s="1" t="s">
        <v>3</v>
      </c>
      <c r="C340" s="2">
        <v>9.06083332508534</v>
      </c>
      <c r="D340" s="2">
        <v>3.8331237292551097</v>
      </c>
    </row>
    <row r="341" ht="14.25" customHeight="1">
      <c r="A341" s="1" t="s">
        <v>40</v>
      </c>
      <c r="B341" s="1" t="s">
        <v>4</v>
      </c>
      <c r="C341" s="2">
        <v>4.85239957151281</v>
      </c>
      <c r="D341" s="2">
        <v>3.8331237292551097</v>
      </c>
    </row>
    <row r="342" ht="14.25" customHeight="1">
      <c r="A342" s="1" t="s">
        <v>40</v>
      </c>
      <c r="B342" s="1" t="s">
        <v>5</v>
      </c>
      <c r="C342" s="2">
        <v>7.72514267547173</v>
      </c>
      <c r="D342" s="2">
        <v>3.8331237292551097</v>
      </c>
    </row>
    <row r="343" ht="14.25" customHeight="1">
      <c r="A343" s="1" t="s">
        <v>40</v>
      </c>
      <c r="B343" s="1" t="s">
        <v>6</v>
      </c>
      <c r="C343" s="2">
        <v>3.14729119373409</v>
      </c>
      <c r="D343" s="2">
        <v>3.8331237292551097</v>
      </c>
    </row>
    <row r="344" ht="14.25" customHeight="1">
      <c r="A344" s="1" t="s">
        <v>40</v>
      </c>
      <c r="B344" s="1" t="s">
        <v>7</v>
      </c>
      <c r="C344" s="2">
        <v>5.19739136324382</v>
      </c>
      <c r="D344" s="2">
        <v>3.8331237292551097</v>
      </c>
    </row>
    <row r="345" ht="14.25" customHeight="1">
      <c r="A345" s="1" t="s">
        <v>40</v>
      </c>
      <c r="B345" s="1" t="s">
        <v>8</v>
      </c>
      <c r="C345" s="2">
        <v>4.30854271411236</v>
      </c>
      <c r="D345" s="2">
        <v>3.8331237292551097</v>
      </c>
    </row>
    <row r="346" ht="14.25" customHeight="1">
      <c r="A346" s="1" t="s">
        <v>40</v>
      </c>
      <c r="B346" s="1" t="s">
        <v>9</v>
      </c>
      <c r="C346" s="2">
        <v>5.26432659466724</v>
      </c>
      <c r="D346" s="2">
        <v>3.8331237292551097</v>
      </c>
    </row>
    <row r="347" ht="14.25" customHeight="1">
      <c r="A347" s="1" t="s">
        <v>40</v>
      </c>
      <c r="B347" s="1" t="s">
        <v>10</v>
      </c>
      <c r="C347" s="2">
        <v>5.79954841503216</v>
      </c>
      <c r="D347" s="2">
        <v>3.8331237292551097</v>
      </c>
    </row>
    <row r="348" ht="14.25" customHeight="1">
      <c r="A348" s="1" t="s">
        <v>40</v>
      </c>
      <c r="B348" s="1" t="s">
        <v>11</v>
      </c>
      <c r="C348" s="2">
        <v>3.01298487281167</v>
      </c>
      <c r="D348" s="2">
        <v>3.8331237292551097</v>
      </c>
    </row>
    <row r="349" ht="14.25" customHeight="1">
      <c r="A349" s="1" t="s">
        <v>40</v>
      </c>
      <c r="B349" s="1" t="s">
        <v>12</v>
      </c>
      <c r="C349" s="2">
        <v>0.792698989518186</v>
      </c>
      <c r="D349" s="2">
        <v>3.8331237292551097</v>
      </c>
    </row>
    <row r="350" ht="14.25" customHeight="1">
      <c r="A350" s="1" t="s">
        <v>40</v>
      </c>
      <c r="B350" s="1" t="s">
        <v>13</v>
      </c>
      <c r="C350" s="2">
        <v>6.80482491783671</v>
      </c>
      <c r="D350" s="2">
        <v>3.8331237292551097</v>
      </c>
    </row>
    <row r="351" ht="14.25" customHeight="1">
      <c r="A351" s="1" t="s">
        <v>40</v>
      </c>
      <c r="B351" s="1" t="s">
        <v>14</v>
      </c>
      <c r="C351" s="2">
        <v>3.68566778212526</v>
      </c>
      <c r="D351" s="2">
        <v>3.8331237292551097</v>
      </c>
    </row>
    <row r="352" ht="14.25" customHeight="1">
      <c r="A352" s="1" t="s">
        <v>40</v>
      </c>
      <c r="B352" s="1" t="s">
        <v>15</v>
      </c>
      <c r="C352" s="2">
        <v>2.40253099246186</v>
      </c>
      <c r="D352" s="2">
        <v>3.8331237292551097</v>
      </c>
    </row>
    <row r="353" ht="14.25" customHeight="1">
      <c r="A353" s="1" t="s">
        <v>40</v>
      </c>
      <c r="B353" s="1" t="s">
        <v>16</v>
      </c>
      <c r="C353" s="2">
        <v>3.16470863647184</v>
      </c>
      <c r="D353" s="2">
        <v>3.8331237292551097</v>
      </c>
    </row>
    <row r="354" ht="14.25" customHeight="1">
      <c r="A354" s="1" t="s">
        <v>40</v>
      </c>
      <c r="B354" s="1" t="s">
        <v>17</v>
      </c>
      <c r="C354" s="2">
        <v>3.2024537945736</v>
      </c>
      <c r="D354" s="2">
        <v>3.8331237292551097</v>
      </c>
    </row>
    <row r="355" ht="14.25" customHeight="1">
      <c r="A355" s="1" t="s">
        <v>40</v>
      </c>
      <c r="B355" s="1" t="s">
        <v>18</v>
      </c>
      <c r="C355" s="2">
        <v>2.80910326824133</v>
      </c>
      <c r="D355" s="2">
        <v>3.8331237292551097</v>
      </c>
    </row>
    <row r="356" ht="14.25" customHeight="1">
      <c r="A356" s="1" t="s">
        <v>40</v>
      </c>
      <c r="B356" s="1" t="s">
        <v>19</v>
      </c>
      <c r="C356" s="2">
        <v>2.94688171508626</v>
      </c>
      <c r="D356" s="2">
        <v>3.8331237292551097</v>
      </c>
    </row>
    <row r="357" ht="14.25" customHeight="1">
      <c r="A357" s="1" t="s">
        <v>40</v>
      </c>
      <c r="B357" s="1" t="s">
        <v>20</v>
      </c>
      <c r="C357" s="2">
        <v>3.15963574012777</v>
      </c>
      <c r="D357" s="2">
        <v>3.8331237292551097</v>
      </c>
    </row>
    <row r="358" ht="14.25" customHeight="1">
      <c r="A358" s="1" t="s">
        <v>40</v>
      </c>
      <c r="B358" s="1" t="s">
        <v>21</v>
      </c>
      <c r="C358" s="2">
        <v>2.90740377377135</v>
      </c>
      <c r="D358" s="2">
        <v>3.8331237292551097</v>
      </c>
    </row>
    <row r="359" ht="14.25" customHeight="1">
      <c r="A359" s="1" t="s">
        <v>40</v>
      </c>
      <c r="B359" s="1" t="s">
        <v>22</v>
      </c>
      <c r="C359" s="2">
        <v>2.24397786011012</v>
      </c>
      <c r="D359" s="2">
        <v>3.8331237292551097</v>
      </c>
    </row>
    <row r="360" ht="14.25" customHeight="1">
      <c r="A360" s="1" t="s">
        <v>40</v>
      </c>
      <c r="B360" s="1" t="s">
        <v>23</v>
      </c>
      <c r="C360" s="2">
        <v>-0.852031428863825</v>
      </c>
      <c r="D360" s="2">
        <v>3.8331237292551097</v>
      </c>
    </row>
    <row r="361" ht="14.25" customHeight="1">
      <c r="A361" s="1" t="s">
        <v>40</v>
      </c>
      <c r="B361" s="1" t="s">
        <v>24</v>
      </c>
      <c r="C361" s="2">
        <v>4.02115847345807</v>
      </c>
      <c r="D361" s="2">
        <v>3.8331237292551097</v>
      </c>
    </row>
    <row r="362" ht="14.25" customHeight="1">
      <c r="A362" s="1" t="s">
        <v>41</v>
      </c>
      <c r="B362" s="1" t="s">
        <v>1</v>
      </c>
      <c r="C362" s="2">
        <v>5.16392516795146</v>
      </c>
      <c r="D362" s="2">
        <v>1.9182454947291518</v>
      </c>
    </row>
    <row r="363" ht="14.25" customHeight="1">
      <c r="A363" s="1" t="s">
        <v>41</v>
      </c>
      <c r="B363" s="1" t="s">
        <v>2</v>
      </c>
      <c r="C363" s="2">
        <v>2.75355424748236</v>
      </c>
      <c r="D363" s="2">
        <v>1.9182454947291518</v>
      </c>
    </row>
    <row r="364" ht="14.25" customHeight="1">
      <c r="A364" s="1" t="s">
        <v>41</v>
      </c>
      <c r="B364" s="1" t="s">
        <v>3</v>
      </c>
      <c r="C364" s="2">
        <v>4.94245371467422</v>
      </c>
      <c r="D364" s="2">
        <v>1.9182454947291518</v>
      </c>
    </row>
    <row r="365" ht="14.25" customHeight="1">
      <c r="A365" s="1" t="s">
        <v>41</v>
      </c>
      <c r="B365" s="1" t="s">
        <v>4</v>
      </c>
      <c r="C365" s="2">
        <v>-0.404390126692846</v>
      </c>
      <c r="D365" s="2">
        <v>1.9182454947291518</v>
      </c>
    </row>
    <row r="366" ht="14.25" customHeight="1">
      <c r="A366" s="1" t="s">
        <v>41</v>
      </c>
      <c r="B366" s="1" t="s">
        <v>5</v>
      </c>
      <c r="C366" s="2">
        <v>-0.0398444814685348</v>
      </c>
      <c r="D366" s="2">
        <v>1.9182454947291518</v>
      </c>
    </row>
    <row r="367" ht="14.25" customHeight="1">
      <c r="A367" s="1" t="s">
        <v>41</v>
      </c>
      <c r="B367" s="1" t="s">
        <v>6</v>
      </c>
      <c r="C367" s="2">
        <v>1.4463826837036</v>
      </c>
      <c r="D367" s="2">
        <v>1.9182454947291518</v>
      </c>
    </row>
    <row r="368" ht="14.25" customHeight="1">
      <c r="A368" s="1" t="s">
        <v>41</v>
      </c>
      <c r="B368" s="1" t="s">
        <v>7</v>
      </c>
      <c r="C368" s="2">
        <v>3.92059081028791</v>
      </c>
      <c r="D368" s="2">
        <v>1.9182454947291518</v>
      </c>
    </row>
    <row r="369" ht="14.25" customHeight="1">
      <c r="A369" s="1" t="s">
        <v>41</v>
      </c>
      <c r="B369" s="1" t="s">
        <v>8</v>
      </c>
      <c r="C369" s="2">
        <v>2.30780706591736</v>
      </c>
      <c r="D369" s="2">
        <v>1.9182454947291518</v>
      </c>
    </row>
    <row r="370" ht="14.25" customHeight="1">
      <c r="A370" s="1" t="s">
        <v>41</v>
      </c>
      <c r="B370" s="1" t="s">
        <v>9</v>
      </c>
      <c r="C370" s="2">
        <v>4.49507789421408</v>
      </c>
      <c r="D370" s="2">
        <v>1.9182454947291518</v>
      </c>
    </row>
    <row r="371" ht="14.25" customHeight="1">
      <c r="A371" s="1" t="s">
        <v>41</v>
      </c>
      <c r="B371" s="1" t="s">
        <v>10</v>
      </c>
      <c r="C371" s="2">
        <v>2.29144571429802</v>
      </c>
      <c r="D371" s="2">
        <v>1.9182454947291518</v>
      </c>
    </row>
    <row r="372" ht="14.25" customHeight="1">
      <c r="A372" s="1" t="s">
        <v>41</v>
      </c>
      <c r="B372" s="1" t="s">
        <v>11</v>
      </c>
      <c r="C372" s="2">
        <v>1.14358458719401</v>
      </c>
      <c r="D372" s="2">
        <v>1.9182454947291518</v>
      </c>
    </row>
    <row r="373" ht="14.25" customHeight="1">
      <c r="A373" s="1" t="s">
        <v>41</v>
      </c>
      <c r="B373" s="1" t="s">
        <v>12</v>
      </c>
      <c r="C373" s="2">
        <v>-5.28574413681751</v>
      </c>
      <c r="D373" s="2">
        <v>1.9182454947291518</v>
      </c>
    </row>
    <row r="374" ht="14.25" customHeight="1">
      <c r="A374" s="1" t="s">
        <v>41</v>
      </c>
      <c r="B374" s="1" t="s">
        <v>13</v>
      </c>
      <c r="C374" s="2">
        <v>5.11811814321163</v>
      </c>
      <c r="D374" s="2">
        <v>1.9182454947291518</v>
      </c>
    </row>
    <row r="375" ht="14.25" customHeight="1">
      <c r="A375" s="1" t="s">
        <v>41</v>
      </c>
      <c r="B375" s="1" t="s">
        <v>14</v>
      </c>
      <c r="C375" s="2">
        <v>3.66300792950094</v>
      </c>
      <c r="D375" s="2">
        <v>1.9182454947291518</v>
      </c>
    </row>
    <row r="376" ht="14.25" customHeight="1">
      <c r="A376" s="1" t="s">
        <v>41</v>
      </c>
      <c r="B376" s="1" t="s">
        <v>15</v>
      </c>
      <c r="C376" s="2">
        <v>3.64232267941347</v>
      </c>
      <c r="D376" s="2">
        <v>1.9182454947291518</v>
      </c>
    </row>
    <row r="377" ht="14.25" customHeight="1">
      <c r="A377" s="1" t="s">
        <v>41</v>
      </c>
      <c r="B377" s="1" t="s">
        <v>16</v>
      </c>
      <c r="C377" s="2">
        <v>1.35409196151679</v>
      </c>
      <c r="D377" s="2">
        <v>1.9182454947291518</v>
      </c>
    </row>
    <row r="378" ht="14.25" customHeight="1">
      <c r="A378" s="1" t="s">
        <v>41</v>
      </c>
      <c r="B378" s="1" t="s">
        <v>17</v>
      </c>
      <c r="C378" s="2">
        <v>2.84977325490688</v>
      </c>
      <c r="D378" s="2">
        <v>1.9182454947291518</v>
      </c>
    </row>
    <row r="379" ht="14.25" customHeight="1">
      <c r="A379" s="1" t="s">
        <v>41</v>
      </c>
      <c r="B379" s="1" t="s">
        <v>18</v>
      </c>
      <c r="C379" s="2">
        <v>3.29315152833387</v>
      </c>
      <c r="D379" s="2">
        <v>1.9182454947291518</v>
      </c>
    </row>
    <row r="380" ht="14.25" customHeight="1">
      <c r="A380" s="1" t="s">
        <v>41</v>
      </c>
      <c r="B380" s="1" t="s">
        <v>19</v>
      </c>
      <c r="C380" s="2">
        <v>2.63053242455089</v>
      </c>
      <c r="D380" s="2">
        <v>1.9182454947291518</v>
      </c>
    </row>
    <row r="381" ht="14.25" customHeight="1">
      <c r="A381" s="1" t="s">
        <v>41</v>
      </c>
      <c r="B381" s="1" t="s">
        <v>20</v>
      </c>
      <c r="C381" s="2">
        <v>2.11312913549695</v>
      </c>
      <c r="D381" s="2">
        <v>1.9182454947291518</v>
      </c>
    </row>
    <row r="382" ht="14.25" customHeight="1">
      <c r="A382" s="1" t="s">
        <v>41</v>
      </c>
      <c r="B382" s="1" t="s">
        <v>21</v>
      </c>
      <c r="C382" s="2">
        <v>2.19499472522698</v>
      </c>
      <c r="D382" s="2">
        <v>1.9182454947291518</v>
      </c>
    </row>
    <row r="383" ht="14.25" customHeight="1">
      <c r="A383" s="1" t="s">
        <v>41</v>
      </c>
      <c r="B383" s="1" t="s">
        <v>22</v>
      </c>
      <c r="C383" s="2">
        <v>-0.18590678837252</v>
      </c>
      <c r="D383" s="2">
        <v>1.9182454947291518</v>
      </c>
    </row>
    <row r="384" ht="14.25" customHeight="1">
      <c r="A384" s="1" t="s">
        <v>41</v>
      </c>
      <c r="B384" s="1" t="s">
        <v>23</v>
      </c>
      <c r="C384" s="2">
        <v>-8.16735801037942</v>
      </c>
      <c r="D384" s="2">
        <v>1.9182454947291518</v>
      </c>
    </row>
    <row r="385" ht="14.25" customHeight="1">
      <c r="A385" s="1" t="s">
        <v>41</v>
      </c>
      <c r="B385" s="1" t="s">
        <v>24</v>
      </c>
      <c r="C385" s="2">
        <v>4.79719174934905</v>
      </c>
      <c r="D385" s="2">
        <v>1.9182454947291518</v>
      </c>
    </row>
    <row r="386" ht="14.25" customHeight="1">
      <c r="A386" s="1" t="s">
        <v>42</v>
      </c>
      <c r="B386" s="1" t="s">
        <v>1</v>
      </c>
      <c r="C386" s="2">
        <v>4.66391716015247</v>
      </c>
      <c r="D386" s="2">
        <v>1.7557886191987269</v>
      </c>
    </row>
    <row r="387" ht="14.25" customHeight="1">
      <c r="A387" s="1" t="s">
        <v>42</v>
      </c>
      <c r="B387" s="1" t="s">
        <v>2</v>
      </c>
      <c r="C387" s="2">
        <v>5.03404815181835</v>
      </c>
      <c r="D387" s="2">
        <v>1.7557886191987269</v>
      </c>
    </row>
    <row r="388" ht="14.25" customHeight="1">
      <c r="A388" s="1" t="s">
        <v>42</v>
      </c>
      <c r="B388" s="1" t="s">
        <v>3</v>
      </c>
      <c r="C388" s="2">
        <v>4.1956424978691</v>
      </c>
      <c r="D388" s="2">
        <v>1.7557886191987269</v>
      </c>
    </row>
    <row r="389" ht="14.25" customHeight="1">
      <c r="A389" s="1" t="s">
        <v>42</v>
      </c>
      <c r="B389" s="1" t="s">
        <v>4</v>
      </c>
      <c r="C389" s="2">
        <v>2.32695508699258</v>
      </c>
      <c r="D389" s="2">
        <v>1.7557886191987269</v>
      </c>
    </row>
    <row r="390" ht="14.25" customHeight="1">
      <c r="A390" s="1" t="s">
        <v>42</v>
      </c>
      <c r="B390" s="1" t="s">
        <v>5</v>
      </c>
      <c r="C390" s="2">
        <v>0.21727359494956</v>
      </c>
      <c r="D390" s="2">
        <v>1.7557886191987269</v>
      </c>
    </row>
    <row r="391" ht="14.25" customHeight="1">
      <c r="A391" s="1" t="s">
        <v>42</v>
      </c>
      <c r="B391" s="1" t="s">
        <v>6</v>
      </c>
      <c r="C391" s="2">
        <v>0.155645898017013</v>
      </c>
      <c r="D391" s="2">
        <v>1.7557886191987269</v>
      </c>
    </row>
    <row r="392" ht="14.25" customHeight="1">
      <c r="A392" s="1" t="s">
        <v>42</v>
      </c>
      <c r="B392" s="1" t="s">
        <v>7</v>
      </c>
      <c r="C392" s="2">
        <v>1.98494571422152</v>
      </c>
      <c r="D392" s="2">
        <v>1.7557886191987269</v>
      </c>
    </row>
    <row r="393" ht="14.25" customHeight="1">
      <c r="A393" s="1" t="s">
        <v>42</v>
      </c>
      <c r="B393" s="1" t="s">
        <v>8</v>
      </c>
      <c r="C393" s="2">
        <v>2.05087610813881</v>
      </c>
      <c r="D393" s="2">
        <v>1.7557886191987269</v>
      </c>
    </row>
    <row r="394" ht="14.25" customHeight="1">
      <c r="A394" s="1" t="s">
        <v>42</v>
      </c>
      <c r="B394" s="1" t="s">
        <v>9</v>
      </c>
      <c r="C394" s="2">
        <v>3.46098895411502</v>
      </c>
      <c r="D394" s="2">
        <v>1.7557886191987269</v>
      </c>
    </row>
    <row r="395" ht="14.25" customHeight="1">
      <c r="A395" s="1" t="s">
        <v>42</v>
      </c>
      <c r="B395" s="1" t="s">
        <v>10</v>
      </c>
      <c r="C395" s="2">
        <v>3.77284252073882</v>
      </c>
      <c r="D395" s="2">
        <v>1.7557886191987269</v>
      </c>
    </row>
    <row r="396" ht="14.25" customHeight="1">
      <c r="A396" s="1" t="s">
        <v>42</v>
      </c>
      <c r="B396" s="1" t="s">
        <v>11</v>
      </c>
      <c r="C396" s="2">
        <v>2.17032485133603</v>
      </c>
      <c r="D396" s="2">
        <v>1.7557886191987269</v>
      </c>
    </row>
    <row r="397" ht="14.25" customHeight="1">
      <c r="A397" s="1" t="s">
        <v>42</v>
      </c>
      <c r="B397" s="1" t="s">
        <v>12</v>
      </c>
      <c r="C397" s="2">
        <v>-3.66688393735825</v>
      </c>
      <c r="D397" s="2">
        <v>1.7557886191987269</v>
      </c>
    </row>
    <row r="398" ht="14.25" customHeight="1">
      <c r="A398" s="1" t="s">
        <v>42</v>
      </c>
      <c r="B398" s="1" t="s">
        <v>13</v>
      </c>
      <c r="C398" s="2">
        <v>1.34273933636553</v>
      </c>
      <c r="D398" s="2">
        <v>1.7557886191987269</v>
      </c>
    </row>
    <row r="399" ht="14.25" customHeight="1">
      <c r="A399" s="1" t="s">
        <v>42</v>
      </c>
      <c r="B399" s="1" t="s">
        <v>14</v>
      </c>
      <c r="C399" s="2">
        <v>1.55118931244651</v>
      </c>
      <c r="D399" s="2">
        <v>1.7557886191987269</v>
      </c>
    </row>
    <row r="400" ht="14.25" customHeight="1">
      <c r="A400" s="1" t="s">
        <v>42</v>
      </c>
      <c r="B400" s="1" t="s">
        <v>15</v>
      </c>
      <c r="C400" s="2">
        <v>-1.03035399148436</v>
      </c>
      <c r="D400" s="2">
        <v>1.7557886191987269</v>
      </c>
    </row>
    <row r="401" ht="14.25" customHeight="1">
      <c r="A401" s="1" t="s">
        <v>42</v>
      </c>
      <c r="B401" s="1" t="s">
        <v>16</v>
      </c>
      <c r="C401" s="2">
        <v>-0.130175288449919</v>
      </c>
      <c r="D401" s="2">
        <v>1.7557886191987269</v>
      </c>
    </row>
    <row r="402" ht="14.25" customHeight="1">
      <c r="A402" s="1" t="s">
        <v>42</v>
      </c>
      <c r="B402" s="1" t="s">
        <v>17</v>
      </c>
      <c r="C402" s="2">
        <v>1.42339539510084</v>
      </c>
      <c r="D402" s="2">
        <v>1.7557886191987269</v>
      </c>
    </row>
    <row r="403" ht="14.25" customHeight="1">
      <c r="A403" s="1" t="s">
        <v>42</v>
      </c>
      <c r="B403" s="1" t="s">
        <v>18</v>
      </c>
      <c r="C403" s="2">
        <v>1.95916972105708</v>
      </c>
      <c r="D403" s="2">
        <v>1.7557886191987269</v>
      </c>
    </row>
    <row r="404" ht="14.25" customHeight="1">
      <c r="A404" s="1" t="s">
        <v>42</v>
      </c>
      <c r="B404" s="1" t="s">
        <v>19</v>
      </c>
      <c r="C404" s="2">
        <v>2.19171371926123</v>
      </c>
      <c r="D404" s="2">
        <v>1.7557886191987269</v>
      </c>
    </row>
    <row r="405" ht="14.25" customHeight="1">
      <c r="A405" s="1" t="s">
        <v>42</v>
      </c>
      <c r="B405" s="1" t="s">
        <v>20</v>
      </c>
      <c r="C405" s="2">
        <v>2.91090251315005</v>
      </c>
      <c r="D405" s="2">
        <v>1.7557886191987269</v>
      </c>
    </row>
    <row r="406" ht="14.25" customHeight="1">
      <c r="A406" s="1" t="s">
        <v>42</v>
      </c>
      <c r="B406" s="1" t="s">
        <v>21</v>
      </c>
      <c r="C406" s="2">
        <v>2.36091509478513</v>
      </c>
      <c r="D406" s="2">
        <v>1.7557886191987269</v>
      </c>
    </row>
    <row r="407" ht="14.25" customHeight="1">
      <c r="A407" s="1" t="s">
        <v>42</v>
      </c>
      <c r="B407" s="1" t="s">
        <v>22</v>
      </c>
      <c r="C407" s="2">
        <v>1.95558841574046</v>
      </c>
      <c r="D407" s="2">
        <v>1.7557886191987269</v>
      </c>
    </row>
    <row r="408" ht="14.25" customHeight="1">
      <c r="A408" s="1" t="s">
        <v>42</v>
      </c>
      <c r="B408" s="1" t="s">
        <v>23</v>
      </c>
      <c r="C408" s="2">
        <v>-3.79863599268334</v>
      </c>
      <c r="D408" s="2">
        <v>1.7557886191987269</v>
      </c>
    </row>
    <row r="409" ht="14.25" customHeight="1">
      <c r="A409" s="1" t="s">
        <v>42</v>
      </c>
      <c r="B409" s="1" t="s">
        <v>24</v>
      </c>
      <c r="C409" s="2">
        <v>5.03590202448922</v>
      </c>
      <c r="D409" s="2">
        <v>1.7557886191987269</v>
      </c>
    </row>
    <row r="410" ht="14.25" customHeight="1">
      <c r="A410" s="1" t="s">
        <v>43</v>
      </c>
      <c r="B410" s="1" t="s">
        <v>1</v>
      </c>
      <c r="C410" s="2">
        <v>-5.29996162531226</v>
      </c>
      <c r="D410" s="2">
        <v>3.266847177852821</v>
      </c>
    </row>
    <row r="411" ht="14.25" customHeight="1">
      <c r="A411" s="1" t="s">
        <v>43</v>
      </c>
      <c r="B411" s="1" t="s">
        <v>2</v>
      </c>
      <c r="C411" s="2">
        <v>6.39991468973531</v>
      </c>
      <c r="D411" s="2">
        <v>3.266847177852821</v>
      </c>
    </row>
    <row r="412" ht="14.25" customHeight="1">
      <c r="A412" s="1" t="s">
        <v>43</v>
      </c>
      <c r="B412" s="1" t="s">
        <v>3</v>
      </c>
      <c r="C412" s="2">
        <v>10.000066815788</v>
      </c>
      <c r="D412" s="2">
        <v>3.266847177852821</v>
      </c>
    </row>
    <row r="413" ht="14.25" customHeight="1">
      <c r="A413" s="1" t="s">
        <v>43</v>
      </c>
      <c r="B413" s="1" t="s">
        <v>4</v>
      </c>
      <c r="C413" s="2">
        <v>5.10005122527505</v>
      </c>
      <c r="D413" s="2">
        <v>3.266847177852821</v>
      </c>
    </row>
    <row r="414" ht="14.25" customHeight="1">
      <c r="A414" s="1" t="s">
        <v>43</v>
      </c>
      <c r="B414" s="1" t="s">
        <v>5</v>
      </c>
      <c r="C414" s="2">
        <v>4.69999190873524</v>
      </c>
      <c r="D414" s="2">
        <v>3.266847177852821</v>
      </c>
    </row>
    <row r="415" ht="14.25" customHeight="1">
      <c r="A415" s="1" t="s">
        <v>43</v>
      </c>
      <c r="B415" s="1" t="s">
        <v>6</v>
      </c>
      <c r="C415" s="2">
        <v>7.29995234453868</v>
      </c>
      <c r="D415" s="2">
        <v>3.266847177852821</v>
      </c>
    </row>
    <row r="416" ht="14.25" customHeight="1">
      <c r="A416" s="1" t="s">
        <v>43</v>
      </c>
      <c r="B416" s="1" t="s">
        <v>7</v>
      </c>
      <c r="C416" s="2">
        <v>7.19994786994475</v>
      </c>
      <c r="D416" s="2">
        <v>3.266847177852821</v>
      </c>
    </row>
    <row r="417" ht="14.25" customHeight="1">
      <c r="A417" s="1" t="s">
        <v>43</v>
      </c>
      <c r="B417" s="1" t="s">
        <v>8</v>
      </c>
      <c r="C417" s="2">
        <v>6.39996544785382</v>
      </c>
      <c r="D417" s="2">
        <v>3.266847177852821</v>
      </c>
    </row>
    <row r="418" ht="14.25" customHeight="1">
      <c r="A418" s="1" t="s">
        <v>43</v>
      </c>
      <c r="B418" s="1" t="s">
        <v>9</v>
      </c>
      <c r="C418" s="2">
        <v>8.200068255056</v>
      </c>
      <c r="D418" s="2">
        <v>3.266847177852821</v>
      </c>
    </row>
    <row r="419" ht="14.25" customHeight="1">
      <c r="A419" s="1" t="s">
        <v>43</v>
      </c>
      <c r="B419" s="1" t="s">
        <v>10</v>
      </c>
      <c r="C419" s="2">
        <v>8.49997776846357</v>
      </c>
      <c r="D419" s="2">
        <v>3.266847177852821</v>
      </c>
    </row>
    <row r="420" ht="14.25" customHeight="1">
      <c r="A420" s="1" t="s">
        <v>43</v>
      </c>
      <c r="B420" s="1" t="s">
        <v>11</v>
      </c>
      <c r="C420" s="2">
        <v>5.19996926498843</v>
      </c>
      <c r="D420" s="2">
        <v>3.266847177852821</v>
      </c>
    </row>
    <row r="421" ht="14.25" customHeight="1">
      <c r="A421" s="1" t="s">
        <v>43</v>
      </c>
      <c r="B421" s="1" t="s">
        <v>12</v>
      </c>
      <c r="C421" s="2">
        <v>-7.79999391343111</v>
      </c>
      <c r="D421" s="2">
        <v>3.266847177852821</v>
      </c>
    </row>
    <row r="422" ht="14.25" customHeight="1">
      <c r="A422" s="1" t="s">
        <v>43</v>
      </c>
      <c r="B422" s="1" t="s">
        <v>13</v>
      </c>
      <c r="C422" s="2">
        <v>4.50000000003065</v>
      </c>
      <c r="D422" s="2">
        <v>3.266847177852821</v>
      </c>
    </row>
    <row r="423" ht="14.25" customHeight="1">
      <c r="A423" s="1" t="s">
        <v>43</v>
      </c>
      <c r="B423" s="1" t="s">
        <v>14</v>
      </c>
      <c r="C423" s="2">
        <v>4.3000291857941</v>
      </c>
      <c r="D423" s="2">
        <v>3.266847177852821</v>
      </c>
    </row>
    <row r="424" ht="14.25" customHeight="1">
      <c r="A424" s="1" t="s">
        <v>43</v>
      </c>
      <c r="B424" s="1" t="s">
        <v>15</v>
      </c>
      <c r="C424" s="2">
        <v>4.02408615720979</v>
      </c>
      <c r="D424" s="2">
        <v>3.266847177852821</v>
      </c>
    </row>
    <row r="425" ht="14.25" customHeight="1">
      <c r="A425" s="1" t="s">
        <v>43</v>
      </c>
      <c r="B425" s="1" t="s">
        <v>16</v>
      </c>
      <c r="C425" s="2">
        <v>1.75542214909368</v>
      </c>
      <c r="D425" s="2">
        <v>3.266847177852821</v>
      </c>
    </row>
    <row r="426" ht="14.25" customHeight="1">
      <c r="A426" s="1" t="s">
        <v>43</v>
      </c>
      <c r="B426" s="1" t="s">
        <v>17</v>
      </c>
      <c r="C426" s="2">
        <v>0.736267221415574</v>
      </c>
      <c r="D426" s="2">
        <v>3.266847177852821</v>
      </c>
    </row>
    <row r="427" ht="14.25" customHeight="1">
      <c r="A427" s="1" t="s">
        <v>43</v>
      </c>
      <c r="B427" s="1" t="s">
        <v>18</v>
      </c>
      <c r="C427" s="2">
        <v>-1.97271922637542</v>
      </c>
      <c r="D427" s="2">
        <v>3.266847177852821</v>
      </c>
    </row>
    <row r="428" ht="14.25" customHeight="1">
      <c r="A428" s="1" t="s">
        <v>43</v>
      </c>
      <c r="B428" s="1" t="s">
        <v>19</v>
      </c>
      <c r="C428" s="2">
        <v>0.193690071729534</v>
      </c>
      <c r="D428" s="2">
        <v>3.266847177852821</v>
      </c>
    </row>
    <row r="429" ht="14.25" customHeight="1">
      <c r="A429" s="1" t="s">
        <v>43</v>
      </c>
      <c r="B429" s="1" t="s">
        <v>20</v>
      </c>
      <c r="C429" s="2">
        <v>1.82579006355112</v>
      </c>
      <c r="D429" s="2">
        <v>3.266847177852821</v>
      </c>
    </row>
    <row r="430" ht="14.25" customHeight="1">
      <c r="A430" s="1" t="s">
        <v>43</v>
      </c>
      <c r="B430" s="1" t="s">
        <v>21</v>
      </c>
      <c r="C430" s="2">
        <v>2.80724541049418</v>
      </c>
      <c r="D430" s="2">
        <v>3.266847177852821</v>
      </c>
    </row>
    <row r="431" ht="14.25" customHeight="1">
      <c r="A431" s="1" t="s">
        <v>43</v>
      </c>
      <c r="B431" s="1" t="s">
        <v>22</v>
      </c>
      <c r="C431" s="2">
        <v>2.19807574069797</v>
      </c>
      <c r="D431" s="2">
        <v>3.266847177852821</v>
      </c>
    </row>
    <row r="432" ht="14.25" customHeight="1">
      <c r="A432" s="1" t="s">
        <v>43</v>
      </c>
      <c r="B432" s="1" t="s">
        <v>23</v>
      </c>
      <c r="C432" s="2">
        <v>-2.68329621644421</v>
      </c>
      <c r="D432" s="2">
        <v>3.266847177852821</v>
      </c>
    </row>
    <row r="433" ht="14.25" customHeight="1">
      <c r="A433" s="1" t="s">
        <v>43</v>
      </c>
      <c r="B433" s="1" t="s">
        <v>24</v>
      </c>
      <c r="C433" s="2">
        <v>4.81979165963526</v>
      </c>
      <c r="D433" s="2">
        <v>3.266847177852821</v>
      </c>
    </row>
    <row r="434" ht="14.25" customHeight="1">
      <c r="A434" s="1" t="s">
        <v>44</v>
      </c>
      <c r="B434" s="1" t="s">
        <v>1</v>
      </c>
      <c r="C434" s="2">
        <v>2.8933625194487</v>
      </c>
      <c r="D434" s="2">
        <v>2.8380107814073483</v>
      </c>
    </row>
    <row r="435" ht="14.25" customHeight="1">
      <c r="A435" s="1" t="s">
        <v>44</v>
      </c>
      <c r="B435" s="1" t="s">
        <v>2</v>
      </c>
      <c r="C435" s="2">
        <v>-3.76328521563148</v>
      </c>
      <c r="D435" s="2">
        <v>2.8380107814073483</v>
      </c>
    </row>
    <row r="436" ht="14.25" customHeight="1">
      <c r="A436" s="1" t="s">
        <v>44</v>
      </c>
      <c r="B436" s="1" t="s">
        <v>3</v>
      </c>
      <c r="C436" s="2">
        <v>5.62541614258343</v>
      </c>
      <c r="D436" s="2">
        <v>2.8380107814073483</v>
      </c>
    </row>
    <row r="437" ht="14.25" customHeight="1">
      <c r="A437" s="1" t="s">
        <v>44</v>
      </c>
      <c r="B437" s="1" t="s">
        <v>4</v>
      </c>
      <c r="C437" s="2">
        <v>-1.21074386284246</v>
      </c>
      <c r="D437" s="2">
        <v>2.8380107814073483</v>
      </c>
    </row>
    <row r="438" ht="14.25" customHeight="1">
      <c r="A438" s="1" t="s">
        <v>44</v>
      </c>
      <c r="B438" s="1" t="s">
        <v>5</v>
      </c>
      <c r="C438" s="2">
        <v>-2.8191744042884</v>
      </c>
      <c r="D438" s="2">
        <v>2.8380107814073483</v>
      </c>
    </row>
    <row r="439" ht="14.25" customHeight="1">
      <c r="A439" s="1" t="s">
        <v>44</v>
      </c>
      <c r="B439" s="1" t="s">
        <v>6</v>
      </c>
      <c r="C439" s="2">
        <v>11.24206138556</v>
      </c>
      <c r="D439" s="2">
        <v>2.8380107814073483</v>
      </c>
    </row>
    <row r="440" ht="14.25" customHeight="1">
      <c r="A440" s="1" t="s">
        <v>44</v>
      </c>
      <c r="B440" s="1" t="s">
        <v>7</v>
      </c>
      <c r="C440" s="2">
        <v>7.9584416636786</v>
      </c>
      <c r="D440" s="2">
        <v>2.8380107814073483</v>
      </c>
    </row>
    <row r="441" ht="14.25" customHeight="1">
      <c r="A441" s="1" t="s">
        <v>44</v>
      </c>
      <c r="B441" s="1" t="s">
        <v>8</v>
      </c>
      <c r="C441" s="2">
        <v>5.57385012142883</v>
      </c>
      <c r="D441" s="2">
        <v>2.8380107814073483</v>
      </c>
    </row>
    <row r="442" ht="14.25" customHeight="1">
      <c r="A442" s="1" t="s">
        <v>44</v>
      </c>
      <c r="B442" s="1" t="s">
        <v>9</v>
      </c>
      <c r="C442" s="2">
        <v>2.78840222774237</v>
      </c>
      <c r="D442" s="2">
        <v>2.8380107814073483</v>
      </c>
    </row>
    <row r="443" ht="14.25" customHeight="1">
      <c r="A443" s="1" t="s">
        <v>44</v>
      </c>
      <c r="B443" s="1" t="s">
        <v>10</v>
      </c>
      <c r="C443" s="2">
        <v>1.84713025161132</v>
      </c>
      <c r="D443" s="2">
        <v>2.8380107814073483</v>
      </c>
    </row>
    <row r="444" ht="14.25" customHeight="1">
      <c r="A444" s="1" t="s">
        <v>44</v>
      </c>
      <c r="B444" s="1" t="s">
        <v>11</v>
      </c>
      <c r="C444" s="2">
        <v>6.24977275479299</v>
      </c>
      <c r="D444" s="2">
        <v>2.8380107814073483</v>
      </c>
    </row>
    <row r="445" ht="14.25" customHeight="1">
      <c r="A445" s="1" t="s">
        <v>44</v>
      </c>
      <c r="B445" s="1" t="s">
        <v>12</v>
      </c>
      <c r="C445" s="2">
        <v>-2.05924918993833</v>
      </c>
      <c r="D445" s="2">
        <v>2.8380107814073483</v>
      </c>
    </row>
    <row r="446" ht="14.25" customHeight="1">
      <c r="A446" s="1" t="s">
        <v>44</v>
      </c>
      <c r="B446" s="1" t="s">
        <v>13</v>
      </c>
      <c r="C446" s="2">
        <v>5.03948402628657</v>
      </c>
      <c r="D446" s="2">
        <v>2.8380107814073483</v>
      </c>
    </row>
    <row r="447" ht="14.25" customHeight="1">
      <c r="A447" s="1" t="s">
        <v>44</v>
      </c>
      <c r="B447" s="1" t="s">
        <v>14</v>
      </c>
      <c r="C447" s="2">
        <v>9.99686516559248</v>
      </c>
      <c r="D447" s="2">
        <v>2.8380107814073483</v>
      </c>
    </row>
    <row r="448" ht="14.25" customHeight="1">
      <c r="A448" s="1" t="s">
        <v>44</v>
      </c>
      <c r="B448" s="1" t="s">
        <v>15</v>
      </c>
      <c r="C448" s="2">
        <v>5.41142278010331</v>
      </c>
      <c r="D448" s="2">
        <v>2.8380107814073483</v>
      </c>
    </row>
    <row r="449" ht="14.25" customHeight="1">
      <c r="A449" s="1" t="s">
        <v>44</v>
      </c>
      <c r="B449" s="1" t="s">
        <v>16</v>
      </c>
      <c r="C449" s="2">
        <v>2.69928107085529</v>
      </c>
      <c r="D449" s="2">
        <v>2.8380107814073483</v>
      </c>
    </row>
    <row r="450" ht="14.25" customHeight="1">
      <c r="A450" s="1" t="s">
        <v>44</v>
      </c>
      <c r="B450" s="1" t="s">
        <v>17</v>
      </c>
      <c r="C450" s="2">
        <v>3.65248566592824</v>
      </c>
      <c r="D450" s="2">
        <v>2.8380107814073483</v>
      </c>
    </row>
    <row r="451" ht="14.25" customHeight="1">
      <c r="A451" s="1" t="s">
        <v>44</v>
      </c>
      <c r="B451" s="1" t="s">
        <v>18</v>
      </c>
      <c r="C451" s="2">
        <v>4.10639386440421</v>
      </c>
      <c r="D451" s="2">
        <v>2.8380107814073483</v>
      </c>
    </row>
    <row r="452" ht="14.25" customHeight="1">
      <c r="A452" s="1" t="s">
        <v>44</v>
      </c>
      <c r="B452" s="1" t="s">
        <v>19</v>
      </c>
      <c r="C452" s="2">
        <v>1.67066425675586</v>
      </c>
      <c r="D452" s="2">
        <v>2.8380107814073483</v>
      </c>
    </row>
    <row r="453" ht="14.25" customHeight="1">
      <c r="A453" s="1" t="s">
        <v>44</v>
      </c>
      <c r="B453" s="1" t="s">
        <v>20</v>
      </c>
      <c r="C453" s="2">
        <v>-0.741528418233386</v>
      </c>
      <c r="D453" s="2">
        <v>2.8380107814073483</v>
      </c>
    </row>
    <row r="454" ht="14.25" customHeight="1">
      <c r="A454" s="1" t="s">
        <v>44</v>
      </c>
      <c r="B454" s="1" t="s">
        <v>21</v>
      </c>
      <c r="C454" s="2">
        <v>2.51416579969228</v>
      </c>
      <c r="D454" s="2">
        <v>2.8380107814073483</v>
      </c>
    </row>
    <row r="455" ht="14.25" customHeight="1">
      <c r="A455" s="1" t="s">
        <v>44</v>
      </c>
      <c r="B455" s="1" t="s">
        <v>22</v>
      </c>
      <c r="C455" s="2">
        <v>0.33378075529167</v>
      </c>
      <c r="D455" s="2">
        <v>2.8380107814073483</v>
      </c>
    </row>
    <row r="456" ht="14.25" customHeight="1">
      <c r="A456" s="1" t="s">
        <v>44</v>
      </c>
      <c r="B456" s="1" t="s">
        <v>23</v>
      </c>
      <c r="C456" s="2">
        <v>-4.13767037552623</v>
      </c>
      <c r="D456" s="2">
        <v>2.8380107814073483</v>
      </c>
    </row>
    <row r="457" ht="14.25" customHeight="1">
      <c r="A457" s="1" t="s">
        <v>44</v>
      </c>
      <c r="B457" s="1" t="s">
        <v>24</v>
      </c>
      <c r="C457" s="2">
        <v>3.2409297684805</v>
      </c>
      <c r="D457" s="2">
        <v>2.8380107814073483</v>
      </c>
    </row>
    <row r="458" ht="14.25" customHeight="1">
      <c r="A458" s="1" t="s">
        <v>45</v>
      </c>
      <c r="B458" s="1" t="s">
        <v>1</v>
      </c>
      <c r="C458" s="2">
        <v>-2.19101500611274</v>
      </c>
      <c r="D458" s="2">
        <v>4.610148903209966</v>
      </c>
    </row>
    <row r="459" ht="14.25" customHeight="1">
      <c r="A459" s="1" t="s">
        <v>45</v>
      </c>
      <c r="B459" s="1" t="s">
        <v>2</v>
      </c>
      <c r="C459" s="2">
        <v>5.71837175710837</v>
      </c>
      <c r="D459" s="2">
        <v>4.610148903209966</v>
      </c>
    </row>
    <row r="460" ht="14.25" customHeight="1">
      <c r="A460" s="1" t="s">
        <v>45</v>
      </c>
      <c r="B460" s="1" t="s">
        <v>3</v>
      </c>
      <c r="C460" s="2">
        <v>9.03831632555163</v>
      </c>
      <c r="D460" s="2">
        <v>4.610148903209966</v>
      </c>
    </row>
    <row r="461" ht="14.25" customHeight="1">
      <c r="A461" s="1" t="s">
        <v>45</v>
      </c>
      <c r="B461" s="1" t="s">
        <v>4</v>
      </c>
      <c r="C461" s="2">
        <v>-1.07086275100448</v>
      </c>
      <c r="D461" s="2">
        <v>4.610148903209966</v>
      </c>
    </row>
    <row r="462" ht="14.25" customHeight="1">
      <c r="A462" s="1" t="s">
        <v>45</v>
      </c>
      <c r="B462" s="1" t="s">
        <v>5</v>
      </c>
      <c r="C462" s="2">
        <v>3.92336076702013</v>
      </c>
      <c r="D462" s="2">
        <v>4.610148903209966</v>
      </c>
    </row>
    <row r="463" ht="14.25" customHeight="1">
      <c r="A463" s="1" t="s">
        <v>45</v>
      </c>
      <c r="B463" s="1" t="s">
        <v>6</v>
      </c>
      <c r="C463" s="2">
        <v>4.54825542643229</v>
      </c>
      <c r="D463" s="2">
        <v>4.610148903209966</v>
      </c>
    </row>
    <row r="464" ht="14.25" customHeight="1">
      <c r="A464" s="1" t="s">
        <v>45</v>
      </c>
      <c r="B464" s="1" t="s">
        <v>7</v>
      </c>
      <c r="C464" s="2">
        <v>9.93998268434957</v>
      </c>
      <c r="D464" s="2">
        <v>4.610148903209966</v>
      </c>
    </row>
    <row r="465" ht="14.25" customHeight="1">
      <c r="A465" s="1" t="s">
        <v>45</v>
      </c>
      <c r="B465" s="1" t="s">
        <v>8</v>
      </c>
      <c r="C465" s="2">
        <v>7.36632239250758</v>
      </c>
      <c r="D465" s="2">
        <v>4.610148903209966</v>
      </c>
    </row>
    <row r="466" ht="14.25" customHeight="1">
      <c r="A466" s="1" t="s">
        <v>45</v>
      </c>
      <c r="B466" s="1" t="s">
        <v>9</v>
      </c>
      <c r="C466" s="2">
        <v>9.00676607871758</v>
      </c>
      <c r="D466" s="2">
        <v>4.610148903209966</v>
      </c>
    </row>
    <row r="467" ht="14.25" customHeight="1">
      <c r="A467" s="1" t="s">
        <v>45</v>
      </c>
      <c r="B467" s="1" t="s">
        <v>10</v>
      </c>
      <c r="C467" s="2">
        <v>9.02151951268893</v>
      </c>
      <c r="D467" s="2">
        <v>4.610148903209966</v>
      </c>
    </row>
    <row r="468" ht="14.25" customHeight="1">
      <c r="A468" s="1" t="s">
        <v>45</v>
      </c>
      <c r="B468" s="1" t="s">
        <v>11</v>
      </c>
      <c r="C468" s="2">
        <v>1.86348345462035</v>
      </c>
      <c r="D468" s="2">
        <v>4.610148903209966</v>
      </c>
    </row>
    <row r="469" ht="14.25" customHeight="1">
      <c r="A469" s="1" t="s">
        <v>45</v>
      </c>
      <c r="B469" s="1" t="s">
        <v>12</v>
      </c>
      <c r="C469" s="2">
        <v>0.127953382778088</v>
      </c>
      <c r="D469" s="2">
        <v>4.610148903209966</v>
      </c>
    </row>
    <row r="470" ht="14.25" customHeight="1">
      <c r="A470" s="1" t="s">
        <v>45</v>
      </c>
      <c r="B470" s="1" t="s">
        <v>13</v>
      </c>
      <c r="C470" s="2">
        <v>14.5197497108994</v>
      </c>
      <c r="D470" s="2">
        <v>4.610148903209966</v>
      </c>
    </row>
    <row r="471" ht="14.25" customHeight="1">
      <c r="A471" s="1" t="s">
        <v>45</v>
      </c>
      <c r="B471" s="1" t="s">
        <v>14</v>
      </c>
      <c r="C471" s="2">
        <v>6.21493416858989</v>
      </c>
      <c r="D471" s="2">
        <v>4.610148903209966</v>
      </c>
    </row>
    <row r="472" ht="14.25" customHeight="1">
      <c r="A472" s="1" t="s">
        <v>45</v>
      </c>
      <c r="B472" s="1" t="s">
        <v>15</v>
      </c>
      <c r="C472" s="2">
        <v>4.43549759378537</v>
      </c>
      <c r="D472" s="2">
        <v>4.610148903209966</v>
      </c>
    </row>
    <row r="473" ht="14.25" customHeight="1">
      <c r="A473" s="1" t="s">
        <v>45</v>
      </c>
      <c r="B473" s="1" t="s">
        <v>16</v>
      </c>
      <c r="C473" s="2">
        <v>4.81763099120676</v>
      </c>
      <c r="D473" s="2">
        <v>4.610148903209966</v>
      </c>
    </row>
    <row r="474" ht="14.25" customHeight="1">
      <c r="A474" s="1" t="s">
        <v>45</v>
      </c>
      <c r="B474" s="1" t="s">
        <v>17</v>
      </c>
      <c r="C474" s="2">
        <v>3.93554027709007</v>
      </c>
      <c r="D474" s="2">
        <v>4.610148903209966</v>
      </c>
    </row>
    <row r="475" ht="14.25" customHeight="1">
      <c r="A475" s="1" t="s">
        <v>45</v>
      </c>
      <c r="B475" s="1" t="s">
        <v>18</v>
      </c>
      <c r="C475" s="2">
        <v>2.97679931634806</v>
      </c>
      <c r="D475" s="2">
        <v>4.610148903209966</v>
      </c>
    </row>
    <row r="476" ht="14.25" customHeight="1">
      <c r="A476" s="1" t="s">
        <v>45</v>
      </c>
      <c r="B476" s="1" t="s">
        <v>19</v>
      </c>
      <c r="C476" s="2">
        <v>3.56169799036049</v>
      </c>
      <c r="D476" s="2">
        <v>4.610148903209966</v>
      </c>
    </row>
    <row r="477" ht="14.25" customHeight="1">
      <c r="A477" s="1" t="s">
        <v>45</v>
      </c>
      <c r="B477" s="1" t="s">
        <v>20</v>
      </c>
      <c r="C477" s="2">
        <v>4.6614350486482</v>
      </c>
      <c r="D477" s="2">
        <v>4.610148903209966</v>
      </c>
    </row>
    <row r="478" ht="14.25" customHeight="1">
      <c r="A478" s="1" t="s">
        <v>45</v>
      </c>
      <c r="B478" s="1" t="s">
        <v>21</v>
      </c>
      <c r="C478" s="2">
        <v>3.66130499436235</v>
      </c>
      <c r="D478" s="2">
        <v>4.610148903209966</v>
      </c>
    </row>
    <row r="479" ht="14.25" customHeight="1">
      <c r="A479" s="1" t="s">
        <v>45</v>
      </c>
      <c r="B479" s="1" t="s">
        <v>22</v>
      </c>
      <c r="C479" s="2">
        <v>1.09567256732588</v>
      </c>
      <c r="D479" s="2">
        <v>4.610148903209966</v>
      </c>
    </row>
    <row r="480" ht="14.25" customHeight="1">
      <c r="A480" s="1" t="s">
        <v>45</v>
      </c>
      <c r="B480" s="1" t="s">
        <v>23</v>
      </c>
      <c r="C480" s="2">
        <v>-4.14310562126106</v>
      </c>
      <c r="D480" s="2">
        <v>4.610148903209966</v>
      </c>
    </row>
    <row r="481" ht="14.25" customHeight="1">
      <c r="A481" s="1" t="s">
        <v>45</v>
      </c>
      <c r="B481" s="1" t="s">
        <v>24</v>
      </c>
      <c r="C481" s="2">
        <v>7.61396261502647</v>
      </c>
      <c r="D481" s="2">
        <v>4.610148903209966</v>
      </c>
    </row>
    <row r="482" ht="14.25" customHeight="1">
      <c r="A482" s="1" t="s">
        <v>46</v>
      </c>
      <c r="B482" s="1" t="s">
        <v>1</v>
      </c>
      <c r="C482" s="2">
        <v>2.40415025686937</v>
      </c>
      <c r="D482" s="2">
        <v>4.612781760019467</v>
      </c>
    </row>
    <row r="483" ht="14.25" customHeight="1">
      <c r="A483" s="1" t="s">
        <v>46</v>
      </c>
      <c r="B483" s="1" t="s">
        <v>2</v>
      </c>
      <c r="C483" s="2">
        <v>-3.26316840597104</v>
      </c>
      <c r="D483" s="2">
        <v>4.612781760019467</v>
      </c>
    </row>
    <row r="484" ht="14.25" customHeight="1">
      <c r="A484" s="1" t="s">
        <v>46</v>
      </c>
      <c r="B484" s="1" t="s">
        <v>3</v>
      </c>
      <c r="C484" s="2">
        <v>6.93323970455904</v>
      </c>
      <c r="D484" s="2">
        <v>4.612781760019467</v>
      </c>
    </row>
    <row r="485" ht="14.25" customHeight="1">
      <c r="A485" s="1" t="s">
        <v>46</v>
      </c>
      <c r="B485" s="1" t="s">
        <v>4</v>
      </c>
      <c r="C485" s="2">
        <v>-5.75000655464257</v>
      </c>
      <c r="D485" s="2">
        <v>4.612781760019467</v>
      </c>
    </row>
    <row r="486" ht="14.25" customHeight="1">
      <c r="A486" s="1" t="s">
        <v>46</v>
      </c>
      <c r="B486" s="1" t="s">
        <v>5</v>
      </c>
      <c r="C486" s="2">
        <v>6.44772204681594</v>
      </c>
      <c r="D486" s="2">
        <v>4.612781760019467</v>
      </c>
    </row>
    <row r="487" ht="14.25" customHeight="1">
      <c r="A487" s="1" t="s">
        <v>46</v>
      </c>
      <c r="B487" s="1" t="s">
        <v>6</v>
      </c>
      <c r="C487" s="2">
        <v>5.76320606654714</v>
      </c>
      <c r="D487" s="2">
        <v>4.612781760019467</v>
      </c>
    </row>
    <row r="488" ht="14.25" customHeight="1">
      <c r="A488" s="1" t="s">
        <v>46</v>
      </c>
      <c r="B488" s="1" t="s">
        <v>7</v>
      </c>
      <c r="C488" s="2">
        <v>9.79593638920282</v>
      </c>
      <c r="D488" s="2">
        <v>4.612781760019467</v>
      </c>
    </row>
    <row r="489" ht="14.25" customHeight="1">
      <c r="A489" s="1" t="s">
        <v>46</v>
      </c>
      <c r="B489" s="1" t="s">
        <v>8</v>
      </c>
      <c r="C489" s="2">
        <v>8.99230493626517</v>
      </c>
      <c r="D489" s="2">
        <v>4.612781760019467</v>
      </c>
    </row>
    <row r="490" ht="14.25" customHeight="1">
      <c r="A490" s="1" t="s">
        <v>46</v>
      </c>
      <c r="B490" s="1" t="s">
        <v>9</v>
      </c>
      <c r="C490" s="2">
        <v>6.94798808571993</v>
      </c>
      <c r="D490" s="2">
        <v>4.612781760019467</v>
      </c>
    </row>
    <row r="491" ht="14.25" customHeight="1">
      <c r="A491" s="1" t="s">
        <v>46</v>
      </c>
      <c r="B491" s="1" t="s">
        <v>10</v>
      </c>
      <c r="C491" s="2">
        <v>5.04350793157104</v>
      </c>
      <c r="D491" s="2">
        <v>4.612781760019467</v>
      </c>
    </row>
    <row r="492" ht="14.25" customHeight="1">
      <c r="A492" s="1" t="s">
        <v>46</v>
      </c>
      <c r="B492" s="1" t="s">
        <v>11</v>
      </c>
      <c r="C492" s="2">
        <v>0.815024573007705</v>
      </c>
      <c r="D492" s="2">
        <v>4.612781760019467</v>
      </c>
    </row>
    <row r="493" ht="14.25" customHeight="1">
      <c r="A493" s="1" t="s">
        <v>46</v>
      </c>
      <c r="B493" s="1" t="s">
        <v>12</v>
      </c>
      <c r="C493" s="2">
        <v>-4.82315395301769</v>
      </c>
      <c r="D493" s="2">
        <v>4.612781760019467</v>
      </c>
    </row>
    <row r="494" ht="14.25" customHeight="1">
      <c r="A494" s="1" t="s">
        <v>46</v>
      </c>
      <c r="B494" s="1" t="s">
        <v>13</v>
      </c>
      <c r="C494" s="2">
        <v>8.42710432276191</v>
      </c>
      <c r="D494" s="2">
        <v>4.612781760019467</v>
      </c>
    </row>
    <row r="495" ht="14.25" customHeight="1">
      <c r="A495" s="1" t="s">
        <v>46</v>
      </c>
      <c r="B495" s="1" t="s">
        <v>14</v>
      </c>
      <c r="C495" s="2">
        <v>11.2001105833504</v>
      </c>
      <c r="D495" s="2">
        <v>4.612781760019467</v>
      </c>
    </row>
    <row r="496" ht="14.25" customHeight="1">
      <c r="A496" s="1" t="s">
        <v>46</v>
      </c>
      <c r="B496" s="1" t="s">
        <v>15</v>
      </c>
      <c r="C496" s="2">
        <v>4.78849271108008</v>
      </c>
      <c r="D496" s="2">
        <v>4.612781760019467</v>
      </c>
    </row>
    <row r="497" ht="14.25" customHeight="1">
      <c r="A497" s="1" t="s">
        <v>46</v>
      </c>
      <c r="B497" s="1" t="s">
        <v>16</v>
      </c>
      <c r="C497" s="2">
        <v>8.48581699653026</v>
      </c>
      <c r="D497" s="2">
        <v>4.612781760019467</v>
      </c>
    </row>
    <row r="498" ht="14.25" customHeight="1">
      <c r="A498" s="1" t="s">
        <v>46</v>
      </c>
      <c r="B498" s="1" t="s">
        <v>17</v>
      </c>
      <c r="C498" s="2">
        <v>4.9397151613658</v>
      </c>
      <c r="D498" s="2">
        <v>4.612781760019467</v>
      </c>
    </row>
    <row r="499" ht="14.25" customHeight="1">
      <c r="A499" s="1" t="s">
        <v>46</v>
      </c>
      <c r="B499" s="1" t="s">
        <v>18</v>
      </c>
      <c r="C499" s="2">
        <v>6.08448690443663</v>
      </c>
      <c r="D499" s="2">
        <v>4.612781760019467</v>
      </c>
    </row>
    <row r="500" ht="14.25" customHeight="1">
      <c r="A500" s="1" t="s">
        <v>46</v>
      </c>
      <c r="B500" s="1" t="s">
        <v>19</v>
      </c>
      <c r="C500" s="2">
        <v>3.32308420845746</v>
      </c>
      <c r="D500" s="2">
        <v>4.612781760019467</v>
      </c>
    </row>
    <row r="501" ht="14.25" customHeight="1">
      <c r="A501" s="1" t="s">
        <v>46</v>
      </c>
      <c r="B501" s="1" t="s">
        <v>20</v>
      </c>
      <c r="C501" s="2">
        <v>7.50199748917491</v>
      </c>
      <c r="D501" s="2">
        <v>4.612781760019467</v>
      </c>
    </row>
    <row r="502" ht="14.25" customHeight="1">
      <c r="A502" s="1" t="s">
        <v>46</v>
      </c>
      <c r="B502" s="1" t="s">
        <v>21</v>
      </c>
      <c r="C502" s="2">
        <v>2.97988523467896</v>
      </c>
      <c r="D502" s="2">
        <v>4.612781760019467</v>
      </c>
    </row>
    <row r="503" ht="14.25" customHeight="1">
      <c r="A503" s="1" t="s">
        <v>46</v>
      </c>
      <c r="B503" s="1" t="s">
        <v>22</v>
      </c>
      <c r="C503" s="2">
        <v>0.889585160591679</v>
      </c>
      <c r="D503" s="2">
        <v>4.612781760019467</v>
      </c>
    </row>
    <row r="504" ht="14.25" customHeight="1">
      <c r="A504" s="1" t="s">
        <v>46</v>
      </c>
      <c r="B504" s="1" t="s">
        <v>23</v>
      </c>
      <c r="C504" s="2">
        <v>1.79355139618684</v>
      </c>
      <c r="D504" s="2">
        <v>4.612781760019467</v>
      </c>
    </row>
    <row r="505" ht="14.25" customHeight="1">
      <c r="A505" s="1" t="s">
        <v>46</v>
      </c>
      <c r="B505" s="1" t="s">
        <v>24</v>
      </c>
      <c r="C505" s="2">
        <v>10.9861809949254</v>
      </c>
      <c r="D505" s="2">
        <v>4.612781760019467</v>
      </c>
    </row>
    <row r="506" ht="14.25" customHeight="1">
      <c r="A506" s="1" t="s">
        <v>47</v>
      </c>
      <c r="B506" s="1" t="s">
        <v>1</v>
      </c>
      <c r="C506" s="2">
        <v>4.48139443155316</v>
      </c>
      <c r="D506" s="2">
        <v>2.2176579964727106</v>
      </c>
    </row>
    <row r="507" ht="14.25" customHeight="1">
      <c r="A507" s="1" t="s">
        <v>47</v>
      </c>
      <c r="B507" s="1" t="s">
        <v>2</v>
      </c>
      <c r="C507" s="2">
        <v>4.79449904467508</v>
      </c>
      <c r="D507" s="2">
        <v>2.2176579964727106</v>
      </c>
    </row>
    <row r="508" ht="14.25" customHeight="1">
      <c r="A508" s="1" t="s">
        <v>47</v>
      </c>
      <c r="B508" s="1" t="s">
        <v>3</v>
      </c>
      <c r="C508" s="2">
        <v>4.07715947941618</v>
      </c>
      <c r="D508" s="2">
        <v>2.2176579964727106</v>
      </c>
    </row>
    <row r="509" ht="14.25" customHeight="1">
      <c r="A509" s="1" t="s">
        <v>47</v>
      </c>
      <c r="B509" s="1" t="s">
        <v>4</v>
      </c>
      <c r="C509" s="2">
        <v>0.954338728708379</v>
      </c>
      <c r="D509" s="2">
        <v>2.2176579964727106</v>
      </c>
    </row>
    <row r="510" ht="14.25" customHeight="1">
      <c r="A510" s="1" t="s">
        <v>47</v>
      </c>
      <c r="B510" s="1" t="s">
        <v>5</v>
      </c>
      <c r="C510" s="2">
        <v>1.69594292274957</v>
      </c>
      <c r="D510" s="2">
        <v>2.2176579964727106</v>
      </c>
    </row>
    <row r="511" ht="14.25" customHeight="1">
      <c r="A511" s="1" t="s">
        <v>47</v>
      </c>
      <c r="B511" s="1" t="s">
        <v>6</v>
      </c>
      <c r="C511" s="2">
        <v>2.7962091006717</v>
      </c>
      <c r="D511" s="2">
        <v>2.2176579964727106</v>
      </c>
    </row>
    <row r="512" ht="14.25" customHeight="1">
      <c r="A512" s="1" t="s">
        <v>47</v>
      </c>
      <c r="B512" s="1" t="s">
        <v>7</v>
      </c>
      <c r="C512" s="2">
        <v>3.85255260064351</v>
      </c>
      <c r="D512" s="2">
        <v>2.2176579964727106</v>
      </c>
    </row>
    <row r="513" ht="14.25" customHeight="1">
      <c r="A513" s="1" t="s">
        <v>47</v>
      </c>
      <c r="B513" s="1" t="s">
        <v>8</v>
      </c>
      <c r="C513" s="2">
        <v>3.48322032025258</v>
      </c>
      <c r="D513" s="2">
        <v>2.2176579964727106</v>
      </c>
    </row>
    <row r="514" ht="14.25" customHeight="1">
      <c r="A514" s="1" t="s">
        <v>47</v>
      </c>
      <c r="B514" s="1" t="s">
        <v>9</v>
      </c>
      <c r="C514" s="2">
        <v>2.78281062584327</v>
      </c>
      <c r="D514" s="2">
        <v>2.2176579964727106</v>
      </c>
    </row>
    <row r="515" ht="14.25" customHeight="1">
      <c r="A515" s="1" t="s">
        <v>47</v>
      </c>
      <c r="B515" s="1" t="s">
        <v>10</v>
      </c>
      <c r="C515" s="2">
        <v>2.01050755163328</v>
      </c>
      <c r="D515" s="2">
        <v>2.2176579964727106</v>
      </c>
    </row>
    <row r="516" ht="14.25" customHeight="1">
      <c r="A516" s="1" t="s">
        <v>47</v>
      </c>
      <c r="B516" s="1" t="s">
        <v>11</v>
      </c>
      <c r="C516" s="2">
        <v>0.122188442974647</v>
      </c>
      <c r="D516" s="2">
        <v>2.2176579964727106</v>
      </c>
    </row>
    <row r="517" ht="14.25" customHeight="1">
      <c r="A517" s="1" t="s">
        <v>47</v>
      </c>
      <c r="B517" s="1" t="s">
        <v>12</v>
      </c>
      <c r="C517" s="2">
        <v>-2.59988835108558</v>
      </c>
      <c r="D517" s="2">
        <v>2.2176579964727106</v>
      </c>
    </row>
    <row r="518" ht="14.25" customHeight="1">
      <c r="A518" s="1" t="s">
        <v>47</v>
      </c>
      <c r="B518" s="1" t="s">
        <v>13</v>
      </c>
      <c r="C518" s="2">
        <v>2.70885669419681</v>
      </c>
      <c r="D518" s="2">
        <v>2.2176579964727106</v>
      </c>
    </row>
    <row r="519" ht="14.25" customHeight="1">
      <c r="A519" s="1" t="s">
        <v>47</v>
      </c>
      <c r="B519" s="1" t="s">
        <v>14</v>
      </c>
      <c r="C519" s="2">
        <v>1.54989495017045</v>
      </c>
      <c r="D519" s="2">
        <v>2.2176579964727106</v>
      </c>
    </row>
    <row r="520" ht="14.25" customHeight="1">
      <c r="A520" s="1" t="s">
        <v>47</v>
      </c>
      <c r="B520" s="1" t="s">
        <v>15</v>
      </c>
      <c r="C520" s="2">
        <v>2.28068760319185</v>
      </c>
      <c r="D520" s="2">
        <v>2.2176579964727106</v>
      </c>
    </row>
    <row r="521" ht="14.25" customHeight="1">
      <c r="A521" s="1" t="s">
        <v>47</v>
      </c>
      <c r="B521" s="1" t="s">
        <v>16</v>
      </c>
      <c r="C521" s="2">
        <v>1.84187539518688</v>
      </c>
      <c r="D521" s="2">
        <v>2.2176579964727106</v>
      </c>
    </row>
    <row r="522" ht="14.25" customHeight="1">
      <c r="A522" s="1" t="s">
        <v>47</v>
      </c>
      <c r="B522" s="1" t="s">
        <v>17</v>
      </c>
      <c r="C522" s="2">
        <v>2.28777593255359</v>
      </c>
      <c r="D522" s="2">
        <v>2.2176579964727106</v>
      </c>
    </row>
    <row r="523" ht="14.25" customHeight="1">
      <c r="A523" s="1" t="s">
        <v>47</v>
      </c>
      <c r="B523" s="1" t="s">
        <v>18</v>
      </c>
      <c r="C523" s="2">
        <v>2.70636958176399</v>
      </c>
      <c r="D523" s="2">
        <v>2.2176579964727106</v>
      </c>
    </row>
    <row r="524" ht="14.25" customHeight="1">
      <c r="A524" s="1" t="s">
        <v>47</v>
      </c>
      <c r="B524" s="1" t="s">
        <v>19</v>
      </c>
      <c r="C524" s="2">
        <v>1.66747207596187</v>
      </c>
      <c r="D524" s="2">
        <v>2.2176579964727106</v>
      </c>
    </row>
    <row r="525" ht="14.25" customHeight="1">
      <c r="A525" s="1" t="s">
        <v>47</v>
      </c>
      <c r="B525" s="1" t="s">
        <v>20</v>
      </c>
      <c r="C525" s="2">
        <v>2.25568048065699</v>
      </c>
      <c r="D525" s="2">
        <v>2.2176579964727106</v>
      </c>
    </row>
    <row r="526" ht="14.25" customHeight="1">
      <c r="A526" s="1" t="s">
        <v>47</v>
      </c>
      <c r="B526" s="1" t="s">
        <v>21</v>
      </c>
      <c r="C526" s="2">
        <v>2.91885689667409</v>
      </c>
      <c r="D526" s="2">
        <v>2.2176579964727106</v>
      </c>
    </row>
    <row r="527" ht="14.25" customHeight="1">
      <c r="A527" s="1" t="s">
        <v>47</v>
      </c>
      <c r="B527" s="1" t="s">
        <v>22</v>
      </c>
      <c r="C527" s="2">
        <v>2.28886986777364</v>
      </c>
      <c r="D527" s="2">
        <v>2.2176579964727106</v>
      </c>
    </row>
    <row r="528" ht="14.25" customHeight="1">
      <c r="A528" s="1" t="s">
        <v>47</v>
      </c>
      <c r="B528" s="1" t="s">
        <v>23</v>
      </c>
      <c r="C528" s="2">
        <v>-3.40458965156256</v>
      </c>
      <c r="D528" s="2">
        <v>2.2176579964727106</v>
      </c>
    </row>
    <row r="529" ht="14.25" customHeight="1">
      <c r="A529" s="1" t="s">
        <v>47</v>
      </c>
      <c r="B529" s="1" t="s">
        <v>24</v>
      </c>
      <c r="C529" s="2">
        <v>5.67110719074167</v>
      </c>
      <c r="D529" s="2">
        <v>2.2176579964727106</v>
      </c>
    </row>
    <row r="530" ht="14.25" customHeight="1">
      <c r="A530" s="1" t="s">
        <v>48</v>
      </c>
      <c r="B530" s="1" t="s">
        <v>1</v>
      </c>
      <c r="C530" s="2">
        <v>0.50000000034143</v>
      </c>
      <c r="D530" s="2">
        <v>2.276240559170789</v>
      </c>
    </row>
    <row r="531" ht="14.25" customHeight="1">
      <c r="A531" s="1" t="s">
        <v>48</v>
      </c>
      <c r="B531" s="1" t="s">
        <v>2</v>
      </c>
      <c r="C531" s="2">
        <v>2.39999999746338</v>
      </c>
      <c r="D531" s="2">
        <v>2.276240559170789</v>
      </c>
    </row>
    <row r="532" ht="14.25" customHeight="1">
      <c r="A532" s="1" t="s">
        <v>48</v>
      </c>
      <c r="B532" s="1" t="s">
        <v>3</v>
      </c>
      <c r="C532" s="2">
        <v>4.20000000067826</v>
      </c>
      <c r="D532" s="2">
        <v>2.276240559170789</v>
      </c>
    </row>
    <row r="533" ht="14.25" customHeight="1">
      <c r="A533" s="1" t="s">
        <v>48</v>
      </c>
      <c r="B533" s="1" t="s">
        <v>4</v>
      </c>
      <c r="C533" s="2">
        <v>2.70000000019104</v>
      </c>
      <c r="D533" s="2">
        <v>2.276240559170789</v>
      </c>
    </row>
    <row r="534" ht="14.25" customHeight="1">
      <c r="A534" s="1" t="s">
        <v>48</v>
      </c>
      <c r="B534" s="1" t="s">
        <v>5</v>
      </c>
      <c r="C534" s="2">
        <v>3.70037440406668</v>
      </c>
      <c r="D534" s="2">
        <v>2.276240559170789</v>
      </c>
    </row>
    <row r="535" ht="14.25" customHeight="1">
      <c r="A535" s="1" t="s">
        <v>48</v>
      </c>
      <c r="B535" s="1" t="s">
        <v>6</v>
      </c>
      <c r="C535" s="2">
        <v>2.94907546754213</v>
      </c>
      <c r="D535" s="2">
        <v>2.276240559170789</v>
      </c>
    </row>
    <row r="536" ht="14.25" customHeight="1">
      <c r="A536" s="1" t="s">
        <v>48</v>
      </c>
      <c r="B536" s="1" t="s">
        <v>7</v>
      </c>
      <c r="C536" s="2">
        <v>4.55455990721774</v>
      </c>
      <c r="D536" s="2">
        <v>2.276240559170789</v>
      </c>
    </row>
    <row r="537" ht="14.25" customHeight="1">
      <c r="A537" s="1" t="s">
        <v>48</v>
      </c>
      <c r="B537" s="1" t="s">
        <v>8</v>
      </c>
      <c r="C537" s="2">
        <v>5.27705197295467</v>
      </c>
      <c r="D537" s="2">
        <v>2.276240559170789</v>
      </c>
    </row>
    <row r="538" ht="14.25" customHeight="1">
      <c r="A538" s="1" t="s">
        <v>48</v>
      </c>
      <c r="B538" s="1" t="s">
        <v>9</v>
      </c>
      <c r="C538" s="2">
        <v>5.60380645895889</v>
      </c>
      <c r="D538" s="2">
        <v>2.276240559170789</v>
      </c>
    </row>
    <row r="539" ht="14.25" customHeight="1">
      <c r="A539" s="1" t="s">
        <v>48</v>
      </c>
      <c r="B539" s="1" t="s">
        <v>10</v>
      </c>
      <c r="C539" s="2">
        <v>5.36047405394162</v>
      </c>
      <c r="D539" s="2">
        <v>2.276240559170789</v>
      </c>
    </row>
    <row r="540" ht="14.25" customHeight="1">
      <c r="A540" s="1" t="s">
        <v>48</v>
      </c>
      <c r="B540" s="1" t="s">
        <v>11</v>
      </c>
      <c r="C540" s="2">
        <v>3.1910438863288</v>
      </c>
      <c r="D540" s="2">
        <v>2.276240559170789</v>
      </c>
    </row>
    <row r="541" ht="14.25" customHeight="1">
      <c r="A541" s="1" t="s">
        <v>48</v>
      </c>
      <c r="B541" s="1" t="s">
        <v>12</v>
      </c>
      <c r="C541" s="2">
        <v>-1.53808913525583</v>
      </c>
      <c r="D541" s="2">
        <v>2.276240559170789</v>
      </c>
    </row>
    <row r="542" ht="14.25" customHeight="1">
      <c r="A542" s="1" t="s">
        <v>48</v>
      </c>
      <c r="B542" s="1" t="s">
        <v>13</v>
      </c>
      <c r="C542" s="2">
        <v>3.03973288127956</v>
      </c>
      <c r="D542" s="2">
        <v>2.276240559170789</v>
      </c>
    </row>
    <row r="543" ht="14.25" customHeight="1">
      <c r="A543" s="1" t="s">
        <v>48</v>
      </c>
      <c r="B543" s="1" t="s">
        <v>14</v>
      </c>
      <c r="C543" s="2">
        <v>3.16855627858818</v>
      </c>
      <c r="D543" s="2">
        <v>2.276240559170789</v>
      </c>
    </row>
    <row r="544" ht="14.25" customHeight="1">
      <c r="A544" s="1" t="s">
        <v>48</v>
      </c>
      <c r="B544" s="1" t="s">
        <v>15</v>
      </c>
      <c r="C544" s="2">
        <v>2.39623238465745</v>
      </c>
      <c r="D544" s="2">
        <v>2.276240559170789</v>
      </c>
    </row>
    <row r="545" ht="14.25" customHeight="1">
      <c r="A545" s="1" t="s">
        <v>48</v>
      </c>
      <c r="B545" s="1" t="s">
        <v>16</v>
      </c>
      <c r="C545" s="2">
        <v>2.48546800826588</v>
      </c>
      <c r="D545" s="2">
        <v>2.276240559170789</v>
      </c>
    </row>
    <row r="546" ht="14.25" customHeight="1">
      <c r="A546" s="1" t="s">
        <v>48</v>
      </c>
      <c r="B546" s="1" t="s">
        <v>17</v>
      </c>
      <c r="C546" s="2">
        <v>1.41382645223793</v>
      </c>
      <c r="D546" s="2">
        <v>2.276240559170789</v>
      </c>
    </row>
    <row r="547" ht="14.25" customHeight="1">
      <c r="A547" s="1" t="s">
        <v>48</v>
      </c>
      <c r="B547" s="1" t="s">
        <v>18</v>
      </c>
      <c r="C547" s="2">
        <v>1.32186223678229</v>
      </c>
      <c r="D547" s="2">
        <v>2.276240559170789</v>
      </c>
    </row>
    <row r="548" ht="14.25" customHeight="1">
      <c r="A548" s="1" t="s">
        <v>48</v>
      </c>
      <c r="B548" s="1" t="s">
        <v>19</v>
      </c>
      <c r="C548" s="2">
        <v>0.664552307858116</v>
      </c>
      <c r="D548" s="2">
        <v>2.276240559170789</v>
      </c>
    </row>
    <row r="549" ht="14.25" customHeight="1">
      <c r="A549" s="1" t="s">
        <v>48</v>
      </c>
      <c r="B549" s="1" t="s">
        <v>20</v>
      </c>
      <c r="C549" s="2">
        <v>1.15794695181735</v>
      </c>
      <c r="D549" s="2">
        <v>2.276240559170789</v>
      </c>
    </row>
    <row r="550" ht="14.25" customHeight="1">
      <c r="A550" s="1" t="s">
        <v>48</v>
      </c>
      <c r="B550" s="1" t="s">
        <v>21</v>
      </c>
      <c r="C550" s="2">
        <v>1.48761737271568</v>
      </c>
      <c r="D550" s="2">
        <v>2.276240559170789</v>
      </c>
    </row>
    <row r="551" ht="14.25" customHeight="1">
      <c r="A551" s="1" t="s">
        <v>48</v>
      </c>
      <c r="B551" s="1" t="s">
        <v>22</v>
      </c>
      <c r="C551" s="2">
        <v>0.113053696742199</v>
      </c>
      <c r="D551" s="2">
        <v>2.276240559170789</v>
      </c>
    </row>
    <row r="552" ht="14.25" customHeight="1">
      <c r="A552" s="1" t="s">
        <v>48</v>
      </c>
      <c r="B552" s="1" t="s">
        <v>23</v>
      </c>
      <c r="C552" s="2">
        <v>-6.43197482605483</v>
      </c>
      <c r="D552" s="2">
        <v>2.276240559170789</v>
      </c>
    </row>
    <row r="553" ht="14.25" customHeight="1">
      <c r="A553" s="1" t="s">
        <v>48</v>
      </c>
      <c r="B553" s="1" t="s">
        <v>24</v>
      </c>
      <c r="C553" s="2">
        <v>4.91460266078032</v>
      </c>
      <c r="D553" s="2">
        <v>2.276240559170789</v>
      </c>
    </row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29"/>
    <col customWidth="1" min="4" max="7" width="9.0"/>
    <col customWidth="1" min="8" max="26" width="8.71"/>
  </cols>
  <sheetData>
    <row r="1" ht="14.25" customHeight="1">
      <c r="A1" s="1" t="s">
        <v>0</v>
      </c>
      <c r="B1" s="1" t="s">
        <v>53</v>
      </c>
      <c r="C1" s="1" t="s">
        <v>55</v>
      </c>
      <c r="D1" s="1" t="s">
        <v>25</v>
      </c>
      <c r="E1" s="1" t="s">
        <v>54</v>
      </c>
      <c r="F1" s="1" t="s">
        <v>50</v>
      </c>
      <c r="G1" s="1" t="s">
        <v>49</v>
      </c>
    </row>
    <row r="2" ht="14.25" customHeight="1">
      <c r="A2" s="1" t="s">
        <v>26</v>
      </c>
      <c r="B2" s="1" t="s">
        <v>1</v>
      </c>
      <c r="C2" s="2">
        <v>4.61401157561838</v>
      </c>
      <c r="D2" s="2">
        <v>2.8882955042110114</v>
      </c>
      <c r="E2" s="2">
        <v>0.860134629768157</v>
      </c>
      <c r="F2" s="2">
        <v>2.452132426554135</v>
      </c>
      <c r="G2" s="2">
        <v>1.9783195667715008</v>
      </c>
    </row>
    <row r="3" ht="14.25" customHeight="1">
      <c r="A3" s="1" t="s">
        <v>26</v>
      </c>
      <c r="B3" s="1" t="s">
        <v>2</v>
      </c>
      <c r="C3" s="2">
        <v>4.9366749281626</v>
      </c>
      <c r="D3" s="2">
        <v>2.8882955042110114</v>
      </c>
      <c r="E3" s="2">
        <v>1.48312940304038</v>
      </c>
      <c r="F3" s="2">
        <v>2.452132426554135</v>
      </c>
      <c r="G3" s="2">
        <v>1.9783195667715008</v>
      </c>
    </row>
    <row r="4" ht="14.25" customHeight="1">
      <c r="A4" s="1" t="s">
        <v>26</v>
      </c>
      <c r="B4" s="1" t="s">
        <v>3</v>
      </c>
      <c r="C4" s="2">
        <v>3.91242773271188</v>
      </c>
      <c r="D4" s="2">
        <v>2.8882955042110114</v>
      </c>
      <c r="E4" s="2">
        <v>4.45743514797225</v>
      </c>
      <c r="F4" s="2">
        <v>2.452132426554135</v>
      </c>
      <c r="G4" s="2">
        <v>1.9783195667715008</v>
      </c>
    </row>
    <row r="5" ht="14.25" customHeight="1">
      <c r="A5" s="1" t="s">
        <v>26</v>
      </c>
      <c r="B5" s="1" t="s">
        <v>4</v>
      </c>
      <c r="C5" s="2">
        <v>2.0383007317353</v>
      </c>
      <c r="D5" s="2">
        <v>2.8882955042110114</v>
      </c>
      <c r="E5" s="2">
        <v>4.4071353620147</v>
      </c>
      <c r="F5" s="2">
        <v>2.452132426554135</v>
      </c>
      <c r="G5" s="2">
        <v>1.9783195667715008</v>
      </c>
    </row>
    <row r="6" ht="14.25" customHeight="1">
      <c r="A6" s="1" t="s">
        <v>26</v>
      </c>
      <c r="B6" s="1" t="s">
        <v>5</v>
      </c>
      <c r="C6" s="2">
        <v>4.01452665375521</v>
      </c>
      <c r="D6" s="2">
        <v>2.8882955042110114</v>
      </c>
      <c r="E6" s="2">
        <v>2.98157453936349</v>
      </c>
      <c r="F6" s="2">
        <v>2.452132426554135</v>
      </c>
      <c r="G6" s="2">
        <v>1.9783195667715008</v>
      </c>
    </row>
    <row r="7" ht="14.25" customHeight="1">
      <c r="A7" s="1" t="s">
        <v>26</v>
      </c>
      <c r="B7" s="1" t="s">
        <v>6</v>
      </c>
      <c r="C7" s="2">
        <v>3.11032510902798</v>
      </c>
      <c r="D7" s="2">
        <v>2.8882955042110114</v>
      </c>
      <c r="E7" s="2">
        <v>2.73259596616783</v>
      </c>
      <c r="F7" s="2">
        <v>2.452132426554135</v>
      </c>
      <c r="G7" s="2">
        <v>1.9783195667715008</v>
      </c>
    </row>
    <row r="8" ht="14.25" customHeight="1">
      <c r="A8" s="1" t="s">
        <v>26</v>
      </c>
      <c r="B8" s="1" t="s">
        <v>7</v>
      </c>
      <c r="C8" s="2">
        <v>4.20544688686265</v>
      </c>
      <c r="D8" s="2">
        <v>2.8882955042110114</v>
      </c>
      <c r="E8" s="2">
        <v>2.34325522482587</v>
      </c>
      <c r="F8" s="2">
        <v>2.452132426554135</v>
      </c>
      <c r="G8" s="2">
        <v>1.9783195667715008</v>
      </c>
    </row>
    <row r="9" ht="14.25" customHeight="1">
      <c r="A9" s="1" t="s">
        <v>26</v>
      </c>
      <c r="B9" s="1" t="s">
        <v>8</v>
      </c>
      <c r="C9" s="2">
        <v>3.16033832510615</v>
      </c>
      <c r="D9" s="2">
        <v>2.8882955042110114</v>
      </c>
      <c r="E9" s="2">
        <v>2.69183168316831</v>
      </c>
      <c r="F9" s="2">
        <v>2.452132426554135</v>
      </c>
      <c r="G9" s="2">
        <v>1.9783195667715008</v>
      </c>
    </row>
    <row r="10" ht="14.25" customHeight="1">
      <c r="A10" s="1" t="s">
        <v>26</v>
      </c>
      <c r="B10" s="1" t="s">
        <v>9</v>
      </c>
      <c r="C10" s="2">
        <v>2.72689344585038</v>
      </c>
      <c r="D10" s="2">
        <v>2.8882955042110114</v>
      </c>
      <c r="E10" s="2">
        <v>3.55528773727028</v>
      </c>
      <c r="F10" s="2">
        <v>2.452132426554135</v>
      </c>
      <c r="G10" s="2">
        <v>1.9783195667715008</v>
      </c>
    </row>
    <row r="11" ht="14.25" customHeight="1">
      <c r="A11" s="1" t="s">
        <v>26</v>
      </c>
      <c r="B11" s="1" t="s">
        <v>10</v>
      </c>
      <c r="C11" s="2">
        <v>3.7684875158189</v>
      </c>
      <c r="D11" s="2">
        <v>2.8882955042110114</v>
      </c>
      <c r="E11" s="2">
        <v>2.32761128891476</v>
      </c>
      <c r="F11" s="2">
        <v>2.452132426554135</v>
      </c>
      <c r="G11" s="2">
        <v>1.9783195667715008</v>
      </c>
    </row>
    <row r="12" ht="14.25" customHeight="1">
      <c r="A12" s="1" t="s">
        <v>26</v>
      </c>
      <c r="B12" s="1" t="s">
        <v>11</v>
      </c>
      <c r="C12" s="2">
        <v>3.57701487814776</v>
      </c>
      <c r="D12" s="2">
        <v>2.8882955042110114</v>
      </c>
      <c r="E12" s="2">
        <v>4.35029854990047</v>
      </c>
      <c r="F12" s="2">
        <v>2.452132426554135</v>
      </c>
      <c r="G12" s="2">
        <v>1.9783195667715008</v>
      </c>
    </row>
    <row r="13" ht="14.25" customHeight="1">
      <c r="A13" s="1" t="s">
        <v>26</v>
      </c>
      <c r="B13" s="1" t="s">
        <v>12</v>
      </c>
      <c r="C13" s="2">
        <v>1.8668320701176</v>
      </c>
      <c r="D13" s="2">
        <v>2.8882955042110114</v>
      </c>
      <c r="E13" s="2">
        <v>1.77111716621252</v>
      </c>
      <c r="F13" s="2">
        <v>2.452132426554135</v>
      </c>
      <c r="G13" s="2">
        <v>1.9783195667715008</v>
      </c>
    </row>
    <row r="14" ht="14.25" customHeight="1">
      <c r="A14" s="1" t="s">
        <v>26</v>
      </c>
      <c r="B14" s="1" t="s">
        <v>13</v>
      </c>
      <c r="C14" s="2">
        <v>2.17233709101625</v>
      </c>
      <c r="D14" s="2">
        <v>2.8882955042110114</v>
      </c>
      <c r="E14" s="2">
        <v>2.91834002677376</v>
      </c>
      <c r="F14" s="2">
        <v>2.452132426554135</v>
      </c>
      <c r="G14" s="2">
        <v>1.9783195667715008</v>
      </c>
    </row>
    <row r="15" ht="14.25" customHeight="1">
      <c r="A15" s="1" t="s">
        <v>26</v>
      </c>
      <c r="B15" s="1" t="s">
        <v>14</v>
      </c>
      <c r="C15" s="2">
        <v>2.46974629381731</v>
      </c>
      <c r="D15" s="2">
        <v>2.8882955042110114</v>
      </c>
      <c r="E15" s="2">
        <v>3.30385015608744</v>
      </c>
      <c r="F15" s="2">
        <v>2.452132426554135</v>
      </c>
      <c r="G15" s="2">
        <v>1.9783195667715008</v>
      </c>
    </row>
    <row r="16" ht="14.25" customHeight="1">
      <c r="A16" s="1" t="s">
        <v>26</v>
      </c>
      <c r="B16" s="1" t="s">
        <v>15</v>
      </c>
      <c r="C16" s="2">
        <v>3.91736246328504</v>
      </c>
      <c r="D16" s="2">
        <v>2.8882955042110114</v>
      </c>
      <c r="E16" s="2">
        <v>1.76278015613193</v>
      </c>
      <c r="F16" s="2">
        <v>2.452132426554135</v>
      </c>
      <c r="G16" s="2">
        <v>1.9783195667715008</v>
      </c>
    </row>
    <row r="17" ht="14.25" customHeight="1">
      <c r="A17" s="1" t="s">
        <v>26</v>
      </c>
      <c r="B17" s="1" t="s">
        <v>16</v>
      </c>
      <c r="C17" s="2">
        <v>2.60021188065653</v>
      </c>
      <c r="D17" s="2">
        <v>2.8882955042110114</v>
      </c>
      <c r="E17" s="2">
        <v>2.44988864142539</v>
      </c>
      <c r="F17" s="2">
        <v>2.452132426554135</v>
      </c>
      <c r="G17" s="2">
        <v>1.9783195667715008</v>
      </c>
    </row>
    <row r="18" ht="14.25" customHeight="1">
      <c r="A18" s="1" t="s">
        <v>26</v>
      </c>
      <c r="B18" s="1" t="s">
        <v>17</v>
      </c>
      <c r="C18" s="2">
        <v>2.56293152083389</v>
      </c>
      <c r="D18" s="2">
        <v>2.8882955042110114</v>
      </c>
      <c r="E18" s="2">
        <v>2.48792270531403</v>
      </c>
      <c r="F18" s="2">
        <v>2.452132426554135</v>
      </c>
      <c r="G18" s="2">
        <v>1.9783195667715008</v>
      </c>
    </row>
    <row r="19" ht="14.25" customHeight="1">
      <c r="A19" s="1" t="s">
        <v>26</v>
      </c>
      <c r="B19" s="1" t="s">
        <v>18</v>
      </c>
      <c r="C19" s="2">
        <v>2.17220475337416</v>
      </c>
      <c r="D19" s="2">
        <v>2.8882955042110114</v>
      </c>
      <c r="E19" s="2">
        <v>1.50836672165921</v>
      </c>
      <c r="F19" s="2">
        <v>2.452132426554135</v>
      </c>
      <c r="G19" s="2">
        <v>1.9783195667715008</v>
      </c>
    </row>
    <row r="20" ht="14.25" customHeight="1">
      <c r="A20" s="1" t="s">
        <v>26</v>
      </c>
      <c r="B20" s="1" t="s">
        <v>19</v>
      </c>
      <c r="C20" s="2">
        <v>2.74164306864724</v>
      </c>
      <c r="D20" s="2">
        <v>2.8882955042110114</v>
      </c>
      <c r="E20" s="2">
        <v>1.27699094497328</v>
      </c>
      <c r="F20" s="2">
        <v>2.452132426554135</v>
      </c>
      <c r="G20" s="2">
        <v>1.9783195667715008</v>
      </c>
    </row>
    <row r="21" ht="14.25" customHeight="1">
      <c r="A21" s="1" t="s">
        <v>26</v>
      </c>
      <c r="B21" s="1" t="s">
        <v>20</v>
      </c>
      <c r="C21" s="2">
        <v>2.29592694694063</v>
      </c>
      <c r="D21" s="2">
        <v>2.8882955042110114</v>
      </c>
      <c r="E21" s="2">
        <v>1.94864740944522</v>
      </c>
      <c r="F21" s="2">
        <v>2.452132426554135</v>
      </c>
      <c r="G21" s="2">
        <v>1.9783195667715008</v>
      </c>
    </row>
    <row r="22" ht="14.25" customHeight="1">
      <c r="A22" s="1" t="s">
        <v>26</v>
      </c>
      <c r="B22" s="1" t="s">
        <v>21</v>
      </c>
      <c r="C22" s="2">
        <v>2.87097248021668</v>
      </c>
      <c r="D22" s="2">
        <v>2.8882955042110114</v>
      </c>
      <c r="E22" s="2">
        <v>1.91140094445692</v>
      </c>
      <c r="F22" s="2">
        <v>2.452132426554135</v>
      </c>
      <c r="G22" s="2">
        <v>1.9783195667715008</v>
      </c>
    </row>
    <row r="23" ht="14.25" customHeight="1">
      <c r="A23" s="1" t="s">
        <v>26</v>
      </c>
      <c r="B23" s="1" t="s">
        <v>22</v>
      </c>
      <c r="C23" s="2">
        <v>2.11314942462376</v>
      </c>
      <c r="D23" s="2">
        <v>2.8882955042110114</v>
      </c>
      <c r="E23" s="2">
        <v>1.61076787290379</v>
      </c>
      <c r="F23" s="2">
        <v>2.452132426554135</v>
      </c>
      <c r="G23" s="2">
        <v>1.9783195667715008</v>
      </c>
    </row>
    <row r="24" ht="14.25" customHeight="1">
      <c r="A24" s="1" t="s">
        <v>26</v>
      </c>
      <c r="B24" s="1" t="s">
        <v>23</v>
      </c>
      <c r="C24" s="2">
        <v>-0.00383655856659004</v>
      </c>
      <c r="D24" s="2">
        <v>2.8882955042110114</v>
      </c>
      <c r="E24" s="2">
        <v>0.846905537459293</v>
      </c>
      <c r="F24" s="2">
        <v>2.452132426554135</v>
      </c>
      <c r="G24" s="2">
        <v>1.9783195667715008</v>
      </c>
    </row>
    <row r="25" ht="14.25" customHeight="1">
      <c r="A25" s="1" t="s">
        <v>26</v>
      </c>
      <c r="B25" s="1" t="s">
        <v>24</v>
      </c>
      <c r="C25" s="2">
        <v>1.47516288330458</v>
      </c>
      <c r="D25" s="2">
        <v>2.8882955042110114</v>
      </c>
      <c r="E25" s="2">
        <v>2.86391042204995</v>
      </c>
      <c r="F25" s="2">
        <v>2.452132426554135</v>
      </c>
      <c r="G25" s="2">
        <v>1.9783195667715008</v>
      </c>
    </row>
    <row r="26" ht="14.25" customHeight="1">
      <c r="A26" s="1" t="s">
        <v>27</v>
      </c>
      <c r="B26" s="1" t="s">
        <v>1</v>
      </c>
      <c r="C26" s="2">
        <v>0.338097901952338</v>
      </c>
      <c r="D26" s="2">
        <v>2.079978897943177</v>
      </c>
      <c r="E26" s="2">
        <v>3.19507629280056</v>
      </c>
      <c r="F26" s="2">
        <v>6.112499949136686</v>
      </c>
      <c r="G26" s="2">
        <v>6.991907288646916</v>
      </c>
    </row>
    <row r="27" ht="14.25" customHeight="1">
      <c r="A27" s="1" t="s">
        <v>27</v>
      </c>
      <c r="B27" s="1" t="s">
        <v>2</v>
      </c>
      <c r="C27" s="2">
        <v>0.467937566679467</v>
      </c>
      <c r="D27" s="2">
        <v>2.079978897943177</v>
      </c>
      <c r="E27" s="2">
        <v>4.85844749902668</v>
      </c>
      <c r="F27" s="2">
        <v>6.112499949136686</v>
      </c>
      <c r="G27" s="2">
        <v>6.991907288646916</v>
      </c>
    </row>
    <row r="28" ht="14.25" customHeight="1">
      <c r="A28" s="1" t="s">
        <v>27</v>
      </c>
      <c r="B28" s="1" t="s">
        <v>3</v>
      </c>
      <c r="C28" s="2">
        <v>4.38794944364869</v>
      </c>
      <c r="D28" s="2">
        <v>2.079978897943177</v>
      </c>
      <c r="E28" s="2">
        <v>7.04414105947266</v>
      </c>
      <c r="F28" s="2">
        <v>6.112499949136686</v>
      </c>
      <c r="G28" s="2">
        <v>6.991907288646916</v>
      </c>
    </row>
    <row r="29" ht="14.25" customHeight="1">
      <c r="A29" s="1" t="s">
        <v>27</v>
      </c>
      <c r="B29" s="1" t="s">
        <v>4</v>
      </c>
      <c r="C29" s="2">
        <v>1.3898964044581</v>
      </c>
      <c r="D29" s="2">
        <v>2.079978897943177</v>
      </c>
      <c r="E29" s="2">
        <v>6.84035902487525</v>
      </c>
      <c r="F29" s="2">
        <v>6.112499949136686</v>
      </c>
      <c r="G29" s="2">
        <v>6.991907288646916</v>
      </c>
    </row>
    <row r="30" ht="14.25" customHeight="1">
      <c r="A30" s="1" t="s">
        <v>27</v>
      </c>
      <c r="B30" s="1" t="s">
        <v>5</v>
      </c>
      <c r="C30" s="2">
        <v>3.05346185683619</v>
      </c>
      <c r="D30" s="2">
        <v>2.079978897943177</v>
      </c>
      <c r="E30" s="2">
        <v>8.4501643770833</v>
      </c>
      <c r="F30" s="2">
        <v>6.112499949136686</v>
      </c>
      <c r="G30" s="2">
        <v>6.991907288646916</v>
      </c>
    </row>
    <row r="31" ht="14.25" customHeight="1">
      <c r="A31" s="1" t="s">
        <v>27</v>
      </c>
      <c r="B31" s="1" t="s">
        <v>6</v>
      </c>
      <c r="C31" s="2">
        <v>1.14082899877101</v>
      </c>
      <c r="D31" s="2">
        <v>2.079978897943177</v>
      </c>
      <c r="E31" s="2">
        <v>14.7149197228147</v>
      </c>
      <c r="F31" s="2">
        <v>6.112499949136686</v>
      </c>
      <c r="G31" s="2">
        <v>6.991907288646916</v>
      </c>
    </row>
    <row r="32" ht="14.25" customHeight="1">
      <c r="A32" s="1" t="s">
        <v>27</v>
      </c>
      <c r="B32" s="1" t="s">
        <v>7</v>
      </c>
      <c r="C32" s="2">
        <v>5.75996463685998</v>
      </c>
      <c r="D32" s="2">
        <v>2.079978897943177</v>
      </c>
      <c r="E32" s="2">
        <v>6.59718509985962</v>
      </c>
      <c r="F32" s="2">
        <v>6.112499949136686</v>
      </c>
      <c r="G32" s="2">
        <v>6.991907288646916</v>
      </c>
    </row>
    <row r="33" ht="14.25" customHeight="1">
      <c r="A33" s="1" t="s">
        <v>27</v>
      </c>
      <c r="B33" s="1" t="s">
        <v>8</v>
      </c>
      <c r="C33" s="2">
        <v>3.20213206216255</v>
      </c>
      <c r="D33" s="2">
        <v>2.079978897943177</v>
      </c>
      <c r="E33" s="2">
        <v>6.86953720898965</v>
      </c>
      <c r="F33" s="2">
        <v>6.112499949136686</v>
      </c>
      <c r="G33" s="2">
        <v>6.991907288646916</v>
      </c>
    </row>
    <row r="34" ht="14.25" customHeight="1">
      <c r="A34" s="1" t="s">
        <v>27</v>
      </c>
      <c r="B34" s="1" t="s">
        <v>9</v>
      </c>
      <c r="C34" s="2">
        <v>3.96198870899485</v>
      </c>
      <c r="D34" s="2">
        <v>2.079978897943177</v>
      </c>
      <c r="E34" s="2">
        <v>4.18356812896902</v>
      </c>
      <c r="F34" s="2">
        <v>6.112499949136686</v>
      </c>
      <c r="G34" s="2">
        <v>6.991907288646916</v>
      </c>
    </row>
    <row r="35" ht="14.25" customHeight="1">
      <c r="A35" s="1" t="s">
        <v>27</v>
      </c>
      <c r="B35" s="1" t="s">
        <v>10</v>
      </c>
      <c r="C35" s="2">
        <v>6.06987060733128</v>
      </c>
      <c r="D35" s="2">
        <v>2.079978897943177</v>
      </c>
      <c r="E35" s="2">
        <v>3.64127299102654</v>
      </c>
      <c r="F35" s="2">
        <v>6.112499949136686</v>
      </c>
      <c r="G35" s="2">
        <v>6.991907288646916</v>
      </c>
    </row>
    <row r="36" ht="14.25" customHeight="1">
      <c r="A36" s="1" t="s">
        <v>27</v>
      </c>
      <c r="B36" s="1" t="s">
        <v>11</v>
      </c>
      <c r="C36" s="2">
        <v>5.09419544811998</v>
      </c>
      <c r="D36" s="2">
        <v>2.079978897943177</v>
      </c>
      <c r="E36" s="2">
        <v>5.67859390284171</v>
      </c>
      <c r="F36" s="2">
        <v>6.112499949136686</v>
      </c>
      <c r="G36" s="2">
        <v>6.991907288646916</v>
      </c>
    </row>
    <row r="37" ht="14.25" customHeight="1">
      <c r="A37" s="1" t="s">
        <v>27</v>
      </c>
      <c r="B37" s="1" t="s">
        <v>12</v>
      </c>
      <c r="C37" s="2">
        <v>-0.12581200299141</v>
      </c>
      <c r="D37" s="2">
        <v>2.079978897943177</v>
      </c>
      <c r="E37" s="2">
        <v>4.88803479876804</v>
      </c>
      <c r="F37" s="2">
        <v>6.112499949136686</v>
      </c>
      <c r="G37" s="2">
        <v>6.991907288646916</v>
      </c>
    </row>
    <row r="38" ht="14.25" customHeight="1">
      <c r="A38" s="1" t="s">
        <v>27</v>
      </c>
      <c r="B38" s="1" t="s">
        <v>13</v>
      </c>
      <c r="C38" s="2">
        <v>7.52822581812151</v>
      </c>
      <c r="D38" s="2">
        <v>2.079978897943177</v>
      </c>
      <c r="E38" s="2">
        <v>5.03872690108066</v>
      </c>
      <c r="F38" s="2">
        <v>6.112499949136686</v>
      </c>
      <c r="G38" s="2">
        <v>6.991907288646916</v>
      </c>
    </row>
    <row r="39" ht="14.25" customHeight="1">
      <c r="A39" s="1" t="s">
        <v>27</v>
      </c>
      <c r="B39" s="1" t="s">
        <v>14</v>
      </c>
      <c r="C39" s="2">
        <v>3.97442307944702</v>
      </c>
      <c r="D39" s="2">
        <v>2.079978897943177</v>
      </c>
      <c r="E39" s="2">
        <v>6.63644962213085</v>
      </c>
      <c r="F39" s="2">
        <v>6.112499949136686</v>
      </c>
      <c r="G39" s="2">
        <v>6.991907288646916</v>
      </c>
    </row>
    <row r="40" ht="14.25" customHeight="1">
      <c r="A40" s="1" t="s">
        <v>27</v>
      </c>
      <c r="B40" s="1" t="s">
        <v>15</v>
      </c>
      <c r="C40" s="2">
        <v>1.92117598509462</v>
      </c>
      <c r="D40" s="2">
        <v>2.079978897943177</v>
      </c>
      <c r="E40" s="2">
        <v>5.40349914037009</v>
      </c>
      <c r="F40" s="2">
        <v>6.112499949136686</v>
      </c>
      <c r="G40" s="2">
        <v>6.991907288646916</v>
      </c>
    </row>
    <row r="41" ht="14.25" customHeight="1">
      <c r="A41" s="1" t="s">
        <v>27</v>
      </c>
      <c r="B41" s="1" t="s">
        <v>16</v>
      </c>
      <c r="C41" s="2">
        <v>3.0048226702888</v>
      </c>
      <c r="D41" s="2">
        <v>2.079978897943177</v>
      </c>
      <c r="E41" s="2">
        <v>6.204310666401</v>
      </c>
      <c r="F41" s="2">
        <v>6.112499949136686</v>
      </c>
      <c r="G41" s="2">
        <v>6.991907288646916</v>
      </c>
    </row>
    <row r="42" ht="14.25" customHeight="1">
      <c r="A42" s="1" t="s">
        <v>27</v>
      </c>
      <c r="B42" s="1" t="s">
        <v>17</v>
      </c>
      <c r="C42" s="2">
        <v>0.503955740273241</v>
      </c>
      <c r="D42" s="2">
        <v>2.079978897943177</v>
      </c>
      <c r="E42" s="2">
        <v>6.32904015516142</v>
      </c>
      <c r="F42" s="2">
        <v>6.112499949136686</v>
      </c>
      <c r="G42" s="2">
        <v>6.991907288646916</v>
      </c>
    </row>
    <row r="43" ht="14.25" customHeight="1">
      <c r="A43" s="1" t="s">
        <v>27</v>
      </c>
      <c r="B43" s="1" t="s">
        <v>18</v>
      </c>
      <c r="C43" s="2">
        <v>-3.54576339347278</v>
      </c>
      <c r="D43" s="2">
        <v>2.079978897943177</v>
      </c>
      <c r="E43" s="2">
        <v>9.02990102416129</v>
      </c>
      <c r="F43" s="2">
        <v>6.112499949136686</v>
      </c>
      <c r="G43" s="2">
        <v>6.991907288646916</v>
      </c>
    </row>
    <row r="44" ht="14.25" customHeight="1">
      <c r="A44" s="1" t="s">
        <v>27</v>
      </c>
      <c r="B44" s="1" t="s">
        <v>19</v>
      </c>
      <c r="C44" s="2">
        <v>-3.2759169063211</v>
      </c>
      <c r="D44" s="2">
        <v>2.079978897943177</v>
      </c>
      <c r="E44" s="2">
        <v>8.73914352329393</v>
      </c>
      <c r="F44" s="2">
        <v>6.112499949136686</v>
      </c>
      <c r="G44" s="2">
        <v>6.991907288646916</v>
      </c>
    </row>
    <row r="45" ht="14.25" customHeight="1">
      <c r="A45" s="1" t="s">
        <v>27</v>
      </c>
      <c r="B45" s="1" t="s">
        <v>20</v>
      </c>
      <c r="C45" s="2">
        <v>1.32286905390815</v>
      </c>
      <c r="D45" s="2">
        <v>2.079978897943177</v>
      </c>
      <c r="E45" s="2">
        <v>3.44637335032672</v>
      </c>
      <c r="F45" s="2">
        <v>6.112499949136686</v>
      </c>
      <c r="G45" s="2">
        <v>6.991907288646916</v>
      </c>
    </row>
    <row r="46" ht="14.25" customHeight="1">
      <c r="A46" s="1" t="s">
        <v>27</v>
      </c>
      <c r="B46" s="1" t="s">
        <v>21</v>
      </c>
      <c r="C46" s="2">
        <v>1.78366676137003</v>
      </c>
      <c r="D46" s="2">
        <v>2.079978897943177</v>
      </c>
      <c r="E46" s="2">
        <v>3.66485028376724</v>
      </c>
      <c r="F46" s="2">
        <v>6.112499949136686</v>
      </c>
      <c r="G46" s="2">
        <v>6.991907288646916</v>
      </c>
    </row>
    <row r="47" ht="14.25" customHeight="1">
      <c r="A47" s="1" t="s">
        <v>27</v>
      </c>
      <c r="B47" s="1" t="s">
        <v>22</v>
      </c>
      <c r="C47" s="2">
        <v>1.22077782271943</v>
      </c>
      <c r="D47" s="2">
        <v>2.079978897943177</v>
      </c>
      <c r="E47" s="2">
        <v>3.73297621216894</v>
      </c>
      <c r="F47" s="2">
        <v>6.112499949136686</v>
      </c>
      <c r="G47" s="2">
        <v>6.991907288646916</v>
      </c>
    </row>
    <row r="48" ht="14.25" customHeight="1">
      <c r="A48" s="1" t="s">
        <v>27</v>
      </c>
      <c r="B48" s="1" t="s">
        <v>23</v>
      </c>
      <c r="C48" s="2">
        <v>-3.87867633425788</v>
      </c>
      <c r="D48" s="2">
        <v>2.079978897943177</v>
      </c>
      <c r="E48" s="2">
        <v>3.21176803803379</v>
      </c>
      <c r="F48" s="2">
        <v>6.112499949136686</v>
      </c>
      <c r="G48" s="2">
        <v>6.991907288646916</v>
      </c>
    </row>
    <row r="49" ht="14.25" customHeight="1">
      <c r="A49" s="1" t="s">
        <v>27</v>
      </c>
      <c r="B49" s="1" t="s">
        <v>24</v>
      </c>
      <c r="C49" s="2">
        <v>4.61942162064217</v>
      </c>
      <c r="D49" s="2">
        <v>2.079978897943177</v>
      </c>
      <c r="E49" s="2">
        <v>8.30165975585676</v>
      </c>
      <c r="F49" s="2">
        <v>6.112499949136686</v>
      </c>
      <c r="G49" s="2">
        <v>6.991907288646916</v>
      </c>
    </row>
    <row r="50" ht="14.25" customHeight="1">
      <c r="A50" s="1" t="s">
        <v>28</v>
      </c>
      <c r="B50" s="1" t="s">
        <v>1</v>
      </c>
      <c r="C50" s="2">
        <v>2.79654247993439</v>
      </c>
      <c r="D50" s="2">
        <v>2.5096583835293758</v>
      </c>
      <c r="E50" s="2">
        <v>0.995942456658074</v>
      </c>
      <c r="F50" s="2">
        <v>1.8918102484346078</v>
      </c>
      <c r="G50" s="2">
        <v>2.3343504288910846</v>
      </c>
    </row>
    <row r="51" ht="14.25" customHeight="1">
      <c r="A51" s="1" t="s">
        <v>28</v>
      </c>
      <c r="B51" s="1" t="s">
        <v>2</v>
      </c>
      <c r="C51" s="2">
        <v>3.97048263689422</v>
      </c>
      <c r="D51" s="2">
        <v>2.5096583835293758</v>
      </c>
      <c r="E51" s="2">
        <v>1.73484295105918</v>
      </c>
      <c r="F51" s="2">
        <v>1.8918102484346078</v>
      </c>
      <c r="G51" s="2">
        <v>2.3343504288910846</v>
      </c>
    </row>
    <row r="52" ht="14.25" customHeight="1">
      <c r="A52" s="1" t="s">
        <v>28</v>
      </c>
      <c r="B52" s="1" t="s">
        <v>3</v>
      </c>
      <c r="C52" s="2">
        <v>4.91776274356224</v>
      </c>
      <c r="D52" s="2">
        <v>2.5096583835293758</v>
      </c>
      <c r="E52" s="2">
        <v>2.71943995691972</v>
      </c>
      <c r="F52" s="2">
        <v>1.8918102484346078</v>
      </c>
      <c r="G52" s="2">
        <v>2.3343504288910846</v>
      </c>
    </row>
    <row r="53" ht="14.25" customHeight="1">
      <c r="A53" s="1" t="s">
        <v>28</v>
      </c>
      <c r="B53" s="1" t="s">
        <v>4</v>
      </c>
      <c r="C53" s="2">
        <v>1.40552758872816</v>
      </c>
      <c r="D53" s="2">
        <v>2.5096583835293758</v>
      </c>
      <c r="E53" s="2">
        <v>2.52512013979907</v>
      </c>
      <c r="F53" s="2">
        <v>1.8918102484346078</v>
      </c>
      <c r="G53" s="2">
        <v>2.3343504288910846</v>
      </c>
    </row>
    <row r="54" ht="14.25" customHeight="1">
      <c r="A54" s="1" t="s">
        <v>28</v>
      </c>
      <c r="B54" s="1" t="s">
        <v>5</v>
      </c>
      <c r="C54" s="2">
        <v>3.42214617132493</v>
      </c>
      <c r="D54" s="2">
        <v>2.5096583835293758</v>
      </c>
      <c r="E54" s="2">
        <v>2.25839440940856</v>
      </c>
      <c r="F54" s="2">
        <v>1.8918102484346078</v>
      </c>
      <c r="G54" s="2">
        <v>2.3343504288910846</v>
      </c>
    </row>
    <row r="55" ht="14.25" customHeight="1">
      <c r="A55" s="1" t="s">
        <v>28</v>
      </c>
      <c r="B55" s="1" t="s">
        <v>6</v>
      </c>
      <c r="C55" s="2">
        <v>3.81109015282463</v>
      </c>
      <c r="D55" s="2">
        <v>2.5096583835293758</v>
      </c>
      <c r="E55" s="2">
        <v>2.75856321360112</v>
      </c>
      <c r="F55" s="2">
        <v>1.8918102484346078</v>
      </c>
      <c r="G55" s="2">
        <v>2.3343504288910846</v>
      </c>
    </row>
    <row r="56" ht="14.25" customHeight="1">
      <c r="A56" s="1" t="s">
        <v>28</v>
      </c>
      <c r="B56" s="1" t="s">
        <v>7</v>
      </c>
      <c r="C56" s="2">
        <v>3.91402878219242</v>
      </c>
      <c r="D56" s="2">
        <v>2.5096583835293758</v>
      </c>
      <c r="E56" s="2">
        <v>1.85725871857261</v>
      </c>
      <c r="F56" s="2">
        <v>1.8918102484346078</v>
      </c>
      <c r="G56" s="2">
        <v>2.3343504288910846</v>
      </c>
    </row>
    <row r="57" ht="14.25" customHeight="1">
      <c r="A57" s="1" t="s">
        <v>28</v>
      </c>
      <c r="B57" s="1" t="s">
        <v>8</v>
      </c>
      <c r="C57" s="2">
        <v>4.99586086930171</v>
      </c>
      <c r="D57" s="2">
        <v>2.5096583835293758</v>
      </c>
      <c r="E57" s="2">
        <v>2.21355203439764</v>
      </c>
      <c r="F57" s="2">
        <v>1.8918102484346078</v>
      </c>
      <c r="G57" s="2">
        <v>2.3343504288910846</v>
      </c>
    </row>
    <row r="58" ht="14.25" customHeight="1">
      <c r="A58" s="1" t="s">
        <v>28</v>
      </c>
      <c r="B58" s="1" t="s">
        <v>9</v>
      </c>
      <c r="C58" s="2">
        <v>4.16581762720676</v>
      </c>
      <c r="D58" s="2">
        <v>2.5096583835293758</v>
      </c>
      <c r="E58" s="2">
        <v>2.00202539534156</v>
      </c>
      <c r="F58" s="2">
        <v>1.8918102484346078</v>
      </c>
      <c r="G58" s="2">
        <v>2.3343504288910846</v>
      </c>
    </row>
    <row r="59" ht="14.25" customHeight="1">
      <c r="A59" s="1" t="s">
        <v>28</v>
      </c>
      <c r="B59" s="1" t="s">
        <v>10</v>
      </c>
      <c r="C59" s="2">
        <v>6.86860885703047</v>
      </c>
      <c r="D59" s="2">
        <v>2.5096583835293758</v>
      </c>
      <c r="E59" s="2">
        <v>2.13838399266843</v>
      </c>
      <c r="F59" s="2">
        <v>1.8918102484346078</v>
      </c>
      <c r="G59" s="2">
        <v>2.3343504288910846</v>
      </c>
    </row>
    <row r="60" ht="14.25" customHeight="1">
      <c r="A60" s="1" t="s">
        <v>28</v>
      </c>
      <c r="B60" s="1" t="s">
        <v>11</v>
      </c>
      <c r="C60" s="2">
        <v>1.00762269545756</v>
      </c>
      <c r="D60" s="2">
        <v>2.5096583835293758</v>
      </c>
      <c r="E60" s="2">
        <v>2.37027067444294</v>
      </c>
      <c r="F60" s="2">
        <v>1.8918102484346078</v>
      </c>
      <c r="G60" s="2">
        <v>2.3343504288910846</v>
      </c>
    </row>
    <row r="61" ht="14.25" customHeight="1">
      <c r="A61" s="1" t="s">
        <v>28</v>
      </c>
      <c r="B61" s="1" t="s">
        <v>12</v>
      </c>
      <c r="C61" s="2">
        <v>-2.92840016684549</v>
      </c>
      <c r="D61" s="2">
        <v>2.5096583835293758</v>
      </c>
      <c r="E61" s="2">
        <v>0.299466803009284</v>
      </c>
      <c r="F61" s="2">
        <v>1.8918102484346078</v>
      </c>
      <c r="G61" s="2">
        <v>2.3343504288910846</v>
      </c>
    </row>
    <row r="62" ht="14.25" customHeight="1">
      <c r="A62" s="1" t="s">
        <v>28</v>
      </c>
      <c r="B62" s="1" t="s">
        <v>13</v>
      </c>
      <c r="C62" s="2">
        <v>3.08949461982786</v>
      </c>
      <c r="D62" s="2">
        <v>2.5096583835293758</v>
      </c>
      <c r="E62" s="2">
        <v>1.77687154092629</v>
      </c>
      <c r="F62" s="2">
        <v>1.8918102484346078</v>
      </c>
      <c r="G62" s="2">
        <v>2.3343504288910846</v>
      </c>
    </row>
    <row r="63" ht="14.25" customHeight="1">
      <c r="A63" s="1" t="s">
        <v>28</v>
      </c>
      <c r="B63" s="1" t="s">
        <v>14</v>
      </c>
      <c r="C63" s="2">
        <v>3.14688137207058</v>
      </c>
      <c r="D63" s="2">
        <v>2.5096583835293758</v>
      </c>
      <c r="E63" s="2">
        <v>2.91213508872355</v>
      </c>
      <c r="F63" s="2">
        <v>1.8918102484346078</v>
      </c>
      <c r="G63" s="2">
        <v>2.3343504288910846</v>
      </c>
    </row>
    <row r="64" ht="14.25" customHeight="1">
      <c r="A64" s="1" t="s">
        <v>28</v>
      </c>
      <c r="B64" s="1" t="s">
        <v>15</v>
      </c>
      <c r="C64" s="2">
        <v>1.76222254945881</v>
      </c>
      <c r="D64" s="2">
        <v>2.5096583835293758</v>
      </c>
      <c r="E64" s="2">
        <v>1.51567823124521</v>
      </c>
      <c r="F64" s="2">
        <v>1.8918102484346078</v>
      </c>
      <c r="G64" s="2">
        <v>2.3343504288910846</v>
      </c>
    </row>
    <row r="65" ht="14.25" customHeight="1">
      <c r="A65" s="1" t="s">
        <v>28</v>
      </c>
      <c r="B65" s="1" t="s">
        <v>16</v>
      </c>
      <c r="C65" s="2">
        <v>2.3291225062102</v>
      </c>
      <c r="D65" s="2">
        <v>2.5096583835293758</v>
      </c>
      <c r="E65" s="2">
        <v>0.93829189781521</v>
      </c>
      <c r="F65" s="2">
        <v>1.8918102484346078</v>
      </c>
      <c r="G65" s="2">
        <v>2.3343504288910846</v>
      </c>
    </row>
    <row r="66" ht="14.25" customHeight="1">
      <c r="A66" s="1" t="s">
        <v>28</v>
      </c>
      <c r="B66" s="1" t="s">
        <v>17</v>
      </c>
      <c r="C66" s="2">
        <v>2.87003607545671</v>
      </c>
      <c r="D66" s="2">
        <v>2.5096583835293758</v>
      </c>
      <c r="E66" s="2">
        <v>1.90663590717873</v>
      </c>
      <c r="F66" s="2">
        <v>1.8918102484346078</v>
      </c>
      <c r="G66" s="2">
        <v>2.3343504288910846</v>
      </c>
    </row>
    <row r="67" ht="14.25" customHeight="1">
      <c r="A67" s="1" t="s">
        <v>28</v>
      </c>
      <c r="B67" s="1" t="s">
        <v>18</v>
      </c>
      <c r="C67" s="2">
        <v>0.659176863558869</v>
      </c>
      <c r="D67" s="2">
        <v>2.5096583835293758</v>
      </c>
      <c r="E67" s="2">
        <v>1.12524136094279</v>
      </c>
      <c r="F67" s="2">
        <v>1.8918102484346078</v>
      </c>
      <c r="G67" s="2">
        <v>2.3343504288910846</v>
      </c>
    </row>
    <row r="68" ht="14.25" customHeight="1">
      <c r="A68" s="1" t="s">
        <v>28</v>
      </c>
      <c r="B68" s="1" t="s">
        <v>19</v>
      </c>
      <c r="C68" s="2">
        <v>1.00139441390405</v>
      </c>
      <c r="D68" s="2">
        <v>2.5096583835293758</v>
      </c>
      <c r="E68" s="2">
        <v>1.4287595470108</v>
      </c>
      <c r="F68" s="2">
        <v>1.8918102484346078</v>
      </c>
      <c r="G68" s="2">
        <v>2.3343504288910846</v>
      </c>
    </row>
    <row r="69" ht="14.25" customHeight="1">
      <c r="A69" s="1" t="s">
        <v>28</v>
      </c>
      <c r="B69" s="1" t="s">
        <v>20</v>
      </c>
      <c r="C69" s="2">
        <v>3.03988022528195</v>
      </c>
      <c r="D69" s="2">
        <v>2.5096583835293758</v>
      </c>
      <c r="E69" s="2">
        <v>1.5968841285297</v>
      </c>
      <c r="F69" s="2">
        <v>1.8918102484346078</v>
      </c>
      <c r="G69" s="2">
        <v>2.3343504288910846</v>
      </c>
    </row>
    <row r="70" ht="14.25" customHeight="1">
      <c r="A70" s="1" t="s">
        <v>28</v>
      </c>
      <c r="B70" s="1" t="s">
        <v>21</v>
      </c>
      <c r="C70" s="2">
        <v>2.77704055379553</v>
      </c>
      <c r="D70" s="2">
        <v>2.5096583835293758</v>
      </c>
      <c r="E70" s="2">
        <v>2.268225672481</v>
      </c>
      <c r="F70" s="2">
        <v>1.8918102484346078</v>
      </c>
      <c r="G70" s="2">
        <v>2.3343504288910846</v>
      </c>
    </row>
    <row r="71" ht="14.25" customHeight="1">
      <c r="A71" s="1" t="s">
        <v>28</v>
      </c>
      <c r="B71" s="1" t="s">
        <v>22</v>
      </c>
      <c r="C71" s="2">
        <v>1.87959202770178</v>
      </c>
      <c r="D71" s="2">
        <v>2.5096583835293758</v>
      </c>
      <c r="E71" s="2">
        <v>1.94926902411596</v>
      </c>
      <c r="F71" s="2">
        <v>1.8918102484346078</v>
      </c>
      <c r="G71" s="2">
        <v>2.3343504288910846</v>
      </c>
    </row>
    <row r="72" ht="14.25" customHeight="1">
      <c r="A72" s="1" t="s">
        <v>28</v>
      </c>
      <c r="B72" s="1" t="s">
        <v>23</v>
      </c>
      <c r="C72" s="2">
        <v>-5.23302430280606</v>
      </c>
      <c r="D72" s="2">
        <v>2.5096583835293758</v>
      </c>
      <c r="E72" s="2">
        <v>0.716999632307852</v>
      </c>
      <c r="F72" s="2">
        <v>1.8918102484346078</v>
      </c>
      <c r="G72" s="2">
        <v>2.3343504288910846</v>
      </c>
    </row>
    <row r="73" ht="14.25" customHeight="1">
      <c r="A73" s="1" t="s">
        <v>28</v>
      </c>
      <c r="B73" s="1" t="s">
        <v>24</v>
      </c>
      <c r="C73" s="2">
        <v>4.56289386263273</v>
      </c>
      <c r="D73" s="2">
        <v>2.5096583835293758</v>
      </c>
      <c r="E73" s="2">
        <v>3.39519318527532</v>
      </c>
      <c r="F73" s="2">
        <v>1.8918102484346078</v>
      </c>
      <c r="G73" s="2">
        <v>2.3343504288910846</v>
      </c>
    </row>
    <row r="74" ht="14.25" customHeight="1">
      <c r="A74" s="1" t="s">
        <v>29</v>
      </c>
      <c r="B74" s="1" t="s">
        <v>1</v>
      </c>
      <c r="C74" s="2">
        <v>3.06533137545706</v>
      </c>
      <c r="D74" s="2">
        <v>1.9204486247071733</v>
      </c>
      <c r="E74" s="2">
        <v>-0.773186011549305</v>
      </c>
      <c r="F74" s="2">
        <v>1.9103462456099505</v>
      </c>
      <c r="G74" s="2">
        <v>2.5047801542649495</v>
      </c>
    </row>
    <row r="75" ht="14.25" customHeight="1">
      <c r="A75" s="1" t="s">
        <v>29</v>
      </c>
      <c r="B75" s="1" t="s">
        <v>2</v>
      </c>
      <c r="C75" s="2">
        <v>1.74553440094867</v>
      </c>
      <c r="D75" s="2">
        <v>1.9204486247071733</v>
      </c>
      <c r="E75" s="2">
        <v>-1.40147268276465</v>
      </c>
      <c r="F75" s="2">
        <v>1.9103462456099505</v>
      </c>
      <c r="G75" s="2">
        <v>2.5047801542649495</v>
      </c>
    </row>
    <row r="76" ht="14.25" customHeight="1">
      <c r="A76" s="1" t="s">
        <v>29</v>
      </c>
      <c r="B76" s="1" t="s">
        <v>3</v>
      </c>
      <c r="C76" s="2">
        <v>3.97640923409377</v>
      </c>
      <c r="D76" s="2">
        <v>1.9204486247071733</v>
      </c>
      <c r="E76" s="2">
        <v>0.347811226864599</v>
      </c>
      <c r="F76" s="2">
        <v>1.9103462456099505</v>
      </c>
      <c r="G76" s="2">
        <v>2.5047801542649495</v>
      </c>
    </row>
    <row r="77" ht="14.25" customHeight="1">
      <c r="A77" s="1" t="s">
        <v>29</v>
      </c>
      <c r="B77" s="1" t="s">
        <v>4</v>
      </c>
      <c r="C77" s="2">
        <v>1.57581726236337</v>
      </c>
      <c r="D77" s="2">
        <v>1.9204486247071733</v>
      </c>
      <c r="E77" s="2">
        <v>0.719125609120107</v>
      </c>
      <c r="F77" s="2">
        <v>1.9103462456099505</v>
      </c>
      <c r="G77" s="2">
        <v>2.5047801542649495</v>
      </c>
    </row>
    <row r="78" ht="14.25" customHeight="1">
      <c r="A78" s="1" t="s">
        <v>29</v>
      </c>
      <c r="B78" s="1" t="s">
        <v>5</v>
      </c>
      <c r="C78" s="2">
        <v>-0.00550646252790443</v>
      </c>
      <c r="D78" s="2">
        <v>1.9204486247071733</v>
      </c>
      <c r="E78" s="2">
        <v>-0.731970902350276</v>
      </c>
      <c r="F78" s="2">
        <v>1.9103462456099505</v>
      </c>
      <c r="G78" s="2">
        <v>2.5047801542649495</v>
      </c>
    </row>
    <row r="79" ht="14.25" customHeight="1">
      <c r="A79" s="1" t="s">
        <v>29</v>
      </c>
      <c r="B79" s="1" t="s">
        <v>6</v>
      </c>
      <c r="C79" s="2">
        <v>-0.0468463729696538</v>
      </c>
      <c r="D79" s="2">
        <v>1.9204486247071733</v>
      </c>
      <c r="E79" s="2">
        <v>1.12760348729636</v>
      </c>
      <c r="F79" s="2">
        <v>1.9103462456099505</v>
      </c>
      <c r="G79" s="2">
        <v>2.5047801542649495</v>
      </c>
    </row>
    <row r="80" ht="14.25" customHeight="1">
      <c r="A80" s="1" t="s">
        <v>29</v>
      </c>
      <c r="B80" s="1" t="s">
        <v>7</v>
      </c>
      <c r="C80" s="2">
        <v>2.82152811537493</v>
      </c>
      <c r="D80" s="2">
        <v>1.9204486247071733</v>
      </c>
      <c r="E80" s="2">
        <v>3.82463743108159</v>
      </c>
      <c r="F80" s="2">
        <v>1.9103462456099505</v>
      </c>
      <c r="G80" s="2">
        <v>2.5047801542649495</v>
      </c>
    </row>
    <row r="81" ht="14.25" customHeight="1">
      <c r="A81" s="1" t="s">
        <v>29</v>
      </c>
      <c r="B81" s="1" t="s">
        <v>8</v>
      </c>
      <c r="C81" s="2">
        <v>2.88263843406537</v>
      </c>
      <c r="D81" s="2">
        <v>1.9204486247071733</v>
      </c>
      <c r="E81" s="2">
        <v>1.77641407667574</v>
      </c>
      <c r="F81" s="2">
        <v>1.9103462456099505</v>
      </c>
      <c r="G81" s="2">
        <v>2.5047801542649495</v>
      </c>
    </row>
    <row r="82" ht="14.25" customHeight="1">
      <c r="A82" s="1" t="s">
        <v>29</v>
      </c>
      <c r="B82" s="1" t="s">
        <v>9</v>
      </c>
      <c r="C82" s="2">
        <v>4.01500760763153</v>
      </c>
      <c r="D82" s="2">
        <v>1.9204486247071733</v>
      </c>
      <c r="E82" s="2">
        <v>1.64943099455862</v>
      </c>
      <c r="F82" s="2">
        <v>1.9103462456099505</v>
      </c>
      <c r="G82" s="2">
        <v>2.5047801542649495</v>
      </c>
    </row>
    <row r="83" ht="14.25" customHeight="1">
      <c r="A83" s="1" t="s">
        <v>29</v>
      </c>
      <c r="B83" s="1" t="s">
        <v>10</v>
      </c>
      <c r="C83" s="2">
        <v>3.99572224602716</v>
      </c>
      <c r="D83" s="2">
        <v>1.9204486247071733</v>
      </c>
      <c r="E83" s="2">
        <v>4.81676767378831</v>
      </c>
      <c r="F83" s="2">
        <v>1.9103462456099505</v>
      </c>
      <c r="G83" s="2">
        <v>2.5047801542649495</v>
      </c>
    </row>
    <row r="84" ht="14.25" customHeight="1">
      <c r="A84" s="1" t="s">
        <v>29</v>
      </c>
      <c r="B84" s="1" t="s">
        <v>11</v>
      </c>
      <c r="C84" s="2">
        <v>2.75551143575311</v>
      </c>
      <c r="D84" s="2">
        <v>1.9204486247071733</v>
      </c>
      <c r="E84" s="2">
        <v>5.92525137041095</v>
      </c>
      <c r="F84" s="2">
        <v>1.9103462456099505</v>
      </c>
      <c r="G84" s="2">
        <v>2.5047801542649495</v>
      </c>
    </row>
    <row r="85" ht="14.25" customHeight="1">
      <c r="A85" s="1" t="s">
        <v>29</v>
      </c>
      <c r="B85" s="1" t="s">
        <v>12</v>
      </c>
      <c r="C85" s="2">
        <v>-2.07963321979709</v>
      </c>
      <c r="D85" s="2">
        <v>1.9204486247071733</v>
      </c>
      <c r="E85" s="2">
        <v>-0.728165250932952</v>
      </c>
      <c r="F85" s="2">
        <v>1.9103462456099505</v>
      </c>
      <c r="G85" s="2">
        <v>2.5047801542649495</v>
      </c>
    </row>
    <row r="86" ht="14.25" customHeight="1">
      <c r="A86" s="1" t="s">
        <v>29</v>
      </c>
      <c r="B86" s="1" t="s">
        <v>13</v>
      </c>
      <c r="C86" s="2">
        <v>3.26810165603702</v>
      </c>
      <c r="D86" s="2">
        <v>1.9204486247071733</v>
      </c>
      <c r="E86" s="2">
        <v>3.17532475269199</v>
      </c>
      <c r="F86" s="2">
        <v>1.9103462456099505</v>
      </c>
      <c r="G86" s="2">
        <v>2.5047801542649495</v>
      </c>
    </row>
    <row r="87" ht="14.25" customHeight="1">
      <c r="A87" s="1" t="s">
        <v>29</v>
      </c>
      <c r="B87" s="1" t="s">
        <v>14</v>
      </c>
      <c r="C87" s="2">
        <v>1.92044598533703</v>
      </c>
      <c r="D87" s="2">
        <v>1.9204486247071733</v>
      </c>
      <c r="E87" s="2">
        <v>5.55389892257492</v>
      </c>
      <c r="F87" s="2">
        <v>1.9103462456099505</v>
      </c>
      <c r="G87" s="2">
        <v>2.5047801542649495</v>
      </c>
    </row>
    <row r="88" ht="14.25" customHeight="1">
      <c r="A88" s="1" t="s">
        <v>29</v>
      </c>
      <c r="B88" s="1" t="s">
        <v>15</v>
      </c>
      <c r="C88" s="2">
        <v>1.21719365684089</v>
      </c>
      <c r="D88" s="2">
        <v>1.9204486247071733</v>
      </c>
      <c r="E88" s="2">
        <v>2.61952432645544</v>
      </c>
      <c r="F88" s="2">
        <v>1.9103462456099505</v>
      </c>
      <c r="G88" s="2">
        <v>2.5047801542649495</v>
      </c>
    </row>
    <row r="89" ht="14.25" customHeight="1">
      <c r="A89" s="1" t="s">
        <v>29</v>
      </c>
      <c r="B89" s="1" t="s">
        <v>16</v>
      </c>
      <c r="C89" s="2">
        <v>1.82166779082581</v>
      </c>
      <c r="D89" s="2">
        <v>1.9204486247071733</v>
      </c>
      <c r="E89" s="2">
        <v>2.62105001748115</v>
      </c>
      <c r="F89" s="2">
        <v>1.9103462456099505</v>
      </c>
      <c r="G89" s="2">
        <v>2.5047801542649495</v>
      </c>
    </row>
    <row r="90" ht="14.25" customHeight="1">
      <c r="A90" s="1" t="s">
        <v>29</v>
      </c>
      <c r="B90" s="1" t="s">
        <v>17</v>
      </c>
      <c r="C90" s="2">
        <v>2.44684515688446</v>
      </c>
      <c r="D90" s="2">
        <v>1.9204486247071733</v>
      </c>
      <c r="E90" s="2">
        <v>1.92164162788521</v>
      </c>
      <c r="F90" s="2">
        <v>1.9103462456099505</v>
      </c>
      <c r="G90" s="2">
        <v>2.5047801542649495</v>
      </c>
    </row>
    <row r="91" ht="14.25" customHeight="1">
      <c r="A91" s="1" t="s">
        <v>29</v>
      </c>
      <c r="B91" s="1" t="s">
        <v>18</v>
      </c>
      <c r="C91" s="2">
        <v>1.65776871127174</v>
      </c>
      <c r="D91" s="2">
        <v>1.9204486247071733</v>
      </c>
      <c r="E91" s="2">
        <v>1.43702380935655</v>
      </c>
      <c r="F91" s="2">
        <v>1.9103462456099505</v>
      </c>
      <c r="G91" s="2">
        <v>2.5047801542649495</v>
      </c>
    </row>
    <row r="92" ht="14.25" customHeight="1">
      <c r="A92" s="1" t="s">
        <v>29</v>
      </c>
      <c r="B92" s="1" t="s">
        <v>19</v>
      </c>
      <c r="C92" s="2">
        <v>2.04518646926613</v>
      </c>
      <c r="D92" s="2">
        <v>1.9204486247071733</v>
      </c>
      <c r="E92" s="2">
        <v>2.00000182191941</v>
      </c>
      <c r="F92" s="2">
        <v>1.9103462456099505</v>
      </c>
      <c r="G92" s="2">
        <v>2.5047801542649495</v>
      </c>
    </row>
    <row r="93" ht="14.25" customHeight="1">
      <c r="A93" s="1" t="s">
        <v>29</v>
      </c>
      <c r="B93" s="1" t="s">
        <v>20</v>
      </c>
      <c r="C93" s="2">
        <v>1.58481961645738</v>
      </c>
      <c r="D93" s="2">
        <v>1.9204486247071733</v>
      </c>
      <c r="E93" s="2">
        <v>1.59313600071434</v>
      </c>
      <c r="F93" s="2">
        <v>1.9103462456099505</v>
      </c>
      <c r="G93" s="2">
        <v>2.5047801542649495</v>
      </c>
    </row>
    <row r="94" ht="14.25" customHeight="1">
      <c r="A94" s="1" t="s">
        <v>29</v>
      </c>
      <c r="B94" s="1" t="s">
        <v>21</v>
      </c>
      <c r="C94" s="2">
        <v>2.91690509826611</v>
      </c>
      <c r="D94" s="2">
        <v>1.9204486247071733</v>
      </c>
      <c r="E94" s="2">
        <v>2.07479039965578</v>
      </c>
      <c r="F94" s="2">
        <v>1.9103462456099505</v>
      </c>
      <c r="G94" s="2">
        <v>2.5047801542649495</v>
      </c>
    </row>
    <row r="95" ht="14.25" customHeight="1">
      <c r="A95" s="1" t="s">
        <v>29</v>
      </c>
      <c r="B95" s="1" t="s">
        <v>22</v>
      </c>
      <c r="C95" s="2">
        <v>1.21099220711962</v>
      </c>
      <c r="D95" s="2">
        <v>1.9204486247071733</v>
      </c>
      <c r="E95" s="2">
        <v>2.89923416358227</v>
      </c>
      <c r="F95" s="2">
        <v>1.9103462456099505</v>
      </c>
      <c r="G95" s="2">
        <v>2.5047801542649495</v>
      </c>
    </row>
    <row r="96" ht="14.25" customHeight="1">
      <c r="A96" s="1" t="s">
        <v>29</v>
      </c>
      <c r="B96" s="1" t="s">
        <v>23</v>
      </c>
      <c r="C96" s="2">
        <v>-2.39282604159746</v>
      </c>
      <c r="D96" s="2">
        <v>1.9204486247071733</v>
      </c>
      <c r="E96" s="2">
        <v>2.4194218945778</v>
      </c>
      <c r="F96" s="2">
        <v>1.9103462456099505</v>
      </c>
      <c r="G96" s="2">
        <v>2.5047801542649495</v>
      </c>
    </row>
    <row r="97" ht="14.25" customHeight="1">
      <c r="A97" s="1" t="s">
        <v>29</v>
      </c>
      <c r="B97" s="1" t="s">
        <v>24</v>
      </c>
      <c r="C97" s="2">
        <v>3.69215262984311</v>
      </c>
      <c r="D97" s="2">
        <v>1.9204486247071733</v>
      </c>
      <c r="E97" s="2">
        <v>0.981015135544851</v>
      </c>
      <c r="F97" s="2">
        <v>1.9103462456099505</v>
      </c>
      <c r="G97" s="2">
        <v>2.5047801542649495</v>
      </c>
    </row>
    <row r="98" ht="14.25" customHeight="1">
      <c r="A98" s="1" t="s">
        <v>30</v>
      </c>
      <c r="B98" s="1" t="s">
        <v>1</v>
      </c>
      <c r="C98" s="2">
        <v>7.84595178761953</v>
      </c>
      <c r="D98" s="2">
        <v>8.58933083867063</v>
      </c>
      <c r="E98" s="2">
        <v>2.22770732654317</v>
      </c>
      <c r="F98" s="2">
        <v>1.8591665798659152</v>
      </c>
      <c r="G98" s="2">
        <v>0.9574759959680477</v>
      </c>
    </row>
    <row r="99" ht="14.25" customHeight="1">
      <c r="A99" s="1" t="s">
        <v>30</v>
      </c>
      <c r="B99" s="1" t="s">
        <v>2</v>
      </c>
      <c r="C99" s="2">
        <v>7.66165150053656</v>
      </c>
      <c r="D99" s="2">
        <v>8.58933083867063</v>
      </c>
      <c r="E99" s="2">
        <v>1.66345995007714</v>
      </c>
      <c r="F99" s="2">
        <v>1.8591665798659152</v>
      </c>
      <c r="G99" s="2">
        <v>0.9574759959680477</v>
      </c>
    </row>
    <row r="100" ht="14.25" customHeight="1">
      <c r="A100" s="1" t="s">
        <v>30</v>
      </c>
      <c r="B100" s="1" t="s">
        <v>3</v>
      </c>
      <c r="C100" s="2">
        <v>8.49009340575191</v>
      </c>
      <c r="D100" s="2">
        <v>8.58933083867063</v>
      </c>
      <c r="E100" s="2">
        <v>2.85303039287156</v>
      </c>
      <c r="F100" s="2">
        <v>1.8591665798659152</v>
      </c>
      <c r="G100" s="2">
        <v>0.9574759959680477</v>
      </c>
    </row>
    <row r="101" ht="14.25" customHeight="1">
      <c r="A101" s="1" t="s">
        <v>30</v>
      </c>
      <c r="B101" s="1" t="s">
        <v>4</v>
      </c>
      <c r="C101" s="2">
        <v>8.3357334781433</v>
      </c>
      <c r="D101" s="2">
        <v>8.58933083867063</v>
      </c>
      <c r="E101" s="2">
        <v>2.78516542713555</v>
      </c>
      <c r="F101" s="2">
        <v>1.8591665798659152</v>
      </c>
      <c r="G101" s="2">
        <v>0.9574759959680477</v>
      </c>
    </row>
    <row r="102" ht="14.25" customHeight="1">
      <c r="A102" s="1" t="s">
        <v>30</v>
      </c>
      <c r="B102" s="1" t="s">
        <v>5</v>
      </c>
      <c r="C102" s="2">
        <v>9.13363078993316</v>
      </c>
      <c r="D102" s="2">
        <v>8.58933083867063</v>
      </c>
      <c r="E102" s="2">
        <v>2.46532319171164</v>
      </c>
      <c r="F102" s="2">
        <v>1.8591665798659152</v>
      </c>
      <c r="G102" s="2">
        <v>0.9574759959680477</v>
      </c>
    </row>
    <row r="103" ht="14.25" customHeight="1">
      <c r="A103" s="1" t="s">
        <v>30</v>
      </c>
      <c r="B103" s="1" t="s">
        <v>6</v>
      </c>
      <c r="C103" s="2">
        <v>10.038030481108</v>
      </c>
      <c r="D103" s="2">
        <v>8.58933083867063</v>
      </c>
      <c r="E103" s="2">
        <v>2.09847219146922</v>
      </c>
      <c r="F103" s="2">
        <v>1.8591665798659152</v>
      </c>
      <c r="G103" s="2">
        <v>0.9574759959680477</v>
      </c>
    </row>
    <row r="104" ht="14.25" customHeight="1">
      <c r="A104" s="1" t="s">
        <v>30</v>
      </c>
      <c r="B104" s="1" t="s">
        <v>7</v>
      </c>
      <c r="C104" s="2">
        <v>10.1136213780461</v>
      </c>
      <c r="D104" s="2">
        <v>8.58933083867063</v>
      </c>
      <c r="E104" s="2">
        <v>2.22567916428892</v>
      </c>
      <c r="F104" s="2">
        <v>1.8591665798659152</v>
      </c>
      <c r="G104" s="2">
        <v>0.9574759959680477</v>
      </c>
    </row>
    <row r="105" ht="14.25" customHeight="1">
      <c r="A105" s="1" t="s">
        <v>30</v>
      </c>
      <c r="B105" s="1" t="s">
        <v>8</v>
      </c>
      <c r="C105" s="2">
        <v>11.3945918097286</v>
      </c>
      <c r="D105" s="2">
        <v>8.58933083867063</v>
      </c>
      <c r="E105" s="2">
        <v>2.48769665164086</v>
      </c>
      <c r="F105" s="2">
        <v>1.8591665798659152</v>
      </c>
      <c r="G105" s="2">
        <v>0.9574759959680477</v>
      </c>
    </row>
    <row r="106" ht="14.25" customHeight="1">
      <c r="A106" s="1" t="s">
        <v>30</v>
      </c>
      <c r="B106" s="1" t="s">
        <v>9</v>
      </c>
      <c r="C106" s="2">
        <v>12.7209556651735</v>
      </c>
      <c r="D106" s="2">
        <v>8.58933083867063</v>
      </c>
      <c r="E106" s="2">
        <v>2.66631494577072</v>
      </c>
      <c r="F106" s="2">
        <v>1.8591665798659152</v>
      </c>
      <c r="G106" s="2">
        <v>0.9574759959680477</v>
      </c>
    </row>
    <row r="107" ht="14.25" customHeight="1">
      <c r="A107" s="1" t="s">
        <v>30</v>
      </c>
      <c r="B107" s="1" t="s">
        <v>10</v>
      </c>
      <c r="C107" s="2">
        <v>14.2308609330803</v>
      </c>
      <c r="D107" s="2">
        <v>8.58933083867063</v>
      </c>
      <c r="E107" s="2">
        <v>2.45396528138739</v>
      </c>
      <c r="F107" s="2">
        <v>1.8591665798659152</v>
      </c>
      <c r="G107" s="2">
        <v>0.9574759959680477</v>
      </c>
    </row>
    <row r="108" ht="14.25" customHeight="1">
      <c r="A108" s="1" t="s">
        <v>30</v>
      </c>
      <c r="B108" s="1" t="s">
        <v>11</v>
      </c>
      <c r="C108" s="2">
        <v>9.65067891955702</v>
      </c>
      <c r="D108" s="2">
        <v>8.58933083867063</v>
      </c>
      <c r="E108" s="2">
        <v>4.07534335957341</v>
      </c>
      <c r="F108" s="2">
        <v>1.8591665798659152</v>
      </c>
      <c r="G108" s="2">
        <v>0.9574759959680477</v>
      </c>
    </row>
    <row r="109" ht="14.25" customHeight="1">
      <c r="A109" s="1" t="s">
        <v>30</v>
      </c>
      <c r="B109" s="1" t="s">
        <v>12</v>
      </c>
      <c r="C109" s="2">
        <v>9.39872563237978</v>
      </c>
      <c r="D109" s="2">
        <v>8.58933083867063</v>
      </c>
      <c r="E109" s="2">
        <v>0.368041997888919</v>
      </c>
      <c r="F109" s="2">
        <v>1.8591665798659152</v>
      </c>
      <c r="G109" s="2">
        <v>0.9574759959680477</v>
      </c>
    </row>
    <row r="110" ht="14.25" customHeight="1">
      <c r="A110" s="1" t="s">
        <v>30</v>
      </c>
      <c r="B110" s="1" t="s">
        <v>13</v>
      </c>
      <c r="C110" s="2">
        <v>10.6358710646812</v>
      </c>
      <c r="D110" s="2">
        <v>8.58933083867063</v>
      </c>
      <c r="E110" s="2">
        <v>1.52551602118248</v>
      </c>
      <c r="F110" s="2">
        <v>1.8591665798659152</v>
      </c>
      <c r="G110" s="2">
        <v>0.9574759959680477</v>
      </c>
    </row>
    <row r="111" ht="14.25" customHeight="1">
      <c r="A111" s="1" t="s">
        <v>30</v>
      </c>
      <c r="B111" s="1" t="s">
        <v>14</v>
      </c>
      <c r="C111" s="2">
        <v>9.55083217886229</v>
      </c>
      <c r="D111" s="2">
        <v>8.58933083867063</v>
      </c>
      <c r="E111" s="2">
        <v>3.28944939564212</v>
      </c>
      <c r="F111" s="2">
        <v>1.8591665798659152</v>
      </c>
      <c r="G111" s="2">
        <v>0.9574759959680477</v>
      </c>
    </row>
    <row r="112" ht="14.25" customHeight="1">
      <c r="A112" s="1" t="s">
        <v>30</v>
      </c>
      <c r="B112" s="1" t="s">
        <v>15</v>
      </c>
      <c r="C112" s="2">
        <v>7.86373644866194</v>
      </c>
      <c r="D112" s="2">
        <v>8.58933083867063</v>
      </c>
      <c r="E112" s="2">
        <v>2.48567562177017</v>
      </c>
      <c r="F112" s="2">
        <v>1.8591665798659152</v>
      </c>
      <c r="G112" s="2">
        <v>0.9574759959680477</v>
      </c>
    </row>
    <row r="113" ht="14.25" customHeight="1">
      <c r="A113" s="1" t="s">
        <v>30</v>
      </c>
      <c r="B113" s="1" t="s">
        <v>16</v>
      </c>
      <c r="C113" s="2">
        <v>7.766150097539</v>
      </c>
      <c r="D113" s="2">
        <v>8.58933083867063</v>
      </c>
      <c r="E113" s="2">
        <v>1.21999342274305</v>
      </c>
      <c r="F113" s="2">
        <v>1.8591665798659152</v>
      </c>
      <c r="G113" s="2">
        <v>0.9574759959680477</v>
      </c>
    </row>
    <row r="114" ht="14.25" customHeight="1">
      <c r="A114" s="1" t="s">
        <v>30</v>
      </c>
      <c r="B114" s="1" t="s">
        <v>17</v>
      </c>
      <c r="C114" s="2">
        <v>7.42576365645755</v>
      </c>
      <c r="D114" s="2">
        <v>8.58933083867063</v>
      </c>
      <c r="E114" s="2">
        <v>0.241047429826773</v>
      </c>
      <c r="F114" s="2">
        <v>1.8591665798659152</v>
      </c>
      <c r="G114" s="2">
        <v>0.9574759959680477</v>
      </c>
    </row>
    <row r="115" ht="14.25" customHeight="1">
      <c r="A115" s="1" t="s">
        <v>30</v>
      </c>
      <c r="B115" s="1" t="s">
        <v>18</v>
      </c>
      <c r="C115" s="2">
        <v>7.04132887865481</v>
      </c>
      <c r="D115" s="2">
        <v>8.58933083867063</v>
      </c>
      <c r="E115" s="2">
        <v>0.0375143805125363</v>
      </c>
      <c r="F115" s="2">
        <v>1.8591665798659152</v>
      </c>
      <c r="G115" s="2">
        <v>0.9574759959680477</v>
      </c>
    </row>
    <row r="116" ht="14.25" customHeight="1">
      <c r="A116" s="1" t="s">
        <v>30</v>
      </c>
      <c r="B116" s="1" t="s">
        <v>19</v>
      </c>
      <c r="C116" s="2">
        <v>6.84876220503246</v>
      </c>
      <c r="D116" s="2">
        <v>8.58933083867063</v>
      </c>
      <c r="E116" s="2">
        <v>0.183334861123848</v>
      </c>
      <c r="F116" s="2">
        <v>1.8591665798659152</v>
      </c>
      <c r="G116" s="2">
        <v>0.9574759959680477</v>
      </c>
    </row>
    <row r="117" ht="14.25" customHeight="1">
      <c r="A117" s="1" t="s">
        <v>30</v>
      </c>
      <c r="B117" s="1" t="s">
        <v>20</v>
      </c>
      <c r="C117" s="2">
        <v>6.94720079327288</v>
      </c>
      <c r="D117" s="2">
        <v>8.58933083867063</v>
      </c>
      <c r="E117" s="2">
        <v>1.3814587140721</v>
      </c>
      <c r="F117" s="2">
        <v>1.8591665798659152</v>
      </c>
      <c r="G117" s="2">
        <v>0.9574759959680477</v>
      </c>
    </row>
    <row r="118" ht="14.25" customHeight="1">
      <c r="A118" s="1" t="s">
        <v>30</v>
      </c>
      <c r="B118" s="1" t="s">
        <v>21</v>
      </c>
      <c r="C118" s="2">
        <v>6.74977383247717</v>
      </c>
      <c r="D118" s="2">
        <v>8.58933083867063</v>
      </c>
      <c r="E118" s="2">
        <v>1.70349794744475</v>
      </c>
      <c r="F118" s="2">
        <v>1.8591665798659152</v>
      </c>
      <c r="G118" s="2">
        <v>0.9574759959680477</v>
      </c>
    </row>
    <row r="119" ht="14.25" customHeight="1">
      <c r="A119" s="1" t="s">
        <v>30</v>
      </c>
      <c r="B119" s="1" t="s">
        <v>22</v>
      </c>
      <c r="C119" s="2">
        <v>5.95050075376979</v>
      </c>
      <c r="D119" s="2">
        <v>8.58933083867063</v>
      </c>
      <c r="E119" s="2">
        <v>1.4456670146976</v>
      </c>
      <c r="F119" s="2">
        <v>1.8591665798659152</v>
      </c>
      <c r="G119" s="2">
        <v>0.9574759959680477</v>
      </c>
    </row>
    <row r="120" ht="14.25" customHeight="1">
      <c r="A120" s="1" t="s">
        <v>30</v>
      </c>
      <c r="B120" s="1" t="s">
        <v>23</v>
      </c>
      <c r="C120" s="2">
        <v>2.2397018568489</v>
      </c>
      <c r="D120" s="2">
        <v>8.58933083867063</v>
      </c>
      <c r="E120" s="2">
        <v>0.290554555653313</v>
      </c>
      <c r="F120" s="2">
        <v>1.8591665798659152</v>
      </c>
      <c r="G120" s="2">
        <v>0.9574759959680477</v>
      </c>
    </row>
    <row r="121" ht="14.25" customHeight="1">
      <c r="A121" s="1" t="s">
        <v>30</v>
      </c>
      <c r="B121" s="1" t="s">
        <v>24</v>
      </c>
      <c r="C121" s="2">
        <v>8.10979258077933</v>
      </c>
      <c r="D121" s="2">
        <v>8.58933083867063</v>
      </c>
      <c r="E121" s="2">
        <v>2.44608867175472</v>
      </c>
      <c r="F121" s="2">
        <v>1.8591665798659152</v>
      </c>
      <c r="G121" s="2">
        <v>0.9574759959680477</v>
      </c>
    </row>
    <row r="122" ht="14.25" customHeight="1">
      <c r="A122" s="1" t="s">
        <v>31</v>
      </c>
      <c r="B122" s="1" t="s">
        <v>1</v>
      </c>
      <c r="C122" s="2">
        <v>2.01393278519326</v>
      </c>
      <c r="D122" s="2">
        <v>1.2333416049266328</v>
      </c>
      <c r="E122" s="2">
        <v>0.65112686783302</v>
      </c>
      <c r="F122" s="2">
        <v>1.3238283423281338</v>
      </c>
      <c r="G122" s="2">
        <v>1.0179698084747655</v>
      </c>
    </row>
    <row r="123" ht="14.25" customHeight="1">
      <c r="A123" s="1" t="s">
        <v>31</v>
      </c>
      <c r="B123" s="1" t="s">
        <v>2</v>
      </c>
      <c r="C123" s="2">
        <v>1.88726115399444</v>
      </c>
      <c r="D123" s="2">
        <v>1.2333416049266328</v>
      </c>
      <c r="E123" s="2">
        <v>0.537141639134613</v>
      </c>
      <c r="F123" s="2">
        <v>1.3238283423281338</v>
      </c>
      <c r="G123" s="2">
        <v>1.0179698084747655</v>
      </c>
    </row>
    <row r="124" ht="14.25" customHeight="1">
      <c r="A124" s="1" t="s">
        <v>31</v>
      </c>
      <c r="B124" s="1" t="s">
        <v>3</v>
      </c>
      <c r="C124" s="2">
        <v>2.91250296366708</v>
      </c>
      <c r="D124" s="2">
        <v>1.2333416049266328</v>
      </c>
      <c r="E124" s="2">
        <v>1.6759598872093</v>
      </c>
      <c r="F124" s="2">
        <v>1.3238283423281338</v>
      </c>
      <c r="G124" s="2">
        <v>1.0179698084747655</v>
      </c>
    </row>
    <row r="125" ht="14.25" customHeight="1">
      <c r="A125" s="1" t="s">
        <v>31</v>
      </c>
      <c r="B125" s="1" t="s">
        <v>4</v>
      </c>
      <c r="C125" s="2">
        <v>1.68146848097079</v>
      </c>
      <c r="D125" s="2">
        <v>1.2333416049266328</v>
      </c>
      <c r="E125" s="2">
        <v>1.63478079549599</v>
      </c>
      <c r="F125" s="2">
        <v>1.3238283423281338</v>
      </c>
      <c r="G125" s="2">
        <v>1.0179698084747655</v>
      </c>
    </row>
    <row r="126" ht="14.25" customHeight="1">
      <c r="A126" s="1" t="s">
        <v>31</v>
      </c>
      <c r="B126" s="1" t="s">
        <v>5</v>
      </c>
      <c r="C126" s="2">
        <v>-0.197973834771361</v>
      </c>
      <c r="D126" s="2">
        <v>1.2333416049266328</v>
      </c>
      <c r="E126" s="2">
        <v>1.9234122872706</v>
      </c>
      <c r="F126" s="2">
        <v>1.3238283423281338</v>
      </c>
      <c r="G126" s="2">
        <v>1.0179698084747655</v>
      </c>
    </row>
    <row r="127" ht="14.25" customHeight="1">
      <c r="A127" s="1" t="s">
        <v>31</v>
      </c>
      <c r="B127" s="1" t="s">
        <v>6</v>
      </c>
      <c r="C127" s="2">
        <v>-0.700116686114356</v>
      </c>
      <c r="D127" s="2">
        <v>1.2333416049266328</v>
      </c>
      <c r="E127" s="2">
        <v>2.09847219146922</v>
      </c>
      <c r="F127" s="2">
        <v>1.3238283423281338</v>
      </c>
      <c r="G127" s="2">
        <v>1.0179698084747655</v>
      </c>
    </row>
    <row r="128" ht="14.25" customHeight="1">
      <c r="A128" s="1" t="s">
        <v>31</v>
      </c>
      <c r="B128" s="1" t="s">
        <v>7</v>
      </c>
      <c r="C128" s="2">
        <v>1.17508813160987</v>
      </c>
      <c r="D128" s="2">
        <v>1.2333416049266328</v>
      </c>
      <c r="E128" s="2">
        <v>2.14208964640242</v>
      </c>
      <c r="F128" s="2">
        <v>1.3238283423281338</v>
      </c>
      <c r="G128" s="2">
        <v>1.0179698084747655</v>
      </c>
    </row>
    <row r="129" ht="14.25" customHeight="1">
      <c r="A129" s="1" t="s">
        <v>31</v>
      </c>
      <c r="B129" s="1" t="s">
        <v>8</v>
      </c>
      <c r="C129" s="2">
        <v>0.731707163554191</v>
      </c>
      <c r="D129" s="2">
        <v>1.2333416049266328</v>
      </c>
      <c r="E129" s="2">
        <v>1.74586936380481</v>
      </c>
      <c r="F129" s="2">
        <v>1.3238283423281338</v>
      </c>
      <c r="G129" s="2">
        <v>1.0179698084747655</v>
      </c>
    </row>
    <row r="130" ht="14.25" customHeight="1">
      <c r="A130" s="1" t="s">
        <v>31</v>
      </c>
      <c r="B130" s="1" t="s">
        <v>9</v>
      </c>
      <c r="C130" s="2">
        <v>3.816441912988</v>
      </c>
      <c r="D130" s="2">
        <v>1.2333416049266328</v>
      </c>
      <c r="E130" s="2">
        <v>1.67512449608728</v>
      </c>
      <c r="F130" s="2">
        <v>1.3238283423281338</v>
      </c>
      <c r="G130" s="2">
        <v>1.0179698084747655</v>
      </c>
    </row>
    <row r="131" ht="14.25" customHeight="1">
      <c r="A131" s="1" t="s">
        <v>31</v>
      </c>
      <c r="B131" s="1" t="s">
        <v>10</v>
      </c>
      <c r="C131" s="2">
        <v>2.97645513131597</v>
      </c>
      <c r="D131" s="2">
        <v>1.2333416049266328</v>
      </c>
      <c r="E131" s="2">
        <v>1.48799805953858</v>
      </c>
      <c r="F131" s="2">
        <v>1.3238283423281338</v>
      </c>
      <c r="G131" s="2">
        <v>1.0179698084747655</v>
      </c>
    </row>
    <row r="132" ht="14.25" customHeight="1">
      <c r="A132" s="1" t="s">
        <v>31</v>
      </c>
      <c r="B132" s="1" t="s">
        <v>11</v>
      </c>
      <c r="C132" s="2">
        <v>0.95987913356484</v>
      </c>
      <c r="D132" s="2">
        <v>1.2333416049266328</v>
      </c>
      <c r="E132" s="2">
        <v>2.81286194914787</v>
      </c>
      <c r="F132" s="2">
        <v>1.3238283423281338</v>
      </c>
      <c r="G132" s="2">
        <v>1.0179698084747655</v>
      </c>
    </row>
    <row r="133" ht="14.25" customHeight="1">
      <c r="A133" s="1" t="s">
        <v>31</v>
      </c>
      <c r="B133" s="1" t="s">
        <v>12</v>
      </c>
      <c r="C133" s="2">
        <v>-5.69383633640285</v>
      </c>
      <c r="D133" s="2">
        <v>1.2333416049266328</v>
      </c>
      <c r="E133" s="2">
        <v>0.0876204781574529</v>
      </c>
      <c r="F133" s="2">
        <v>1.3238283423281338</v>
      </c>
      <c r="G133" s="2">
        <v>1.0179698084747655</v>
      </c>
    </row>
    <row r="134" ht="14.25" customHeight="1">
      <c r="A134" s="1" t="s">
        <v>31</v>
      </c>
      <c r="B134" s="1" t="s">
        <v>13</v>
      </c>
      <c r="C134" s="2">
        <v>4.17988249873657</v>
      </c>
      <c r="D134" s="2">
        <v>1.2333416049266328</v>
      </c>
      <c r="E134" s="2">
        <v>1.53112270420924</v>
      </c>
      <c r="F134" s="2">
        <v>1.3238283423281338</v>
      </c>
      <c r="G134" s="2">
        <v>1.0179698084747655</v>
      </c>
    </row>
    <row r="135" ht="14.25" customHeight="1">
      <c r="A135" s="1" t="s">
        <v>31</v>
      </c>
      <c r="B135" s="1" t="s">
        <v>14</v>
      </c>
      <c r="C135" s="2">
        <v>3.92519270463411</v>
      </c>
      <c r="D135" s="2">
        <v>1.2333416049266328</v>
      </c>
      <c r="E135" s="2">
        <v>2.11159795174997</v>
      </c>
      <c r="F135" s="2">
        <v>1.3238283423281338</v>
      </c>
      <c r="G135" s="2">
        <v>1.0179698084747655</v>
      </c>
    </row>
    <row r="136" ht="14.25" customHeight="1">
      <c r="A136" s="1" t="s">
        <v>31</v>
      </c>
      <c r="B136" s="1" t="s">
        <v>15</v>
      </c>
      <c r="C136" s="2">
        <v>0.418497594217598</v>
      </c>
      <c r="D136" s="2">
        <v>1.2333416049266328</v>
      </c>
      <c r="E136" s="2">
        <v>1.95419531613507</v>
      </c>
      <c r="F136" s="2">
        <v>1.3238283423281338</v>
      </c>
      <c r="G136" s="2">
        <v>1.0179698084747655</v>
      </c>
    </row>
    <row r="137" ht="14.25" customHeight="1">
      <c r="A137" s="1" t="s">
        <v>31</v>
      </c>
      <c r="B137" s="1" t="s">
        <v>16</v>
      </c>
      <c r="C137" s="2">
        <v>0.437591303144671</v>
      </c>
      <c r="D137" s="2">
        <v>1.2333416049266328</v>
      </c>
      <c r="E137" s="2">
        <v>0.863715497861826</v>
      </c>
      <c r="F137" s="2">
        <v>1.3238283423281338</v>
      </c>
      <c r="G137" s="2">
        <v>1.0179698084747655</v>
      </c>
    </row>
    <row r="138" ht="14.25" customHeight="1">
      <c r="A138" s="1" t="s">
        <v>31</v>
      </c>
      <c r="B138" s="1" t="s">
        <v>17</v>
      </c>
      <c r="C138" s="2">
        <v>2.20954343134872</v>
      </c>
      <c r="D138" s="2">
        <v>1.2333416049266328</v>
      </c>
      <c r="E138" s="2">
        <v>0.507758822937957</v>
      </c>
      <c r="F138" s="2">
        <v>1.3238283423281338</v>
      </c>
      <c r="G138" s="2">
        <v>1.0179698084747655</v>
      </c>
    </row>
    <row r="139" ht="14.25" customHeight="1">
      <c r="A139" s="1" t="s">
        <v>31</v>
      </c>
      <c r="B139" s="1" t="s">
        <v>18</v>
      </c>
      <c r="C139" s="2">
        <v>1.49193152760772</v>
      </c>
      <c r="D139" s="2">
        <v>1.2333416049266328</v>
      </c>
      <c r="E139" s="2">
        <v>0.0375143805125363</v>
      </c>
      <c r="F139" s="2">
        <v>1.3238283423281338</v>
      </c>
      <c r="G139" s="2">
        <v>1.0179698084747655</v>
      </c>
    </row>
    <row r="140" ht="14.25" customHeight="1">
      <c r="A140" s="1" t="s">
        <v>31</v>
      </c>
      <c r="B140" s="1" t="s">
        <v>19</v>
      </c>
      <c r="C140" s="2">
        <v>2.22999986782015</v>
      </c>
      <c r="D140" s="2">
        <v>1.2333416049266328</v>
      </c>
      <c r="E140" s="2">
        <v>0.183334861123848</v>
      </c>
      <c r="F140" s="2">
        <v>1.3238283423281338</v>
      </c>
      <c r="G140" s="2">
        <v>1.0179698084747655</v>
      </c>
    </row>
    <row r="141" ht="14.25" customHeight="1">
      <c r="A141" s="1" t="s">
        <v>31</v>
      </c>
      <c r="B141" s="1" t="s">
        <v>20</v>
      </c>
      <c r="C141" s="2">
        <v>2.68023111405891</v>
      </c>
      <c r="D141" s="2">
        <v>1.2333416049266328</v>
      </c>
      <c r="E141" s="2">
        <v>1.03228275064674</v>
      </c>
      <c r="F141" s="2">
        <v>1.3238283423281338</v>
      </c>
      <c r="G141" s="2">
        <v>1.0179698084747655</v>
      </c>
    </row>
    <row r="142" ht="14.25" customHeight="1">
      <c r="A142" s="1" t="s">
        <v>31</v>
      </c>
      <c r="B142" s="1" t="s">
        <v>21</v>
      </c>
      <c r="C142" s="2">
        <v>1.08602451412267</v>
      </c>
      <c r="D142" s="2">
        <v>1.2333416049266328</v>
      </c>
      <c r="E142" s="2">
        <v>1.85081508315494</v>
      </c>
      <c r="F142" s="2">
        <v>1.3238283423281338</v>
      </c>
      <c r="G142" s="2">
        <v>1.0179698084747655</v>
      </c>
    </row>
    <row r="143" ht="14.25" customHeight="1">
      <c r="A143" s="1" t="s">
        <v>31</v>
      </c>
      <c r="B143" s="1" t="s">
        <v>22</v>
      </c>
      <c r="C143" s="2">
        <v>1.05550824713283</v>
      </c>
      <c r="D143" s="2">
        <v>1.2333416049266328</v>
      </c>
      <c r="E143" s="2">
        <v>1.10825492288292</v>
      </c>
      <c r="F143" s="2">
        <v>1.3238283423281338</v>
      </c>
      <c r="G143" s="2">
        <v>1.0179698084747655</v>
      </c>
    </row>
    <row r="144" ht="14.25" customHeight="1">
      <c r="A144" s="1" t="s">
        <v>31</v>
      </c>
      <c r="B144" s="1" t="s">
        <v>23</v>
      </c>
      <c r="C144" s="2">
        <v>-4.56961671737398</v>
      </c>
      <c r="D144" s="2">
        <v>1.2333416049266328</v>
      </c>
      <c r="E144" s="2">
        <v>0.476498852725083</v>
      </c>
      <c r="F144" s="2">
        <v>1.3238283423281338</v>
      </c>
      <c r="G144" s="2">
        <v>1.0179698084747655</v>
      </c>
    </row>
    <row r="145" ht="14.25" customHeight="1">
      <c r="A145" s="1" t="s">
        <v>31</v>
      </c>
      <c r="B145" s="1" t="s">
        <v>24</v>
      </c>
      <c r="C145" s="2">
        <v>2.89260243321934</v>
      </c>
      <c r="D145" s="2">
        <v>1.2333416049266328</v>
      </c>
      <c r="E145" s="2">
        <v>1.64233141038392</v>
      </c>
      <c r="F145" s="2">
        <v>1.3238283423281338</v>
      </c>
      <c r="G145" s="2">
        <v>1.0179698084747655</v>
      </c>
    </row>
    <row r="146" ht="14.25" customHeight="1">
      <c r="A146" s="1" t="s">
        <v>32</v>
      </c>
      <c r="B146" s="1" t="s">
        <v>1</v>
      </c>
      <c r="C146" s="2">
        <v>3.03537720378237</v>
      </c>
      <c r="D146" s="2">
        <v>1.3737427966294256</v>
      </c>
      <c r="E146" s="2">
        <v>0.911185301235183</v>
      </c>
      <c r="F146" s="2">
        <v>1.4311442887902601</v>
      </c>
      <c r="G146" s="2">
        <v>1.531475602111254</v>
      </c>
    </row>
    <row r="147" ht="14.25" customHeight="1">
      <c r="A147" s="1" t="s">
        <v>32</v>
      </c>
      <c r="B147" s="1" t="s">
        <v>2</v>
      </c>
      <c r="C147" s="2">
        <v>2.96361592283002</v>
      </c>
      <c r="D147" s="2">
        <v>1.3737427966294256</v>
      </c>
      <c r="E147" s="2">
        <v>0.58543314394471</v>
      </c>
      <c r="F147" s="2">
        <v>1.4311442887902601</v>
      </c>
      <c r="G147" s="2">
        <v>1.531475602111254</v>
      </c>
    </row>
    <row r="148" ht="14.25" customHeight="1">
      <c r="A148" s="1" t="s">
        <v>32</v>
      </c>
      <c r="B148" s="1" t="s">
        <v>3</v>
      </c>
      <c r="C148" s="2">
        <v>3.86415592951725</v>
      </c>
      <c r="D148" s="2">
        <v>1.3737427966294256</v>
      </c>
      <c r="E148" s="2">
        <v>1.44026818676794</v>
      </c>
      <c r="F148" s="2">
        <v>1.4311442887902601</v>
      </c>
      <c r="G148" s="2">
        <v>1.531475602111254</v>
      </c>
    </row>
    <row r="149" ht="14.25" customHeight="1">
      <c r="A149" s="1" t="s">
        <v>32</v>
      </c>
      <c r="B149" s="1" t="s">
        <v>4</v>
      </c>
      <c r="C149" s="2">
        <v>2.19518228584286</v>
      </c>
      <c r="D149" s="2">
        <v>1.3737427966294256</v>
      </c>
      <c r="E149" s="2">
        <v>1.98385693617829</v>
      </c>
      <c r="F149" s="2">
        <v>1.4311442887902601</v>
      </c>
      <c r="G149" s="2">
        <v>1.531475602111254</v>
      </c>
    </row>
    <row r="150" ht="14.25" customHeight="1">
      <c r="A150" s="1" t="s">
        <v>32</v>
      </c>
      <c r="B150" s="1" t="s">
        <v>5</v>
      </c>
      <c r="C150" s="2">
        <v>0.939381805808608</v>
      </c>
      <c r="D150" s="2">
        <v>1.3737427966294256</v>
      </c>
      <c r="E150" s="2">
        <v>1.42080560518857</v>
      </c>
      <c r="F150" s="2">
        <v>1.4311442887902601</v>
      </c>
      <c r="G150" s="2">
        <v>1.531475602111254</v>
      </c>
    </row>
    <row r="151" ht="14.25" customHeight="1">
      <c r="A151" s="1" t="s">
        <v>32</v>
      </c>
      <c r="B151" s="1" t="s">
        <v>6</v>
      </c>
      <c r="C151" s="2">
        <v>0.681678757980976</v>
      </c>
      <c r="D151" s="2">
        <v>1.3737427966294256</v>
      </c>
      <c r="E151" s="2">
        <v>1.03422776551069</v>
      </c>
      <c r="F151" s="2">
        <v>1.4311442887902601</v>
      </c>
      <c r="G151" s="2">
        <v>1.531475602111254</v>
      </c>
    </row>
    <row r="152" ht="14.25" customHeight="1">
      <c r="A152" s="1" t="s">
        <v>32</v>
      </c>
      <c r="B152" s="1" t="s">
        <v>7</v>
      </c>
      <c r="C152" s="2">
        <v>2.29298975089792</v>
      </c>
      <c r="D152" s="2">
        <v>1.3737427966294256</v>
      </c>
      <c r="E152" s="2">
        <v>1.66573340932676</v>
      </c>
      <c r="F152" s="2">
        <v>1.4311442887902601</v>
      </c>
      <c r="G152" s="2">
        <v>1.531475602111254</v>
      </c>
    </row>
    <row r="153" ht="14.25" customHeight="1">
      <c r="A153" s="1" t="s">
        <v>32</v>
      </c>
      <c r="B153" s="1" t="s">
        <v>8</v>
      </c>
      <c r="C153" s="2">
        <v>1.68055793786893</v>
      </c>
      <c r="D153" s="2">
        <v>1.3737427966294256</v>
      </c>
      <c r="E153" s="2">
        <v>1.54690965159041</v>
      </c>
      <c r="F153" s="2">
        <v>1.4311442887902601</v>
      </c>
      <c r="G153" s="2">
        <v>1.531475602111254</v>
      </c>
    </row>
    <row r="154" ht="14.25" customHeight="1">
      <c r="A154" s="1" t="s">
        <v>32</v>
      </c>
      <c r="B154" s="1" t="s">
        <v>9</v>
      </c>
      <c r="C154" s="2">
        <v>3.23032103178318</v>
      </c>
      <c r="D154" s="2">
        <v>1.3737427966294256</v>
      </c>
      <c r="E154" s="2">
        <v>1.57742825864226</v>
      </c>
      <c r="F154" s="2">
        <v>1.4311442887902601</v>
      </c>
      <c r="G154" s="2">
        <v>1.531475602111254</v>
      </c>
    </row>
    <row r="155" ht="14.25" customHeight="1">
      <c r="A155" s="1" t="s">
        <v>32</v>
      </c>
      <c r="B155" s="1" t="s">
        <v>10</v>
      </c>
      <c r="C155" s="2">
        <v>3.00103418929632</v>
      </c>
      <c r="D155" s="2">
        <v>1.3737427966294256</v>
      </c>
      <c r="E155" s="2">
        <v>2.29834179696226</v>
      </c>
      <c r="F155" s="2">
        <v>1.4311442887902601</v>
      </c>
      <c r="G155" s="2">
        <v>1.531475602111254</v>
      </c>
    </row>
    <row r="156" ht="14.25" customHeight="1">
      <c r="A156" s="1" t="s">
        <v>32</v>
      </c>
      <c r="B156" s="1" t="s">
        <v>11</v>
      </c>
      <c r="C156" s="2">
        <v>0.417781379299527</v>
      </c>
      <c r="D156" s="2">
        <v>1.3737427966294256</v>
      </c>
      <c r="E156" s="2">
        <v>2.62838174873985</v>
      </c>
      <c r="F156" s="2">
        <v>1.4311442887902601</v>
      </c>
      <c r="G156" s="2">
        <v>1.531475602111254</v>
      </c>
    </row>
    <row r="157" ht="14.25" customHeight="1">
      <c r="A157" s="1" t="s">
        <v>32</v>
      </c>
      <c r="B157" s="1" t="s">
        <v>12</v>
      </c>
      <c r="C157" s="2">
        <v>-4.52108888710971</v>
      </c>
      <c r="D157" s="2">
        <v>1.3737427966294256</v>
      </c>
      <c r="E157" s="2">
        <v>0.31273762987172</v>
      </c>
      <c r="F157" s="2">
        <v>1.4311442887902601</v>
      </c>
      <c r="G157" s="2">
        <v>1.531475602111254</v>
      </c>
    </row>
    <row r="158" ht="14.25" customHeight="1">
      <c r="A158" s="1" t="s">
        <v>32</v>
      </c>
      <c r="B158" s="1" t="s">
        <v>13</v>
      </c>
      <c r="C158" s="2">
        <v>2.17873841333346</v>
      </c>
      <c r="D158" s="2">
        <v>1.3737427966294256</v>
      </c>
      <c r="E158" s="2">
        <v>1.10380916115812</v>
      </c>
      <c r="F158" s="2">
        <v>1.4311442887902601</v>
      </c>
      <c r="G158" s="2">
        <v>1.531475602111254</v>
      </c>
    </row>
    <row r="159" ht="14.25" customHeight="1">
      <c r="A159" s="1" t="s">
        <v>32</v>
      </c>
      <c r="B159" s="1" t="s">
        <v>14</v>
      </c>
      <c r="C159" s="2">
        <v>1.71848828481356</v>
      </c>
      <c r="D159" s="2">
        <v>1.3737427966294256</v>
      </c>
      <c r="E159" s="2">
        <v>2.07517452479837</v>
      </c>
      <c r="F159" s="2">
        <v>1.4311442887902601</v>
      </c>
      <c r="G159" s="2">
        <v>1.531475602111254</v>
      </c>
    </row>
    <row r="160" ht="14.25" customHeight="1">
      <c r="A160" s="1" t="s">
        <v>32</v>
      </c>
      <c r="B160" s="1" t="s">
        <v>15</v>
      </c>
      <c r="C160" s="2">
        <v>-0.842676535215631</v>
      </c>
      <c r="D160" s="2">
        <v>1.3737427966294256</v>
      </c>
      <c r="E160" s="2">
        <v>2.0084909216701</v>
      </c>
      <c r="F160" s="2">
        <v>1.4311442887902601</v>
      </c>
      <c r="G160" s="2">
        <v>1.531475602111254</v>
      </c>
    </row>
    <row r="161" ht="14.25" customHeight="1">
      <c r="A161" s="1" t="s">
        <v>32</v>
      </c>
      <c r="B161" s="1" t="s">
        <v>16</v>
      </c>
      <c r="C161" s="2">
        <v>-0.220297646975226</v>
      </c>
      <c r="D161" s="2">
        <v>1.3737427966294256</v>
      </c>
      <c r="E161" s="2">
        <v>1.5047209800535</v>
      </c>
      <c r="F161" s="2">
        <v>1.4311442887902601</v>
      </c>
      <c r="G161" s="2">
        <v>1.531475602111254</v>
      </c>
    </row>
    <row r="162" ht="14.25" customHeight="1">
      <c r="A162" s="1" t="s">
        <v>32</v>
      </c>
      <c r="B162" s="1" t="s">
        <v>17</v>
      </c>
      <c r="C162" s="2">
        <v>1.40164613960268</v>
      </c>
      <c r="D162" s="2">
        <v>1.3737427966294256</v>
      </c>
      <c r="E162" s="2">
        <v>0.906797948515676</v>
      </c>
      <c r="F162" s="2">
        <v>1.4311442887902601</v>
      </c>
      <c r="G162" s="2">
        <v>1.531475602111254</v>
      </c>
    </row>
    <row r="163" ht="14.25" customHeight="1">
      <c r="A163" s="1" t="s">
        <v>32</v>
      </c>
      <c r="B163" s="1" t="s">
        <v>18</v>
      </c>
      <c r="C163" s="2">
        <v>2.06252218868252</v>
      </c>
      <c r="D163" s="2">
        <v>1.3737427966294256</v>
      </c>
      <c r="E163" s="2">
        <v>0.51442053951781</v>
      </c>
      <c r="F163" s="2">
        <v>1.4311442887902601</v>
      </c>
      <c r="G163" s="2">
        <v>1.531475602111254</v>
      </c>
    </row>
    <row r="164" ht="14.25" customHeight="1">
      <c r="A164" s="1" t="s">
        <v>32</v>
      </c>
      <c r="B164" s="1" t="s">
        <v>19</v>
      </c>
      <c r="C164" s="2">
        <v>1.86386536131229</v>
      </c>
      <c r="D164" s="2">
        <v>1.3737427966294256</v>
      </c>
      <c r="E164" s="2">
        <v>0.49174862477081</v>
      </c>
      <c r="F164" s="2">
        <v>1.4311442887902601</v>
      </c>
      <c r="G164" s="2">
        <v>1.531475602111254</v>
      </c>
    </row>
    <row r="165" ht="14.25" customHeight="1">
      <c r="A165" s="1" t="s">
        <v>32</v>
      </c>
      <c r="B165" s="1" t="s">
        <v>20</v>
      </c>
      <c r="C165" s="2">
        <v>2.61651743209453</v>
      </c>
      <c r="D165" s="2">
        <v>1.3737427966294256</v>
      </c>
      <c r="E165" s="2">
        <v>1.50949655801608</v>
      </c>
      <c r="F165" s="2">
        <v>1.4311442887902601</v>
      </c>
      <c r="G165" s="2">
        <v>1.531475602111254</v>
      </c>
    </row>
    <row r="166" ht="14.25" customHeight="1">
      <c r="A166" s="1" t="s">
        <v>32</v>
      </c>
      <c r="B166" s="1" t="s">
        <v>21</v>
      </c>
      <c r="C166" s="2">
        <v>1.83454733198676</v>
      </c>
      <c r="D166" s="2">
        <v>1.3737427966294256</v>
      </c>
      <c r="E166" s="2">
        <v>1.73216766075662</v>
      </c>
      <c r="F166" s="2">
        <v>1.4311442887902601</v>
      </c>
      <c r="G166" s="2">
        <v>1.531475602111254</v>
      </c>
    </row>
    <row r="167" ht="14.25" customHeight="1">
      <c r="A167" s="1" t="s">
        <v>32</v>
      </c>
      <c r="B167" s="1" t="s">
        <v>22</v>
      </c>
      <c r="C167" s="2">
        <v>1.57773625423422</v>
      </c>
      <c r="D167" s="2">
        <v>1.3737427966294256</v>
      </c>
      <c r="E167" s="2">
        <v>1.4456670146976</v>
      </c>
      <c r="F167" s="2">
        <v>1.4311442887902601</v>
      </c>
      <c r="G167" s="2">
        <v>1.531475602111254</v>
      </c>
    </row>
    <row r="168" ht="14.25" customHeight="1">
      <c r="A168" s="1" t="s">
        <v>32</v>
      </c>
      <c r="B168" s="1" t="s">
        <v>23</v>
      </c>
      <c r="C168" s="2">
        <v>-6.39995528879808</v>
      </c>
      <c r="D168" s="2">
        <v>1.3737427966294256</v>
      </c>
      <c r="E168" s="2">
        <v>0.506689889953274</v>
      </c>
      <c r="F168" s="2">
        <v>1.4311442887902601</v>
      </c>
      <c r="G168" s="2">
        <v>1.531475602111254</v>
      </c>
    </row>
    <row r="169" ht="14.25" customHeight="1">
      <c r="A169" s="1" t="s">
        <v>32</v>
      </c>
      <c r="B169" s="1" t="s">
        <v>24</v>
      </c>
      <c r="C169" s="2">
        <v>5.39770787623688</v>
      </c>
      <c r="D169" s="2">
        <v>1.3737427966294256</v>
      </c>
      <c r="E169" s="2">
        <v>3.14296967309964</v>
      </c>
      <c r="F169" s="2">
        <v>1.4311442887902601</v>
      </c>
      <c r="G169" s="2">
        <v>1.531475602111254</v>
      </c>
    </row>
    <row r="170" ht="14.25" customHeight="1">
      <c r="A170" s="1" t="s">
        <v>33</v>
      </c>
      <c r="B170" s="1" t="s">
        <v>1</v>
      </c>
      <c r="C170" s="2">
        <v>4.39303735124493</v>
      </c>
      <c r="D170" s="2">
        <v>1.6766631493835542</v>
      </c>
      <c r="E170" s="2">
        <v>13.2308389767977</v>
      </c>
      <c r="F170" s="2">
        <v>6.369886437544591</v>
      </c>
      <c r="G170" s="2">
        <v>5.102987391249037</v>
      </c>
    </row>
    <row r="171" ht="14.25" customHeight="1">
      <c r="A171" s="1" t="s">
        <v>33</v>
      </c>
      <c r="B171" s="1" t="s">
        <v>2</v>
      </c>
      <c r="C171" s="2">
        <v>4.49049131553554</v>
      </c>
      <c r="D171" s="2">
        <v>1.6766631493835542</v>
      </c>
      <c r="E171" s="2">
        <v>4.66982038037589</v>
      </c>
      <c r="F171" s="2">
        <v>6.369886437544591</v>
      </c>
      <c r="G171" s="2">
        <v>5.102987391249037</v>
      </c>
    </row>
    <row r="172" ht="14.25" customHeight="1">
      <c r="A172" s="1" t="s">
        <v>33</v>
      </c>
      <c r="B172" s="1" t="s">
        <v>3</v>
      </c>
      <c r="C172" s="2">
        <v>5.24599468041613</v>
      </c>
      <c r="D172" s="2">
        <v>1.6766631493835542</v>
      </c>
      <c r="E172" s="2">
        <v>4.0094359104519</v>
      </c>
      <c r="F172" s="2">
        <v>6.369886437544591</v>
      </c>
      <c r="G172" s="2">
        <v>5.102987391249037</v>
      </c>
    </row>
    <row r="173" ht="14.25" customHeight="1">
      <c r="A173" s="1" t="s">
        <v>33</v>
      </c>
      <c r="B173" s="1" t="s">
        <v>4</v>
      </c>
      <c r="C173" s="2">
        <v>3.93294884333099</v>
      </c>
      <c r="D173" s="2">
        <v>1.6766631493835542</v>
      </c>
      <c r="E173" s="2">
        <v>3.77929312235641</v>
      </c>
      <c r="F173" s="2">
        <v>6.369886437544591</v>
      </c>
      <c r="G173" s="2">
        <v>5.102987391249037</v>
      </c>
    </row>
    <row r="174" ht="14.25" customHeight="1">
      <c r="A174" s="1" t="s">
        <v>33</v>
      </c>
      <c r="B174" s="1" t="s">
        <v>5</v>
      </c>
      <c r="C174" s="2">
        <v>2.73102223160264</v>
      </c>
      <c r="D174" s="2">
        <v>1.6766631493835542</v>
      </c>
      <c r="E174" s="2">
        <v>4.29715203929562</v>
      </c>
      <c r="F174" s="2">
        <v>6.369886437544591</v>
      </c>
      <c r="G174" s="2">
        <v>5.102987391249037</v>
      </c>
    </row>
    <row r="175" ht="14.25" customHeight="1">
      <c r="A175" s="1" t="s">
        <v>33</v>
      </c>
      <c r="B175" s="1" t="s">
        <v>6</v>
      </c>
      <c r="C175" s="2">
        <v>2.98189483596207</v>
      </c>
      <c r="D175" s="2">
        <v>1.6766631493835542</v>
      </c>
      <c r="E175" s="2">
        <v>3.80585899528852</v>
      </c>
      <c r="F175" s="2">
        <v>6.369886437544591</v>
      </c>
      <c r="G175" s="2">
        <v>5.102987391249037</v>
      </c>
    </row>
    <row r="176" ht="14.25" customHeight="1">
      <c r="A176" s="1" t="s">
        <v>33</v>
      </c>
      <c r="B176" s="1" t="s">
        <v>7</v>
      </c>
      <c r="C176" s="2">
        <v>3.12279524151424</v>
      </c>
      <c r="D176" s="2">
        <v>1.6766631493835542</v>
      </c>
      <c r="E176" s="2">
        <v>3.7672517347751</v>
      </c>
      <c r="F176" s="2">
        <v>6.369886437544591</v>
      </c>
      <c r="G176" s="2">
        <v>5.102987391249037</v>
      </c>
    </row>
    <row r="177" ht="14.25" customHeight="1">
      <c r="A177" s="1" t="s">
        <v>33</v>
      </c>
      <c r="B177" s="1" t="s">
        <v>8</v>
      </c>
      <c r="C177" s="2">
        <v>3.65203267433178</v>
      </c>
      <c r="D177" s="2">
        <v>1.6766631493835542</v>
      </c>
      <c r="E177" s="2">
        <v>4.24634362031927</v>
      </c>
      <c r="F177" s="2">
        <v>6.369886437544591</v>
      </c>
      <c r="G177" s="2">
        <v>5.102987391249037</v>
      </c>
    </row>
    <row r="178" ht="14.25" customHeight="1">
      <c r="A178" s="1" t="s">
        <v>33</v>
      </c>
      <c r="B178" s="1" t="s">
        <v>9</v>
      </c>
      <c r="C178" s="2">
        <v>4.10272711542463</v>
      </c>
      <c r="D178" s="2">
        <v>1.6766631493835542</v>
      </c>
      <c r="E178" s="2">
        <v>5.79652337561635</v>
      </c>
      <c r="F178" s="2">
        <v>6.369886437544591</v>
      </c>
      <c r="G178" s="2">
        <v>5.102987391249037</v>
      </c>
    </row>
    <row r="179" ht="14.25" customHeight="1">
      <c r="A179" s="1" t="s">
        <v>33</v>
      </c>
      <c r="B179" s="1" t="s">
        <v>10</v>
      </c>
      <c r="C179" s="2">
        <v>3.60468797126931</v>
      </c>
      <c r="D179" s="2">
        <v>1.6766631493835542</v>
      </c>
      <c r="E179" s="2">
        <v>6.37288135593229</v>
      </c>
      <c r="F179" s="2">
        <v>6.369886437544591</v>
      </c>
      <c r="G179" s="2">
        <v>5.102987391249037</v>
      </c>
    </row>
    <row r="180" ht="14.25" customHeight="1">
      <c r="A180" s="1" t="s">
        <v>33</v>
      </c>
      <c r="B180" s="1" t="s">
        <v>11</v>
      </c>
      <c r="C180" s="2">
        <v>0.887145182485298</v>
      </c>
      <c r="D180" s="2">
        <v>1.6766631493835542</v>
      </c>
      <c r="E180" s="2">
        <v>8.34926704907581</v>
      </c>
      <c r="F180" s="2">
        <v>6.369886437544591</v>
      </c>
      <c r="G180" s="2">
        <v>5.102987391249037</v>
      </c>
    </row>
    <row r="181" ht="14.25" customHeight="1">
      <c r="A181" s="1" t="s">
        <v>33</v>
      </c>
      <c r="B181" s="1" t="s">
        <v>12</v>
      </c>
      <c r="C181" s="2">
        <v>-3.76323192690089</v>
      </c>
      <c r="D181" s="2">
        <v>1.6766631493835542</v>
      </c>
      <c r="E181" s="2">
        <v>10.8823529411765</v>
      </c>
      <c r="F181" s="2">
        <v>6.369886437544591</v>
      </c>
      <c r="G181" s="2">
        <v>5.102987391249037</v>
      </c>
    </row>
    <row r="182" ht="14.25" customHeight="1">
      <c r="A182" s="1" t="s">
        <v>33</v>
      </c>
      <c r="B182" s="1" t="s">
        <v>13</v>
      </c>
      <c r="C182" s="2">
        <v>0.163010230841422</v>
      </c>
      <c r="D182" s="2">
        <v>1.6766631493835542</v>
      </c>
      <c r="E182" s="2">
        <v>11.9893899204243</v>
      </c>
      <c r="F182" s="2">
        <v>6.369886437544591</v>
      </c>
      <c r="G182" s="2">
        <v>5.102987391249037</v>
      </c>
    </row>
    <row r="183" ht="14.25" customHeight="1">
      <c r="A183" s="1" t="s">
        <v>33</v>
      </c>
      <c r="B183" s="1" t="s">
        <v>14</v>
      </c>
      <c r="C183" s="2">
        <v>-0.81437345515107</v>
      </c>
      <c r="D183" s="2">
        <v>1.6766631493835542</v>
      </c>
      <c r="E183" s="2">
        <v>8.9117933648337</v>
      </c>
      <c r="F183" s="2">
        <v>6.369886437544591</v>
      </c>
      <c r="G183" s="2">
        <v>5.102987391249037</v>
      </c>
    </row>
    <row r="184" ht="14.25" customHeight="1">
      <c r="A184" s="1" t="s">
        <v>33</v>
      </c>
      <c r="B184" s="1" t="s">
        <v>15</v>
      </c>
      <c r="C184" s="2">
        <v>-2.95944130173555</v>
      </c>
      <c r="D184" s="2">
        <v>1.6766631493835542</v>
      </c>
      <c r="E184" s="2">
        <v>9.47899691419793</v>
      </c>
      <c r="F184" s="2">
        <v>6.369886437544591</v>
      </c>
      <c r="G184" s="2">
        <v>5.102987391249037</v>
      </c>
    </row>
    <row r="185" ht="14.25" customHeight="1">
      <c r="A185" s="1" t="s">
        <v>33</v>
      </c>
      <c r="B185" s="1" t="s">
        <v>16</v>
      </c>
      <c r="C185" s="2">
        <v>-1.43539425919327</v>
      </c>
      <c r="D185" s="2">
        <v>1.6766631493835542</v>
      </c>
      <c r="E185" s="2">
        <v>10.0178784746103</v>
      </c>
      <c r="F185" s="2">
        <v>6.369886437544591</v>
      </c>
      <c r="G185" s="2">
        <v>5.102987391249037</v>
      </c>
    </row>
    <row r="186" ht="14.25" customHeight="1">
      <c r="A186" s="1" t="s">
        <v>33</v>
      </c>
      <c r="B186" s="1" t="s">
        <v>17</v>
      </c>
      <c r="C186" s="2">
        <v>1.38390794267029</v>
      </c>
      <c r="D186" s="2">
        <v>1.6766631493835542</v>
      </c>
      <c r="E186" s="2">
        <v>6.665656718679</v>
      </c>
      <c r="F186" s="2">
        <v>6.369886437544591</v>
      </c>
      <c r="G186" s="2">
        <v>5.102987391249037</v>
      </c>
    </row>
    <row r="187" ht="14.25" customHeight="1">
      <c r="A187" s="1" t="s">
        <v>33</v>
      </c>
      <c r="B187" s="1" t="s">
        <v>18</v>
      </c>
      <c r="C187" s="2">
        <v>3.83517266033846</v>
      </c>
      <c r="D187" s="2">
        <v>1.6766631493835542</v>
      </c>
      <c r="E187" s="2">
        <v>4.90697344127254</v>
      </c>
      <c r="F187" s="2">
        <v>6.369886437544591</v>
      </c>
      <c r="G187" s="2">
        <v>5.102987391249037</v>
      </c>
    </row>
    <row r="188" ht="14.25" customHeight="1">
      <c r="A188" s="1" t="s">
        <v>33</v>
      </c>
      <c r="B188" s="1" t="s">
        <v>19</v>
      </c>
      <c r="C188" s="2">
        <v>3.03130132981933</v>
      </c>
      <c r="D188" s="2">
        <v>1.6766631493835542</v>
      </c>
      <c r="E188" s="2">
        <v>4.94821634062142</v>
      </c>
      <c r="F188" s="2">
        <v>6.369886437544591</v>
      </c>
      <c r="G188" s="2">
        <v>5.102987391249037</v>
      </c>
    </row>
    <row r="189" ht="14.25" customHeight="1">
      <c r="A189" s="1" t="s">
        <v>33</v>
      </c>
      <c r="B189" s="1" t="s">
        <v>20</v>
      </c>
      <c r="C189" s="2">
        <v>2.97364119053731</v>
      </c>
      <c r="D189" s="2">
        <v>1.6766631493835542</v>
      </c>
      <c r="E189" s="2">
        <v>3.32817337461301</v>
      </c>
      <c r="F189" s="2">
        <v>6.369886437544591</v>
      </c>
      <c r="G189" s="2">
        <v>5.102987391249037</v>
      </c>
    </row>
    <row r="190" ht="14.25" customHeight="1">
      <c r="A190" s="1" t="s">
        <v>33</v>
      </c>
      <c r="B190" s="1" t="s">
        <v>21</v>
      </c>
      <c r="C190" s="2">
        <v>2.28878567617447</v>
      </c>
      <c r="D190" s="2">
        <v>1.6766631493835542</v>
      </c>
      <c r="E190" s="2">
        <v>3.93882646691634</v>
      </c>
      <c r="F190" s="2">
        <v>6.369886437544591</v>
      </c>
      <c r="G190" s="2">
        <v>5.102987391249037</v>
      </c>
    </row>
    <row r="191" ht="14.25" customHeight="1">
      <c r="A191" s="1" t="s">
        <v>33</v>
      </c>
      <c r="B191" s="1" t="s">
        <v>22</v>
      </c>
      <c r="C191" s="2">
        <v>2.08519142117105</v>
      </c>
      <c r="D191" s="2">
        <v>1.6766631493835542</v>
      </c>
      <c r="E191" s="2">
        <v>3.72950573539126</v>
      </c>
      <c r="F191" s="2">
        <v>6.369886437544591</v>
      </c>
      <c r="G191" s="2">
        <v>5.102987391249037</v>
      </c>
    </row>
    <row r="192" ht="14.25" customHeight="1">
      <c r="A192" s="1" t="s">
        <v>33</v>
      </c>
      <c r="B192" s="1" t="s">
        <v>23</v>
      </c>
      <c r="C192" s="2">
        <v>-10.8228864939664</v>
      </c>
      <c r="D192" s="2">
        <v>1.6766631493835542</v>
      </c>
      <c r="E192" s="2">
        <v>6.62343677628532</v>
      </c>
      <c r="F192" s="2">
        <v>6.369886437544591</v>
      </c>
      <c r="G192" s="2">
        <v>5.102987391249037</v>
      </c>
    </row>
    <row r="193" ht="14.25" customHeight="1">
      <c r="A193" s="1" t="s">
        <v>33</v>
      </c>
      <c r="B193" s="1" t="s">
        <v>24</v>
      </c>
      <c r="C193" s="2">
        <v>5.1294551274826</v>
      </c>
      <c r="D193" s="2">
        <v>1.6766631493835542</v>
      </c>
      <c r="E193" s="2">
        <v>5.13140747176369</v>
      </c>
      <c r="F193" s="2">
        <v>6.369886437544591</v>
      </c>
      <c r="G193" s="2">
        <v>5.102987391249037</v>
      </c>
    </row>
    <row r="194" ht="14.25" customHeight="1">
      <c r="A194" s="1" t="s">
        <v>34</v>
      </c>
      <c r="B194" s="1" t="s">
        <v>1</v>
      </c>
      <c r="C194" s="2">
        <v>3.58865942535427</v>
      </c>
      <c r="D194" s="2">
        <v>1.4553630459196871</v>
      </c>
      <c r="E194" s="2">
        <v>58.4510444723946</v>
      </c>
      <c r="F194" s="2">
        <v>8.933565147299879</v>
      </c>
      <c r="G194" s="2">
        <v>0.5404859420884689</v>
      </c>
    </row>
    <row r="195" ht="14.25" customHeight="1">
      <c r="A195" s="1" t="s">
        <v>34</v>
      </c>
      <c r="B195" s="1" t="s">
        <v>2</v>
      </c>
      <c r="C195" s="2">
        <v>3.42137379882455</v>
      </c>
      <c r="D195" s="2">
        <v>1.4553630459196871</v>
      </c>
      <c r="E195" s="2">
        <v>20.4778311126401</v>
      </c>
      <c r="F195" s="2">
        <v>8.933565147299879</v>
      </c>
      <c r="G195" s="2">
        <v>0.5404859420884689</v>
      </c>
    </row>
    <row r="196" ht="14.25" customHeight="1">
      <c r="A196" s="1" t="s">
        <v>34</v>
      </c>
      <c r="B196" s="1" t="s">
        <v>3</v>
      </c>
      <c r="C196" s="2">
        <v>3.92366922704063</v>
      </c>
      <c r="D196" s="2">
        <v>1.4553630459196871</v>
      </c>
      <c r="E196" s="2">
        <v>3.68861915958351</v>
      </c>
      <c r="F196" s="2">
        <v>8.933565147299879</v>
      </c>
      <c r="G196" s="2">
        <v>0.5404859420884689</v>
      </c>
    </row>
    <row r="197" ht="14.25" customHeight="1">
      <c r="A197" s="1" t="s">
        <v>34</v>
      </c>
      <c r="B197" s="1" t="s">
        <v>4</v>
      </c>
      <c r="C197" s="2">
        <v>1.98372141863292</v>
      </c>
      <c r="D197" s="2">
        <v>1.4553630459196871</v>
      </c>
      <c r="E197" s="2">
        <v>11.5001148791768</v>
      </c>
      <c r="F197" s="2">
        <v>8.933565147299879</v>
      </c>
      <c r="G197" s="2">
        <v>0.5404859420884689</v>
      </c>
    </row>
    <row r="198" ht="14.25" customHeight="1">
      <c r="A198" s="1" t="s">
        <v>34</v>
      </c>
      <c r="B198" s="1" t="s">
        <v>5</v>
      </c>
      <c r="C198" s="2">
        <v>1.13553148214601</v>
      </c>
      <c r="D198" s="2">
        <v>1.4553630459196871</v>
      </c>
      <c r="E198" s="2">
        <v>11.9001175663779</v>
      </c>
      <c r="F198" s="2">
        <v>8.933565147299879</v>
      </c>
      <c r="G198" s="2">
        <v>0.5404859420884689</v>
      </c>
    </row>
    <row r="199" ht="14.25" customHeight="1">
      <c r="A199" s="1" t="s">
        <v>34</v>
      </c>
      <c r="B199" s="1" t="s">
        <v>6</v>
      </c>
      <c r="C199" s="2">
        <v>0.823160756684118</v>
      </c>
      <c r="D199" s="2">
        <v>1.4553630459196871</v>
      </c>
      <c r="E199" s="2">
        <v>6.7573171936285</v>
      </c>
      <c r="F199" s="2">
        <v>8.933565147299879</v>
      </c>
      <c r="G199" s="2">
        <v>0.5404859420884689</v>
      </c>
    </row>
    <row r="200" ht="14.25" customHeight="1">
      <c r="A200" s="1" t="s">
        <v>34</v>
      </c>
      <c r="B200" s="1" t="s">
        <v>7</v>
      </c>
      <c r="C200" s="2">
        <v>2.82975292869891</v>
      </c>
      <c r="D200" s="2">
        <v>1.4553630459196871</v>
      </c>
      <c r="E200" s="2">
        <v>6.06405988526519</v>
      </c>
      <c r="F200" s="2">
        <v>8.933565147299879</v>
      </c>
      <c r="G200" s="2">
        <v>0.5404859420884689</v>
      </c>
    </row>
    <row r="201" ht="14.25" customHeight="1">
      <c r="A201" s="1" t="s">
        <v>34</v>
      </c>
      <c r="B201" s="1" t="s">
        <v>8</v>
      </c>
      <c r="C201" s="2">
        <v>1.66321998030079</v>
      </c>
      <c r="D201" s="2">
        <v>1.4553630459196871</v>
      </c>
      <c r="E201" s="2">
        <v>10.4531984193865</v>
      </c>
      <c r="F201" s="2">
        <v>8.933565147299879</v>
      </c>
      <c r="G201" s="2">
        <v>0.5404859420884689</v>
      </c>
    </row>
    <row r="202" ht="14.25" customHeight="1">
      <c r="A202" s="1" t="s">
        <v>34</v>
      </c>
      <c r="B202" s="1" t="s">
        <v>9</v>
      </c>
      <c r="C202" s="2">
        <v>2.44932360111885</v>
      </c>
      <c r="D202" s="2">
        <v>1.4553630459196871</v>
      </c>
      <c r="E202" s="2">
        <v>13.1086720985297</v>
      </c>
      <c r="F202" s="2">
        <v>8.933565147299879</v>
      </c>
      <c r="G202" s="2">
        <v>0.5404859420884689</v>
      </c>
    </row>
    <row r="203" ht="14.25" customHeight="1">
      <c r="A203" s="1" t="s">
        <v>34</v>
      </c>
      <c r="B203" s="1" t="s">
        <v>10</v>
      </c>
      <c r="C203" s="2">
        <v>2.42473624337305</v>
      </c>
      <c r="D203" s="2">
        <v>1.4553630459196871</v>
      </c>
      <c r="E203" s="2">
        <v>6.40656281325702</v>
      </c>
      <c r="F203" s="2">
        <v>8.933565147299879</v>
      </c>
      <c r="G203" s="2">
        <v>0.5404859420884689</v>
      </c>
    </row>
    <row r="204" ht="14.25" customHeight="1">
      <c r="A204" s="1" t="s">
        <v>34</v>
      </c>
      <c r="B204" s="1" t="s">
        <v>11</v>
      </c>
      <c r="C204" s="2">
        <v>0.254945960124005</v>
      </c>
      <c r="D204" s="2">
        <v>1.4553630459196871</v>
      </c>
      <c r="E204" s="2">
        <v>10.2266645473148</v>
      </c>
      <c r="F204" s="2">
        <v>8.933565147299879</v>
      </c>
      <c r="G204" s="2">
        <v>0.5404859420884689</v>
      </c>
    </row>
    <row r="205" ht="14.25" customHeight="1">
      <c r="A205" s="1" t="s">
        <v>34</v>
      </c>
      <c r="B205" s="1" t="s">
        <v>12</v>
      </c>
      <c r="C205" s="2">
        <v>-2.87331382849631</v>
      </c>
      <c r="D205" s="2">
        <v>1.4553630459196871</v>
      </c>
      <c r="E205" s="2">
        <v>4.38641555014729</v>
      </c>
      <c r="F205" s="2">
        <v>8.933565147299879</v>
      </c>
      <c r="G205" s="2">
        <v>0.5404859420884689</v>
      </c>
    </row>
    <row r="206" ht="14.25" customHeight="1">
      <c r="A206" s="1" t="s">
        <v>34</v>
      </c>
      <c r="B206" s="1" t="s">
        <v>13</v>
      </c>
      <c r="C206" s="2">
        <v>1.94943762312663</v>
      </c>
      <c r="D206" s="2">
        <v>1.4553630459196871</v>
      </c>
      <c r="E206" s="2">
        <v>5.1342040076793</v>
      </c>
      <c r="F206" s="2">
        <v>8.933565147299879</v>
      </c>
      <c r="G206" s="2">
        <v>0.5404859420884689</v>
      </c>
    </row>
    <row r="207" ht="14.25" customHeight="1">
      <c r="A207" s="1" t="s">
        <v>34</v>
      </c>
      <c r="B207" s="1" t="s">
        <v>14</v>
      </c>
      <c r="C207" s="2">
        <v>2.19270063266654</v>
      </c>
      <c r="D207" s="2">
        <v>1.4553630459196871</v>
      </c>
      <c r="E207" s="2">
        <v>5.3560477898215</v>
      </c>
      <c r="F207" s="2">
        <v>8.933565147299879</v>
      </c>
      <c r="G207" s="2">
        <v>0.5404859420884689</v>
      </c>
    </row>
    <row r="208" ht="14.25" customHeight="1">
      <c r="A208" s="1" t="s">
        <v>34</v>
      </c>
      <c r="B208" s="1" t="s">
        <v>15</v>
      </c>
      <c r="C208" s="2">
        <v>0.313134751077172</v>
      </c>
      <c r="D208" s="2">
        <v>1.4553630459196871</v>
      </c>
      <c r="E208" s="2">
        <v>4.27949999641976</v>
      </c>
      <c r="F208" s="2">
        <v>8.933565147299879</v>
      </c>
      <c r="G208" s="2">
        <v>0.5404859420884689</v>
      </c>
    </row>
    <row r="209" ht="14.25" customHeight="1">
      <c r="A209" s="1" t="s">
        <v>34</v>
      </c>
      <c r="B209" s="1" t="s">
        <v>16</v>
      </c>
      <c r="C209" s="2">
        <v>0.576326674771792</v>
      </c>
      <c r="D209" s="2">
        <v>1.4553630459196871</v>
      </c>
      <c r="E209" s="2">
        <v>6.41251330156414</v>
      </c>
      <c r="F209" s="2">
        <v>8.933565147299879</v>
      </c>
      <c r="G209" s="2">
        <v>0.5404859420884689</v>
      </c>
    </row>
    <row r="210" ht="14.25" customHeight="1">
      <c r="A210" s="1" t="s">
        <v>34</v>
      </c>
      <c r="B210" s="1" t="s">
        <v>17</v>
      </c>
      <c r="C210" s="2">
        <v>0.956183052371557</v>
      </c>
      <c r="D210" s="2">
        <v>1.4553630459196871</v>
      </c>
      <c r="E210" s="2">
        <v>6.39492540819922</v>
      </c>
      <c r="F210" s="2">
        <v>8.933565147299879</v>
      </c>
      <c r="G210" s="2">
        <v>0.5404859420884689</v>
      </c>
    </row>
    <row r="211" ht="14.25" customHeight="1">
      <c r="A211" s="1" t="s">
        <v>34</v>
      </c>
      <c r="B211" s="1" t="s">
        <v>18</v>
      </c>
      <c r="C211" s="2">
        <v>1.1129123405747</v>
      </c>
      <c r="D211" s="2">
        <v>1.4553630459196871</v>
      </c>
      <c r="E211" s="2">
        <v>6.36312113115614</v>
      </c>
      <c r="F211" s="2">
        <v>8.933565147299879</v>
      </c>
      <c r="G211" s="2">
        <v>0.5404859420884689</v>
      </c>
    </row>
    <row r="212" ht="14.25" customHeight="1">
      <c r="A212" s="1" t="s">
        <v>34</v>
      </c>
      <c r="B212" s="1" t="s">
        <v>19</v>
      </c>
      <c r="C212" s="2">
        <v>1.09546440372048</v>
      </c>
      <c r="D212" s="2">
        <v>1.4553630459196871</v>
      </c>
      <c r="E212" s="2">
        <v>3.5258051568793</v>
      </c>
      <c r="F212" s="2">
        <v>8.933565147299879</v>
      </c>
      <c r="G212" s="2">
        <v>0.5404859420884689</v>
      </c>
    </row>
    <row r="213" ht="14.25" customHeight="1">
      <c r="A213" s="1" t="s">
        <v>34</v>
      </c>
      <c r="B213" s="1" t="s">
        <v>20</v>
      </c>
      <c r="C213" s="2">
        <v>2.29141999417021</v>
      </c>
      <c r="D213" s="2">
        <v>1.4553630459196871</v>
      </c>
      <c r="E213" s="2">
        <v>3.80879806953163</v>
      </c>
      <c r="F213" s="2">
        <v>8.933565147299879</v>
      </c>
      <c r="G213" s="2">
        <v>0.5404859420884689</v>
      </c>
    </row>
    <row r="214" ht="14.25" customHeight="1">
      <c r="A214" s="1" t="s">
        <v>34</v>
      </c>
      <c r="B214" s="1" t="s">
        <v>21</v>
      </c>
      <c r="C214" s="2">
        <v>1.86506607081999</v>
      </c>
      <c r="D214" s="2">
        <v>1.4553630459196871</v>
      </c>
      <c r="E214" s="2">
        <v>3.19834641562404</v>
      </c>
      <c r="F214" s="2">
        <v>8.933565147299879</v>
      </c>
      <c r="G214" s="2">
        <v>0.5404859420884689</v>
      </c>
    </row>
    <row r="215" ht="14.25" customHeight="1">
      <c r="A215" s="1" t="s">
        <v>34</v>
      </c>
      <c r="B215" s="1" t="s">
        <v>22</v>
      </c>
      <c r="C215" s="2">
        <v>1.84297181445896</v>
      </c>
      <c r="D215" s="2">
        <v>1.4553630459196871</v>
      </c>
      <c r="E215" s="2">
        <v>3.03058664969491</v>
      </c>
      <c r="F215" s="2">
        <v>8.933565147299879</v>
      </c>
      <c r="G215" s="2">
        <v>0.5404859420884689</v>
      </c>
    </row>
    <row r="216" ht="14.25" customHeight="1">
      <c r="A216" s="1" t="s">
        <v>34</v>
      </c>
      <c r="B216" s="1" t="s">
        <v>23</v>
      </c>
      <c r="C216" s="2">
        <v>-7.85525603703762</v>
      </c>
      <c r="D216" s="2">
        <v>1.4553630459196871</v>
      </c>
      <c r="E216" s="2">
        <v>1.92096800566845</v>
      </c>
      <c r="F216" s="2">
        <v>8.933565147299879</v>
      </c>
      <c r="G216" s="2">
        <v>0.5404859420884689</v>
      </c>
    </row>
    <row r="217" ht="14.25" customHeight="1">
      <c r="A217" s="1" t="s">
        <v>34</v>
      </c>
      <c r="B217" s="1" t="s">
        <v>24</v>
      </c>
      <c r="C217" s="2">
        <v>6.96357078755028</v>
      </c>
      <c r="D217" s="2">
        <v>1.4553630459196871</v>
      </c>
      <c r="E217" s="2">
        <v>1.56012990525685</v>
      </c>
      <c r="F217" s="2">
        <v>8.933565147299879</v>
      </c>
      <c r="G217" s="2">
        <v>0.5404859420884689</v>
      </c>
    </row>
    <row r="218" ht="14.25" customHeight="1">
      <c r="A218" s="1" t="s">
        <v>35</v>
      </c>
      <c r="B218" s="1" t="s">
        <v>1</v>
      </c>
      <c r="C218" s="2">
        <v>3.15397337529933</v>
      </c>
      <c r="D218" s="2">
        <v>1.7005019751935386</v>
      </c>
      <c r="E218" s="2">
        <v>1.95508557719383</v>
      </c>
      <c r="F218" s="2">
        <v>1.657465018723059</v>
      </c>
      <c r="G218" s="2">
        <v>0.551567407050463</v>
      </c>
    </row>
    <row r="219" ht="14.25" customHeight="1">
      <c r="A219" s="1" t="s">
        <v>35</v>
      </c>
      <c r="B219" s="1" t="s">
        <v>2</v>
      </c>
      <c r="C219" s="2">
        <v>2.99011144494511</v>
      </c>
      <c r="D219" s="2">
        <v>1.7005019751935386</v>
      </c>
      <c r="E219" s="2">
        <v>1.66345995007714</v>
      </c>
      <c r="F219" s="2">
        <v>1.657465018723059</v>
      </c>
      <c r="G219" s="2">
        <v>0.551567407050463</v>
      </c>
    </row>
    <row r="220" ht="14.25" customHeight="1">
      <c r="A220" s="1" t="s">
        <v>35</v>
      </c>
      <c r="B220" s="1" t="s">
        <v>3</v>
      </c>
      <c r="C220" s="2">
        <v>3.6723691050331</v>
      </c>
      <c r="D220" s="2">
        <v>1.7005019751935386</v>
      </c>
      <c r="E220" s="2">
        <v>2.53768532095005</v>
      </c>
      <c r="F220" s="2">
        <v>1.657465018723059</v>
      </c>
      <c r="G220" s="2">
        <v>0.551567407050463</v>
      </c>
    </row>
    <row r="221" ht="14.25" customHeight="1">
      <c r="A221" s="1" t="s">
        <v>35</v>
      </c>
      <c r="B221" s="1" t="s">
        <v>4</v>
      </c>
      <c r="C221" s="2">
        <v>2.07265627894577</v>
      </c>
      <c r="D221" s="2">
        <v>1.7005019751935386</v>
      </c>
      <c r="E221" s="2">
        <v>2.78516542713555</v>
      </c>
      <c r="F221" s="2">
        <v>1.657465018723059</v>
      </c>
      <c r="G221" s="2">
        <v>0.551567407050463</v>
      </c>
    </row>
    <row r="222" ht="14.25" customHeight="1">
      <c r="A222" s="1" t="s">
        <v>35</v>
      </c>
      <c r="B222" s="1" t="s">
        <v>5</v>
      </c>
      <c r="C222" s="2">
        <v>2.12322277320661</v>
      </c>
      <c r="D222" s="2">
        <v>1.7005019751935386</v>
      </c>
      <c r="E222" s="2">
        <v>2.46532319171164</v>
      </c>
      <c r="F222" s="2">
        <v>1.657465018723059</v>
      </c>
      <c r="G222" s="2">
        <v>0.551567407050463</v>
      </c>
    </row>
    <row r="223" ht="14.25" customHeight="1">
      <c r="A223" s="1" t="s">
        <v>35</v>
      </c>
      <c r="B223" s="1" t="s">
        <v>6</v>
      </c>
      <c r="C223" s="2">
        <v>3.02988992743832</v>
      </c>
      <c r="D223" s="2">
        <v>1.7005019751935386</v>
      </c>
      <c r="E223" s="2">
        <v>2.67255552772852</v>
      </c>
      <c r="F223" s="2">
        <v>1.657465018723059</v>
      </c>
      <c r="G223" s="2">
        <v>0.551567407050463</v>
      </c>
    </row>
    <row r="224" ht="14.25" customHeight="1">
      <c r="A224" s="1" t="s">
        <v>35</v>
      </c>
      <c r="B224" s="1" t="s">
        <v>7</v>
      </c>
      <c r="C224" s="2">
        <v>2.35562976182804</v>
      </c>
      <c r="D224" s="2">
        <v>1.7005019751935386</v>
      </c>
      <c r="E224" s="2">
        <v>2.20673661423654</v>
      </c>
      <c r="F224" s="2">
        <v>1.657465018723059</v>
      </c>
      <c r="G224" s="2">
        <v>0.551567407050463</v>
      </c>
    </row>
    <row r="225" ht="14.25" customHeight="1">
      <c r="A225" s="1" t="s">
        <v>35</v>
      </c>
      <c r="B225" s="1" t="s">
        <v>8</v>
      </c>
      <c r="C225" s="2">
        <v>2.59328001020944</v>
      </c>
      <c r="D225" s="2">
        <v>1.7005019751935386</v>
      </c>
      <c r="E225" s="2">
        <v>1.98529298527983</v>
      </c>
      <c r="F225" s="2">
        <v>1.657465018723059</v>
      </c>
      <c r="G225" s="2">
        <v>0.551567407050463</v>
      </c>
    </row>
    <row r="226" ht="14.25" customHeight="1">
      <c r="A226" s="1" t="s">
        <v>35</v>
      </c>
      <c r="B226" s="1" t="s">
        <v>9</v>
      </c>
      <c r="C226" s="2">
        <v>2.58410467657816</v>
      </c>
      <c r="D226" s="2">
        <v>1.7005019751935386</v>
      </c>
      <c r="E226" s="2">
        <v>2.09084391012755</v>
      </c>
      <c r="F226" s="2">
        <v>1.657465018723059</v>
      </c>
      <c r="G226" s="2">
        <v>0.551567407050463</v>
      </c>
    </row>
    <row r="227" ht="14.25" customHeight="1">
      <c r="A227" s="1" t="s">
        <v>35</v>
      </c>
      <c r="B227" s="1" t="s">
        <v>10</v>
      </c>
      <c r="C227" s="2">
        <v>2.26948687466346</v>
      </c>
      <c r="D227" s="2">
        <v>1.7005019751935386</v>
      </c>
      <c r="E227" s="2">
        <v>1.829741122024</v>
      </c>
      <c r="F227" s="2">
        <v>1.657465018723059</v>
      </c>
      <c r="G227" s="2">
        <v>0.551567407050463</v>
      </c>
    </row>
    <row r="228" ht="14.25" customHeight="1">
      <c r="A228" s="1" t="s">
        <v>35</v>
      </c>
      <c r="B228" s="1" t="s">
        <v>11</v>
      </c>
      <c r="C228" s="2">
        <v>-0.239638084998987</v>
      </c>
      <c r="D228" s="2">
        <v>1.7005019751935386</v>
      </c>
      <c r="E228" s="2">
        <v>3.34783258401023</v>
      </c>
      <c r="F228" s="2">
        <v>1.657465018723059</v>
      </c>
      <c r="G228" s="2">
        <v>0.551567407050463</v>
      </c>
    </row>
    <row r="229" ht="14.25" customHeight="1">
      <c r="A229" s="1" t="s">
        <v>35</v>
      </c>
      <c r="B229" s="1" t="s">
        <v>12</v>
      </c>
      <c r="C229" s="2">
        <v>-4.24735626579708</v>
      </c>
      <c r="D229" s="2">
        <v>1.7005019751935386</v>
      </c>
      <c r="E229" s="2">
        <v>0.774768131387384</v>
      </c>
      <c r="F229" s="2">
        <v>1.657465018723059</v>
      </c>
      <c r="G229" s="2">
        <v>0.551567407050463</v>
      </c>
    </row>
    <row r="230" ht="14.25" customHeight="1">
      <c r="A230" s="1" t="s">
        <v>35</v>
      </c>
      <c r="B230" s="1" t="s">
        <v>13</v>
      </c>
      <c r="C230" s="2">
        <v>2.13143819777204</v>
      </c>
      <c r="D230" s="2">
        <v>1.7005019751935386</v>
      </c>
      <c r="E230" s="2">
        <v>1.52551602118248</v>
      </c>
      <c r="F230" s="2">
        <v>1.657465018723059</v>
      </c>
      <c r="G230" s="2">
        <v>0.551567407050463</v>
      </c>
    </row>
    <row r="231" ht="14.25" customHeight="1">
      <c r="A231" s="1" t="s">
        <v>35</v>
      </c>
      <c r="B231" s="1" t="s">
        <v>14</v>
      </c>
      <c r="C231" s="2">
        <v>1.4575633909042</v>
      </c>
      <c r="D231" s="2">
        <v>1.7005019751935386</v>
      </c>
      <c r="E231" s="2">
        <v>2.78063272879324</v>
      </c>
      <c r="F231" s="2">
        <v>1.657465018723059</v>
      </c>
      <c r="G231" s="2">
        <v>0.551567407050463</v>
      </c>
    </row>
    <row r="232" ht="14.25" customHeight="1">
      <c r="A232" s="1" t="s">
        <v>35</v>
      </c>
      <c r="B232" s="1" t="s">
        <v>15</v>
      </c>
      <c r="C232" s="2">
        <v>1.46988752075868</v>
      </c>
      <c r="D232" s="2">
        <v>1.7005019751935386</v>
      </c>
      <c r="E232" s="2">
        <v>3.04136333226773</v>
      </c>
      <c r="F232" s="2">
        <v>1.657465018723059</v>
      </c>
      <c r="G232" s="2">
        <v>0.551567407050463</v>
      </c>
    </row>
    <row r="233" ht="14.25" customHeight="1">
      <c r="A233" s="1" t="s">
        <v>35</v>
      </c>
      <c r="B233" s="1" t="s">
        <v>16</v>
      </c>
      <c r="C233" s="2">
        <v>1.8900183424514</v>
      </c>
      <c r="D233" s="2">
        <v>1.7005019751935386</v>
      </c>
      <c r="E233" s="2">
        <v>1.21999342274305</v>
      </c>
      <c r="F233" s="2">
        <v>1.657465018723059</v>
      </c>
      <c r="G233" s="2">
        <v>0.551567407050463</v>
      </c>
    </row>
    <row r="234" ht="14.25" customHeight="1">
      <c r="A234" s="1" t="s">
        <v>35</v>
      </c>
      <c r="B234" s="1" t="s">
        <v>17</v>
      </c>
      <c r="C234" s="2">
        <v>2.99116481375781</v>
      </c>
      <c r="D234" s="2">
        <v>1.7005019751935386</v>
      </c>
      <c r="E234" s="2">
        <v>0.241047429826773</v>
      </c>
      <c r="F234" s="2">
        <v>1.657465018723059</v>
      </c>
      <c r="G234" s="2">
        <v>0.551567407050463</v>
      </c>
    </row>
    <row r="235" ht="14.25" customHeight="1">
      <c r="A235" s="1" t="s">
        <v>35</v>
      </c>
      <c r="B235" s="1" t="s">
        <v>18</v>
      </c>
      <c r="C235" s="2">
        <v>2.62259667901294</v>
      </c>
      <c r="D235" s="2">
        <v>1.7005019751935386</v>
      </c>
      <c r="E235" s="2">
        <v>0.0387903996579552</v>
      </c>
      <c r="F235" s="2">
        <v>1.657465018723059</v>
      </c>
      <c r="G235" s="2">
        <v>0.551567407050463</v>
      </c>
    </row>
    <row r="236" ht="14.25" customHeight="1">
      <c r="A236" s="1" t="s">
        <v>35</v>
      </c>
      <c r="B236" s="1" t="s">
        <v>19</v>
      </c>
      <c r="C236" s="2">
        <v>2.26346353784494</v>
      </c>
      <c r="D236" s="2">
        <v>1.7005019751935386</v>
      </c>
      <c r="E236" s="2">
        <v>-0.0940166569157271</v>
      </c>
      <c r="F236" s="2">
        <v>1.657465018723059</v>
      </c>
      <c r="G236" s="2">
        <v>0.551567407050463</v>
      </c>
    </row>
    <row r="237" ht="14.25" customHeight="1">
      <c r="A237" s="1" t="s">
        <v>35</v>
      </c>
      <c r="B237" s="1" t="s">
        <v>20</v>
      </c>
      <c r="C237" s="2">
        <v>2.13445309331686</v>
      </c>
      <c r="D237" s="2">
        <v>1.7005019751935386</v>
      </c>
      <c r="E237" s="2">
        <v>1.22653316645808</v>
      </c>
      <c r="F237" s="2">
        <v>1.657465018723059</v>
      </c>
      <c r="G237" s="2">
        <v>0.551567407050463</v>
      </c>
    </row>
    <row r="238" ht="14.25" customHeight="1">
      <c r="A238" s="1" t="s">
        <v>35</v>
      </c>
      <c r="B238" s="1" t="s">
        <v>21</v>
      </c>
      <c r="C238" s="2">
        <v>1.65092549602133</v>
      </c>
      <c r="D238" s="2">
        <v>1.7005019751935386</v>
      </c>
      <c r="E238" s="2">
        <v>1.13748763600395</v>
      </c>
      <c r="F238" s="2">
        <v>1.657465018723059</v>
      </c>
      <c r="G238" s="2">
        <v>0.551567407050463</v>
      </c>
    </row>
    <row r="239" ht="14.25" customHeight="1">
      <c r="A239" s="1" t="s">
        <v>35</v>
      </c>
      <c r="B239" s="1" t="s">
        <v>22</v>
      </c>
      <c r="C239" s="2">
        <v>1.67194419724758</v>
      </c>
      <c r="D239" s="2">
        <v>1.7005019751935386</v>
      </c>
      <c r="E239" s="2">
        <v>0.611246943765291</v>
      </c>
      <c r="F239" s="2">
        <v>1.657465018723059</v>
      </c>
      <c r="G239" s="2">
        <v>0.551567407050463</v>
      </c>
    </row>
    <row r="240" ht="14.25" customHeight="1">
      <c r="A240" s="1" t="s">
        <v>35</v>
      </c>
      <c r="B240" s="1" t="s">
        <v>23</v>
      </c>
      <c r="C240" s="2">
        <v>-9.27041083453351</v>
      </c>
      <c r="D240" s="2">
        <v>1.7005019751935386</v>
      </c>
      <c r="E240" s="2">
        <v>-0.13770757391657</v>
      </c>
      <c r="F240" s="2">
        <v>1.657465018723059</v>
      </c>
      <c r="G240" s="2">
        <v>0.551567407050463</v>
      </c>
    </row>
    <row r="241" ht="14.25" customHeight="1">
      <c r="A241" s="1" t="s">
        <v>35</v>
      </c>
      <c r="B241" s="1" t="s">
        <v>24</v>
      </c>
      <c r="C241" s="2">
        <v>7.44127309273938</v>
      </c>
      <c r="D241" s="2">
        <v>1.7005019751935386</v>
      </c>
      <c r="E241" s="2">
        <v>1.87378325762491</v>
      </c>
      <c r="F241" s="2">
        <v>1.657465018723059</v>
      </c>
      <c r="G241" s="2">
        <v>0.551567407050463</v>
      </c>
    </row>
    <row r="242" ht="14.25" customHeight="1">
      <c r="A242" s="1" t="s">
        <v>36</v>
      </c>
      <c r="B242" s="1" t="s">
        <v>1</v>
      </c>
      <c r="C242" s="2">
        <v>-13.1267254923818</v>
      </c>
      <c r="D242" s="2">
        <v>3.937766094632742</v>
      </c>
      <c r="E242" s="2">
        <v>0.661974191385979</v>
      </c>
      <c r="F242" s="2">
        <v>0.09043202065148792</v>
      </c>
      <c r="G242" s="2">
        <v>0.403206326425891</v>
      </c>
    </row>
    <row r="243" ht="14.25" customHeight="1">
      <c r="A243" s="1" t="s">
        <v>36</v>
      </c>
      <c r="B243" s="1" t="s">
        <v>2</v>
      </c>
      <c r="C243" s="2">
        <v>0.79112608199847</v>
      </c>
      <c r="D243" s="2">
        <v>3.937766094632742</v>
      </c>
      <c r="E243" s="2">
        <v>-0.341296928327639</v>
      </c>
      <c r="F243" s="2">
        <v>0.09043202065148792</v>
      </c>
      <c r="G243" s="2">
        <v>0.403206326425891</v>
      </c>
    </row>
    <row r="244" ht="14.25" customHeight="1">
      <c r="A244" s="1" t="s">
        <v>36</v>
      </c>
      <c r="B244" s="1" t="s">
        <v>3</v>
      </c>
      <c r="C244" s="2">
        <v>4.9200677470169</v>
      </c>
      <c r="D244" s="2">
        <v>3.937766094632742</v>
      </c>
      <c r="E244" s="2">
        <v>-0.676578683595068</v>
      </c>
      <c r="F244" s="2">
        <v>0.09043202065148792</v>
      </c>
      <c r="G244" s="2">
        <v>0.403206326425891</v>
      </c>
    </row>
    <row r="245" ht="14.25" customHeight="1">
      <c r="A245" s="1" t="s">
        <v>36</v>
      </c>
      <c r="B245" s="1" t="s">
        <v>4</v>
      </c>
      <c r="C245" s="2">
        <v>3.64346644721492</v>
      </c>
      <c r="D245" s="2">
        <v>3.937766094632742</v>
      </c>
      <c r="E245" s="2">
        <v>-0.740055504162799</v>
      </c>
      <c r="F245" s="2">
        <v>0.09043202065148792</v>
      </c>
      <c r="G245" s="2">
        <v>0.403206326425891</v>
      </c>
    </row>
    <row r="246" ht="14.25" customHeight="1">
      <c r="A246" s="1" t="s">
        <v>36</v>
      </c>
      <c r="B246" s="1" t="s">
        <v>5</v>
      </c>
      <c r="C246" s="2">
        <v>4.49947539085764</v>
      </c>
      <c r="D246" s="2">
        <v>3.937766094632742</v>
      </c>
      <c r="E246" s="2">
        <v>-0.923494026942322</v>
      </c>
      <c r="F246" s="2">
        <v>0.09043202065148792</v>
      </c>
      <c r="G246" s="2">
        <v>0.403206326425891</v>
      </c>
    </row>
    <row r="247" ht="14.25" customHeight="1">
      <c r="A247" s="1" t="s">
        <v>36</v>
      </c>
      <c r="B247" s="1" t="s">
        <v>6</v>
      </c>
      <c r="C247" s="2">
        <v>4.78036912167654</v>
      </c>
      <c r="D247" s="2">
        <v>3.937766094632742</v>
      </c>
      <c r="E247" s="2">
        <v>-0.256541816316057</v>
      </c>
      <c r="F247" s="2">
        <v>0.09043202065148792</v>
      </c>
      <c r="G247" s="2">
        <v>0.403206326425891</v>
      </c>
    </row>
    <row r="248" ht="14.25" customHeight="1">
      <c r="A248" s="1" t="s">
        <v>36</v>
      </c>
      <c r="B248" s="1" t="s">
        <v>7</v>
      </c>
      <c r="C248" s="2">
        <v>5.03087394501685</v>
      </c>
      <c r="D248" s="2">
        <v>3.937766094632742</v>
      </c>
      <c r="E248" s="2">
        <v>-0.00857338820302009</v>
      </c>
      <c r="F248" s="2">
        <v>0.09043202065148792</v>
      </c>
      <c r="G248" s="2">
        <v>0.403206326425891</v>
      </c>
    </row>
    <row r="249" ht="14.25" customHeight="1">
      <c r="A249" s="1" t="s">
        <v>36</v>
      </c>
      <c r="B249" s="1" t="s">
        <v>8</v>
      </c>
      <c r="C249" s="2">
        <v>5.69257130383384</v>
      </c>
      <c r="D249" s="2">
        <v>3.937766094632742</v>
      </c>
      <c r="E249" s="2">
        <v>-0.282946068764459</v>
      </c>
      <c r="F249" s="2">
        <v>0.09043202065148792</v>
      </c>
      <c r="G249" s="2">
        <v>0.403206326425891</v>
      </c>
    </row>
    <row r="250" ht="14.25" customHeight="1">
      <c r="A250" s="1" t="s">
        <v>36</v>
      </c>
      <c r="B250" s="1" t="s">
        <v>9</v>
      </c>
      <c r="C250" s="2">
        <v>5.50095178520348</v>
      </c>
      <c r="D250" s="2">
        <v>3.937766094632742</v>
      </c>
      <c r="E250" s="2">
        <v>0.249355116079115</v>
      </c>
      <c r="F250" s="2">
        <v>0.09043202065148792</v>
      </c>
      <c r="G250" s="2">
        <v>0.403206326425891</v>
      </c>
    </row>
    <row r="251" ht="14.25" customHeight="1">
      <c r="A251" s="1" t="s">
        <v>36</v>
      </c>
      <c r="B251" s="1" t="s">
        <v>10</v>
      </c>
      <c r="C251" s="2">
        <v>6.34502222667214</v>
      </c>
      <c r="D251" s="2">
        <v>3.937766094632742</v>
      </c>
      <c r="E251" s="2">
        <v>0.0600394544986581</v>
      </c>
      <c r="F251" s="2">
        <v>0.09043202065148792</v>
      </c>
      <c r="G251" s="2">
        <v>0.403206326425891</v>
      </c>
    </row>
    <row r="252" ht="14.25" customHeight="1">
      <c r="A252" s="1" t="s">
        <v>36</v>
      </c>
      <c r="B252" s="1" t="s">
        <v>11</v>
      </c>
      <c r="C252" s="2">
        <v>6.01370360009123</v>
      </c>
      <c r="D252" s="2">
        <v>3.937766094632742</v>
      </c>
      <c r="E252" s="2">
        <v>1.38007886164923</v>
      </c>
      <c r="F252" s="2">
        <v>0.09043202065148792</v>
      </c>
      <c r="G252" s="2">
        <v>0.403206326425891</v>
      </c>
    </row>
    <row r="253" ht="14.25" customHeight="1">
      <c r="A253" s="1" t="s">
        <v>36</v>
      </c>
      <c r="B253" s="1" t="s">
        <v>12</v>
      </c>
      <c r="C253" s="2">
        <v>4.62887118256153</v>
      </c>
      <c r="D253" s="2">
        <v>3.937766094632742</v>
      </c>
      <c r="E253" s="2">
        <v>-1.3528367295172</v>
      </c>
      <c r="F253" s="2">
        <v>0.09043202065148792</v>
      </c>
      <c r="G253" s="2">
        <v>0.403206326425891</v>
      </c>
    </row>
    <row r="254" ht="14.25" customHeight="1">
      <c r="A254" s="1" t="s">
        <v>36</v>
      </c>
      <c r="B254" s="1" t="s">
        <v>13</v>
      </c>
      <c r="C254" s="2">
        <v>6.22385418062366</v>
      </c>
      <c r="D254" s="2">
        <v>3.937766094632742</v>
      </c>
      <c r="E254" s="2">
        <v>-0.728243207517742</v>
      </c>
      <c r="F254" s="2">
        <v>0.09043202065148792</v>
      </c>
      <c r="G254" s="2">
        <v>0.403206326425891</v>
      </c>
    </row>
    <row r="255" ht="14.25" customHeight="1">
      <c r="A255" s="1" t="s">
        <v>36</v>
      </c>
      <c r="B255" s="1" t="s">
        <v>14</v>
      </c>
      <c r="C255" s="2">
        <v>6.16978420771008</v>
      </c>
      <c r="D255" s="2">
        <v>3.937766094632742</v>
      </c>
      <c r="E255" s="2">
        <v>-0.272455616101254</v>
      </c>
      <c r="F255" s="2">
        <v>0.09043202065148792</v>
      </c>
      <c r="G255" s="2">
        <v>0.403206326425891</v>
      </c>
    </row>
    <row r="256" ht="14.25" customHeight="1">
      <c r="A256" s="1" t="s">
        <v>36</v>
      </c>
      <c r="B256" s="1" t="s">
        <v>15</v>
      </c>
      <c r="C256" s="2">
        <v>6.03005065305615</v>
      </c>
      <c r="D256" s="2">
        <v>3.937766094632742</v>
      </c>
      <c r="E256" s="2">
        <v>-0.0440645104433029</v>
      </c>
      <c r="F256" s="2">
        <v>0.09043202065148792</v>
      </c>
      <c r="G256" s="2">
        <v>0.403206326425891</v>
      </c>
    </row>
    <row r="257" ht="14.25" customHeight="1">
      <c r="A257" s="1" t="s">
        <v>36</v>
      </c>
      <c r="B257" s="1" t="s">
        <v>16</v>
      </c>
      <c r="C257" s="2">
        <v>5.5572636889101</v>
      </c>
      <c r="D257" s="2">
        <v>3.937766094632742</v>
      </c>
      <c r="E257" s="2">
        <v>0.335037912184809</v>
      </c>
      <c r="F257" s="2">
        <v>0.09043202065148792</v>
      </c>
      <c r="G257" s="2">
        <v>0.403206326425891</v>
      </c>
    </row>
    <row r="258" ht="14.25" customHeight="1">
      <c r="A258" s="1" t="s">
        <v>36</v>
      </c>
      <c r="B258" s="1" t="s">
        <v>17</v>
      </c>
      <c r="C258" s="2">
        <v>5.006668425755</v>
      </c>
      <c r="D258" s="2">
        <v>3.937766094632742</v>
      </c>
      <c r="E258" s="2">
        <v>2.75922671353253</v>
      </c>
      <c r="F258" s="2">
        <v>0.09043202065148792</v>
      </c>
      <c r="G258" s="2">
        <v>0.403206326425891</v>
      </c>
    </row>
    <row r="259" ht="14.25" customHeight="1">
      <c r="A259" s="1" t="s">
        <v>36</v>
      </c>
      <c r="B259" s="1" t="s">
        <v>18</v>
      </c>
      <c r="C259" s="2">
        <v>4.87632230022123</v>
      </c>
      <c r="D259" s="2">
        <v>3.937766094632742</v>
      </c>
      <c r="E259" s="2">
        <v>0.795279630579775</v>
      </c>
      <c r="F259" s="2">
        <v>0.09043202065148792</v>
      </c>
      <c r="G259" s="2">
        <v>0.403206326425891</v>
      </c>
    </row>
    <row r="260" ht="14.25" customHeight="1">
      <c r="A260" s="1" t="s">
        <v>36</v>
      </c>
      <c r="B260" s="1" t="s">
        <v>19</v>
      </c>
      <c r="C260" s="2">
        <v>5.03306918280177</v>
      </c>
      <c r="D260" s="2">
        <v>3.937766094632742</v>
      </c>
      <c r="E260" s="2">
        <v>-0.127258844489691</v>
      </c>
      <c r="F260" s="2">
        <v>0.09043202065148792</v>
      </c>
      <c r="G260" s="2">
        <v>0.403206326425891</v>
      </c>
    </row>
    <row r="261" ht="14.25" customHeight="1">
      <c r="A261" s="1" t="s">
        <v>36</v>
      </c>
      <c r="B261" s="1" t="s">
        <v>20</v>
      </c>
      <c r="C261" s="2">
        <v>5.06978590134916</v>
      </c>
      <c r="D261" s="2">
        <v>3.937766094632742</v>
      </c>
      <c r="E261" s="2">
        <v>0.484199796126387</v>
      </c>
      <c r="F261" s="2">
        <v>0.09043202065148792</v>
      </c>
      <c r="G261" s="2">
        <v>0.403206326425891</v>
      </c>
    </row>
    <row r="262" ht="14.25" customHeight="1">
      <c r="A262" s="1" t="s">
        <v>36</v>
      </c>
      <c r="B262" s="1" t="s">
        <v>21</v>
      </c>
      <c r="C262" s="2">
        <v>5.17429153955024</v>
      </c>
      <c r="D262" s="2">
        <v>3.937766094632742</v>
      </c>
      <c r="E262" s="2">
        <v>0.989094598021806</v>
      </c>
      <c r="F262" s="2">
        <v>0.09043202065148792</v>
      </c>
      <c r="G262" s="2">
        <v>0.403206326425891</v>
      </c>
    </row>
    <row r="263" ht="14.25" customHeight="1">
      <c r="A263" s="1" t="s">
        <v>36</v>
      </c>
      <c r="B263" s="1" t="s">
        <v>22</v>
      </c>
      <c r="C263" s="2">
        <v>5.01928768046282</v>
      </c>
      <c r="D263" s="2">
        <v>3.937766094632742</v>
      </c>
      <c r="E263" s="2">
        <v>0.468776159383912</v>
      </c>
      <c r="F263" s="2">
        <v>0.09043202065148792</v>
      </c>
      <c r="G263" s="2">
        <v>0.403206326425891</v>
      </c>
    </row>
    <row r="264" ht="14.25" customHeight="1">
      <c r="A264" s="1" t="s">
        <v>36</v>
      </c>
      <c r="B264" s="1" t="s">
        <v>23</v>
      </c>
      <c r="C264" s="2">
        <v>-2.06500494092904</v>
      </c>
      <c r="D264" s="2">
        <v>3.937766094632742</v>
      </c>
      <c r="E264" s="2">
        <v>-0.0249958340276592</v>
      </c>
      <c r="F264" s="2">
        <v>0.09043202065148792</v>
      </c>
      <c r="G264" s="2">
        <v>0.403206326425891</v>
      </c>
    </row>
    <row r="265" ht="14.25" customHeight="1">
      <c r="A265" s="1" t="s">
        <v>36</v>
      </c>
      <c r="B265" s="1" t="s">
        <v>24</v>
      </c>
      <c r="C265" s="2">
        <v>3.69124011191289</v>
      </c>
      <c r="D265" s="2">
        <v>3.937766094632742</v>
      </c>
      <c r="E265" s="2">
        <v>-0.233352779398279</v>
      </c>
      <c r="F265" s="2">
        <v>0.09043202065148792</v>
      </c>
      <c r="G265" s="2">
        <v>0.403206326425891</v>
      </c>
    </row>
    <row r="266" ht="14.25" customHeight="1">
      <c r="A266" s="1" t="s">
        <v>37</v>
      </c>
      <c r="B266" s="1" t="s">
        <v>1</v>
      </c>
      <c r="C266" s="2">
        <v>6.18441582090618</v>
      </c>
      <c r="D266" s="2">
        <v>6.102466856021383</v>
      </c>
      <c r="E266" s="2">
        <v>7.51358008079306</v>
      </c>
      <c r="F266" s="2">
        <v>2.488601369622993</v>
      </c>
      <c r="G266" s="2">
        <v>1.8367062009411625</v>
      </c>
    </row>
    <row r="267" ht="14.25" customHeight="1">
      <c r="A267" s="1" t="s">
        <v>37</v>
      </c>
      <c r="B267" s="1" t="s">
        <v>2</v>
      </c>
      <c r="C267" s="2">
        <v>8.84575556105509</v>
      </c>
      <c r="D267" s="2">
        <v>6.102466856021383</v>
      </c>
      <c r="E267" s="2">
        <v>0.812957254446379</v>
      </c>
      <c r="F267" s="2">
        <v>2.488601369622993</v>
      </c>
      <c r="G267" s="2">
        <v>1.8367062009411625</v>
      </c>
    </row>
    <row r="268" ht="14.25" customHeight="1">
      <c r="A268" s="1" t="s">
        <v>37</v>
      </c>
      <c r="B268" s="1" t="s">
        <v>3</v>
      </c>
      <c r="C268" s="2">
        <v>3.84099115681285</v>
      </c>
      <c r="D268" s="2">
        <v>6.102466856021383</v>
      </c>
      <c r="E268" s="2">
        <v>2.25916580080153</v>
      </c>
      <c r="F268" s="2">
        <v>2.488601369622993</v>
      </c>
      <c r="G268" s="2">
        <v>1.8367062009411625</v>
      </c>
    </row>
    <row r="269" ht="14.25" customHeight="1">
      <c r="A269" s="1" t="s">
        <v>37</v>
      </c>
      <c r="B269" s="1" t="s">
        <v>4</v>
      </c>
      <c r="C269" s="2">
        <v>4.82396626390641</v>
      </c>
      <c r="D269" s="2">
        <v>6.102466856021383</v>
      </c>
      <c r="E269" s="2">
        <v>4.06657587897791</v>
      </c>
      <c r="F269" s="2">
        <v>2.488601369622993</v>
      </c>
      <c r="G269" s="2">
        <v>1.8367062009411625</v>
      </c>
    </row>
    <row r="270" ht="14.25" customHeight="1">
      <c r="A270" s="1" t="s">
        <v>37</v>
      </c>
      <c r="B270" s="1" t="s">
        <v>5</v>
      </c>
      <c r="C270" s="2">
        <v>3.8039753213758</v>
      </c>
      <c r="D270" s="2">
        <v>6.102466856021383</v>
      </c>
      <c r="E270" s="2">
        <v>2.76226210296605</v>
      </c>
      <c r="F270" s="2">
        <v>2.488601369622993</v>
      </c>
      <c r="G270" s="2">
        <v>1.8367062009411625</v>
      </c>
    </row>
    <row r="271" ht="14.25" customHeight="1">
      <c r="A271" s="1" t="s">
        <v>37</v>
      </c>
      <c r="B271" s="1" t="s">
        <v>6</v>
      </c>
      <c r="C271" s="2">
        <v>7.86038147553259</v>
      </c>
      <c r="D271" s="2">
        <v>6.102466856021383</v>
      </c>
      <c r="E271" s="2">
        <v>3.51487451459936</v>
      </c>
      <c r="F271" s="2">
        <v>2.488601369622993</v>
      </c>
      <c r="G271" s="2">
        <v>1.8367062009411625</v>
      </c>
    </row>
    <row r="272" ht="14.25" customHeight="1">
      <c r="A272" s="1" t="s">
        <v>37</v>
      </c>
      <c r="B272" s="1" t="s">
        <v>7</v>
      </c>
      <c r="C272" s="2">
        <v>7.92293661286503</v>
      </c>
      <c r="D272" s="2">
        <v>6.102466856021383</v>
      </c>
      <c r="E272" s="2">
        <v>3.59066298882577</v>
      </c>
      <c r="F272" s="2">
        <v>2.488601369622993</v>
      </c>
      <c r="G272" s="2">
        <v>1.8367062009411625</v>
      </c>
    </row>
    <row r="273" ht="14.25" customHeight="1">
      <c r="A273" s="1" t="s">
        <v>37</v>
      </c>
      <c r="B273" s="1" t="s">
        <v>8</v>
      </c>
      <c r="C273" s="2">
        <v>7.92343062149763</v>
      </c>
      <c r="D273" s="2">
        <v>6.102466856021383</v>
      </c>
      <c r="E273" s="2">
        <v>2.75379162735036</v>
      </c>
      <c r="F273" s="2">
        <v>2.488601369622993</v>
      </c>
      <c r="G273" s="2">
        <v>1.8367062009411625</v>
      </c>
    </row>
    <row r="274" ht="14.25" customHeight="1">
      <c r="A274" s="1" t="s">
        <v>37</v>
      </c>
      <c r="B274" s="1" t="s">
        <v>9</v>
      </c>
      <c r="C274" s="2">
        <v>8.06073257303272</v>
      </c>
      <c r="D274" s="2">
        <v>6.102466856021383</v>
      </c>
      <c r="E274" s="2">
        <v>2.24234028518923</v>
      </c>
      <c r="F274" s="2">
        <v>2.488601369622993</v>
      </c>
      <c r="G274" s="2">
        <v>1.8367062009411625</v>
      </c>
    </row>
    <row r="275" ht="14.25" customHeight="1">
      <c r="A275" s="1" t="s">
        <v>37</v>
      </c>
      <c r="B275" s="1" t="s">
        <v>10</v>
      </c>
      <c r="C275" s="2">
        <v>7.66081506504928</v>
      </c>
      <c r="D275" s="2">
        <v>6.102466856021383</v>
      </c>
      <c r="E275" s="2">
        <v>2.53457382137933</v>
      </c>
      <c r="F275" s="2">
        <v>2.488601369622993</v>
      </c>
      <c r="G275" s="2">
        <v>1.8367062009411625</v>
      </c>
    </row>
    <row r="276" ht="14.25" customHeight="1">
      <c r="A276" s="1" t="s">
        <v>37</v>
      </c>
      <c r="B276" s="1" t="s">
        <v>11</v>
      </c>
      <c r="C276" s="2">
        <v>3.08669805953289</v>
      </c>
      <c r="D276" s="2">
        <v>6.102466856021383</v>
      </c>
      <c r="E276" s="2">
        <v>4.6738965553341</v>
      </c>
      <c r="F276" s="2">
        <v>2.488601369622993</v>
      </c>
      <c r="G276" s="2">
        <v>1.8367062009411625</v>
      </c>
    </row>
    <row r="277" ht="14.25" customHeight="1">
      <c r="A277" s="1" t="s">
        <v>37</v>
      </c>
      <c r="B277" s="1" t="s">
        <v>12</v>
      </c>
      <c r="C277" s="2">
        <v>7.86188883303498</v>
      </c>
      <c r="D277" s="2">
        <v>6.102466856021383</v>
      </c>
      <c r="E277" s="2">
        <v>2.75649654493925</v>
      </c>
      <c r="F277" s="2">
        <v>2.488601369622993</v>
      </c>
      <c r="G277" s="2">
        <v>1.8367062009411625</v>
      </c>
    </row>
    <row r="278" ht="14.25" customHeight="1">
      <c r="A278" s="1" t="s">
        <v>37</v>
      </c>
      <c r="B278" s="1" t="s">
        <v>13</v>
      </c>
      <c r="C278" s="2">
        <v>8.49758470158106</v>
      </c>
      <c r="D278" s="2">
        <v>6.102466856021383</v>
      </c>
      <c r="E278" s="2">
        <v>2.93928652655687</v>
      </c>
      <c r="F278" s="2">
        <v>2.488601369622993</v>
      </c>
      <c r="G278" s="2">
        <v>1.8367062009411625</v>
      </c>
    </row>
    <row r="279" ht="14.25" customHeight="1">
      <c r="A279" s="1" t="s">
        <v>37</v>
      </c>
      <c r="B279" s="1" t="s">
        <v>14</v>
      </c>
      <c r="C279" s="2">
        <v>5.24131500140663</v>
      </c>
      <c r="D279" s="2">
        <v>6.102466856021383</v>
      </c>
      <c r="E279" s="2">
        <v>4.02596500436097</v>
      </c>
      <c r="F279" s="2">
        <v>2.488601369622993</v>
      </c>
      <c r="G279" s="2">
        <v>1.8367062009411625</v>
      </c>
    </row>
    <row r="280" ht="14.25" customHeight="1">
      <c r="A280" s="1" t="s">
        <v>37</v>
      </c>
      <c r="B280" s="1" t="s">
        <v>15</v>
      </c>
      <c r="C280" s="2">
        <v>5.45638875297365</v>
      </c>
      <c r="D280" s="2">
        <v>6.102466856021383</v>
      </c>
      <c r="E280" s="2">
        <v>2.18707104433313</v>
      </c>
      <c r="F280" s="2">
        <v>2.488601369622993</v>
      </c>
      <c r="G280" s="2">
        <v>1.8367062009411625</v>
      </c>
    </row>
    <row r="281" ht="14.25" customHeight="1">
      <c r="A281" s="1" t="s">
        <v>37</v>
      </c>
      <c r="B281" s="1" t="s">
        <v>16</v>
      </c>
      <c r="C281" s="2">
        <v>6.38610640094825</v>
      </c>
      <c r="D281" s="2">
        <v>6.102466856021383</v>
      </c>
      <c r="E281" s="2">
        <v>1.30134754547411</v>
      </c>
      <c r="F281" s="2">
        <v>2.488601369622993</v>
      </c>
      <c r="G281" s="2">
        <v>1.8367062009411625</v>
      </c>
    </row>
    <row r="282" ht="14.25" customHeight="1">
      <c r="A282" s="1" t="s">
        <v>37</v>
      </c>
      <c r="B282" s="1" t="s">
        <v>17</v>
      </c>
      <c r="C282" s="2">
        <v>7.41022760508854</v>
      </c>
      <c r="D282" s="2">
        <v>6.102466856021383</v>
      </c>
      <c r="E282" s="2">
        <v>1.27477446401322</v>
      </c>
      <c r="F282" s="2">
        <v>2.488601369622993</v>
      </c>
      <c r="G282" s="2">
        <v>1.8367062009411625</v>
      </c>
    </row>
    <row r="283" ht="14.25" customHeight="1">
      <c r="A283" s="1" t="s">
        <v>37</v>
      </c>
      <c r="B283" s="1" t="s">
        <v>18</v>
      </c>
      <c r="C283" s="2">
        <v>7.99625378571471</v>
      </c>
      <c r="D283" s="2">
        <v>6.102466856021383</v>
      </c>
      <c r="E283" s="2">
        <v>0.706331772455739</v>
      </c>
      <c r="F283" s="2">
        <v>2.488601369622993</v>
      </c>
      <c r="G283" s="2">
        <v>1.8367062009411625</v>
      </c>
    </row>
    <row r="284" ht="14.25" customHeight="1">
      <c r="A284" s="1" t="s">
        <v>37</v>
      </c>
      <c r="B284" s="1" t="s">
        <v>19</v>
      </c>
      <c r="C284" s="2">
        <v>8.25630550179086</v>
      </c>
      <c r="D284" s="2">
        <v>6.102466856021383</v>
      </c>
      <c r="E284" s="2">
        <v>0.97168573991219</v>
      </c>
      <c r="F284" s="2">
        <v>2.488601369622993</v>
      </c>
      <c r="G284" s="2">
        <v>1.8367062009411625</v>
      </c>
    </row>
    <row r="285" ht="14.25" customHeight="1">
      <c r="A285" s="1" t="s">
        <v>37</v>
      </c>
      <c r="B285" s="1" t="s">
        <v>20</v>
      </c>
      <c r="C285" s="2">
        <v>6.79538341897911</v>
      </c>
      <c r="D285" s="2">
        <v>6.102466856021383</v>
      </c>
      <c r="E285" s="2">
        <v>1.94433230786365</v>
      </c>
      <c r="F285" s="2">
        <v>2.488601369622993</v>
      </c>
      <c r="G285" s="2">
        <v>1.8367062009411625</v>
      </c>
    </row>
    <row r="286" ht="14.25" customHeight="1">
      <c r="A286" s="1" t="s">
        <v>37</v>
      </c>
      <c r="B286" s="1" t="s">
        <v>21</v>
      </c>
      <c r="C286" s="2">
        <v>6.45385134497769</v>
      </c>
      <c r="D286" s="2">
        <v>6.102466856021383</v>
      </c>
      <c r="E286" s="2">
        <v>1.47583935002643</v>
      </c>
      <c r="F286" s="2">
        <v>2.488601369622993</v>
      </c>
      <c r="G286" s="2">
        <v>1.8367062009411625</v>
      </c>
    </row>
    <row r="287" ht="14.25" customHeight="1">
      <c r="A287" s="1" t="s">
        <v>37</v>
      </c>
      <c r="B287" s="1" t="s">
        <v>22</v>
      </c>
      <c r="C287" s="2">
        <v>3.73791851955785</v>
      </c>
      <c r="D287" s="2">
        <v>6.102466856021383</v>
      </c>
      <c r="E287" s="2">
        <v>0.383000303608079</v>
      </c>
      <c r="F287" s="2">
        <v>2.488601369622993</v>
      </c>
      <c r="G287" s="2">
        <v>1.8367062009411625</v>
      </c>
    </row>
    <row r="288" ht="14.25" customHeight="1">
      <c r="A288" s="1" t="s">
        <v>37</v>
      </c>
      <c r="B288" s="1" t="s">
        <v>23</v>
      </c>
      <c r="C288" s="2">
        <v>-6.59608052232176</v>
      </c>
      <c r="D288" s="2">
        <v>6.102466856021383</v>
      </c>
      <c r="E288" s="2">
        <v>0.537288023411772</v>
      </c>
      <c r="F288" s="2">
        <v>2.488601369622993</v>
      </c>
      <c r="G288" s="2">
        <v>1.8367062009411625</v>
      </c>
    </row>
    <row r="289" ht="14.25" customHeight="1">
      <c r="A289" s="1" t="s">
        <v>37</v>
      </c>
      <c r="B289" s="1" t="s">
        <v>24</v>
      </c>
      <c r="C289" s="2">
        <v>8.94796266921514</v>
      </c>
      <c r="D289" s="2">
        <v>6.102466856021383</v>
      </c>
      <c r="E289" s="2">
        <v>2.49833333333334</v>
      </c>
      <c r="F289" s="2">
        <v>2.488601369622993</v>
      </c>
      <c r="G289" s="2">
        <v>1.8367062009411625</v>
      </c>
    </row>
    <row r="290" ht="14.25" customHeight="1">
      <c r="A290" s="1" t="s">
        <v>38</v>
      </c>
      <c r="B290" s="1" t="s">
        <v>1</v>
      </c>
      <c r="C290" s="2">
        <v>1.81061516197623</v>
      </c>
      <c r="D290" s="2">
        <v>0.38422282324998086</v>
      </c>
      <c r="E290" s="2">
        <v>15.9283950119352</v>
      </c>
      <c r="F290" s="2">
        <v>5.556326760834245</v>
      </c>
      <c r="G290" s="2">
        <v>5.392837445191897</v>
      </c>
    </row>
    <row r="291" ht="14.25" customHeight="1">
      <c r="A291" s="1" t="s">
        <v>38</v>
      </c>
      <c r="B291" s="1" t="s">
        <v>2</v>
      </c>
      <c r="C291" s="2">
        <v>1.6257275993546</v>
      </c>
      <c r="D291" s="2">
        <v>0.38422282324998086</v>
      </c>
      <c r="E291" s="2">
        <v>16.5856169707539</v>
      </c>
      <c r="F291" s="2">
        <v>5.556326760834245</v>
      </c>
      <c r="G291" s="2">
        <v>5.392837445191897</v>
      </c>
    </row>
    <row r="292" ht="14.25" customHeight="1">
      <c r="A292" s="1" t="s">
        <v>38</v>
      </c>
      <c r="B292" s="1" t="s">
        <v>3</v>
      </c>
      <c r="C292" s="2">
        <v>3.78695514323979</v>
      </c>
      <c r="D292" s="2">
        <v>0.38422282324998086</v>
      </c>
      <c r="E292" s="2">
        <v>9.49156149435404</v>
      </c>
      <c r="F292" s="2">
        <v>5.556326760834245</v>
      </c>
      <c r="G292" s="2">
        <v>5.392837445191897</v>
      </c>
    </row>
    <row r="293" ht="14.25" customHeight="1">
      <c r="A293" s="1" t="s">
        <v>38</v>
      </c>
      <c r="B293" s="1" t="s">
        <v>4</v>
      </c>
      <c r="C293" s="2">
        <v>1.95137155605238</v>
      </c>
      <c r="D293" s="2">
        <v>0.38422282324998086</v>
      </c>
      <c r="E293" s="2">
        <v>6.36773806235032</v>
      </c>
      <c r="F293" s="2">
        <v>5.556326760834245</v>
      </c>
      <c r="G293" s="2">
        <v>5.392837445191897</v>
      </c>
    </row>
    <row r="294" ht="14.25" customHeight="1">
      <c r="A294" s="1" t="s">
        <v>38</v>
      </c>
      <c r="B294" s="1" t="s">
        <v>5</v>
      </c>
      <c r="C294" s="2">
        <v>0.253942998968455</v>
      </c>
      <c r="D294" s="2">
        <v>0.38422282324998086</v>
      </c>
      <c r="E294" s="2">
        <v>5.03072733151299</v>
      </c>
      <c r="F294" s="2">
        <v>5.556326760834245</v>
      </c>
      <c r="G294" s="2">
        <v>5.392837445191897</v>
      </c>
    </row>
    <row r="295" ht="14.25" customHeight="1">
      <c r="A295" s="1" t="s">
        <v>38</v>
      </c>
      <c r="B295" s="1" t="s">
        <v>6</v>
      </c>
      <c r="C295" s="2">
        <v>0.138626890776507</v>
      </c>
      <c r="D295" s="2">
        <v>0.38422282324998086</v>
      </c>
      <c r="E295" s="2">
        <v>4.54690012118717</v>
      </c>
      <c r="F295" s="2">
        <v>5.556326760834245</v>
      </c>
      <c r="G295" s="2">
        <v>5.392837445191897</v>
      </c>
    </row>
    <row r="296" ht="14.25" customHeight="1">
      <c r="A296" s="1" t="s">
        <v>38</v>
      </c>
      <c r="B296" s="1" t="s">
        <v>7</v>
      </c>
      <c r="C296" s="2">
        <v>1.42359415817907</v>
      </c>
      <c r="D296" s="2">
        <v>0.38422282324998086</v>
      </c>
      <c r="E296" s="2">
        <v>4.68840884843147</v>
      </c>
      <c r="F296" s="2">
        <v>5.556326760834245</v>
      </c>
      <c r="G296" s="2">
        <v>5.392837445191897</v>
      </c>
    </row>
    <row r="297" ht="14.25" customHeight="1">
      <c r="A297" s="1" t="s">
        <v>38</v>
      </c>
      <c r="B297" s="1" t="s">
        <v>8</v>
      </c>
      <c r="C297" s="2">
        <v>0.817848973650598</v>
      </c>
      <c r="D297" s="2">
        <v>0.38422282324998086</v>
      </c>
      <c r="E297" s="2">
        <v>3.98805714597435</v>
      </c>
      <c r="F297" s="2">
        <v>5.556326760834245</v>
      </c>
      <c r="G297" s="2">
        <v>5.392837445191897</v>
      </c>
    </row>
    <row r="298" ht="14.25" customHeight="1">
      <c r="A298" s="1" t="s">
        <v>38</v>
      </c>
      <c r="B298" s="1" t="s">
        <v>9</v>
      </c>
      <c r="C298" s="2">
        <v>1.79063968081796</v>
      </c>
      <c r="D298" s="2">
        <v>0.38422282324998086</v>
      </c>
      <c r="E298" s="2">
        <v>3.62946762439129</v>
      </c>
      <c r="F298" s="2">
        <v>5.556326760834245</v>
      </c>
      <c r="G298" s="2">
        <v>5.392837445191897</v>
      </c>
    </row>
    <row r="299" ht="14.25" customHeight="1">
      <c r="A299" s="1" t="s">
        <v>38</v>
      </c>
      <c r="B299" s="1" t="s">
        <v>10</v>
      </c>
      <c r="C299" s="2">
        <v>1.48707298036786</v>
      </c>
      <c r="D299" s="2">
        <v>0.38422282324998086</v>
      </c>
      <c r="E299" s="2">
        <v>3.96684905458234</v>
      </c>
      <c r="F299" s="2">
        <v>5.556326760834245</v>
      </c>
      <c r="G299" s="2">
        <v>5.392837445191897</v>
      </c>
    </row>
    <row r="300" ht="14.25" customHeight="1">
      <c r="A300" s="1" t="s">
        <v>38</v>
      </c>
      <c r="B300" s="1" t="s">
        <v>11</v>
      </c>
      <c r="C300" s="2">
        <v>-0.962012840579291</v>
      </c>
      <c r="D300" s="2">
        <v>0.38422282324998086</v>
      </c>
      <c r="E300" s="2">
        <v>5.12498274575897</v>
      </c>
      <c r="F300" s="2">
        <v>5.556326760834245</v>
      </c>
      <c r="G300" s="2">
        <v>5.392837445191897</v>
      </c>
    </row>
    <row r="301" ht="14.25" customHeight="1">
      <c r="A301" s="1" t="s">
        <v>38</v>
      </c>
      <c r="B301" s="1" t="s">
        <v>12</v>
      </c>
      <c r="C301" s="2">
        <v>-5.2809372082931</v>
      </c>
      <c r="D301" s="2">
        <v>0.38422282324998086</v>
      </c>
      <c r="E301" s="2">
        <v>5.29735584228859</v>
      </c>
      <c r="F301" s="2">
        <v>5.556326760834245</v>
      </c>
      <c r="G301" s="2">
        <v>5.392837445191897</v>
      </c>
    </row>
    <row r="302" ht="14.25" customHeight="1">
      <c r="A302" s="1" t="s">
        <v>38</v>
      </c>
      <c r="B302" s="1" t="s">
        <v>13</v>
      </c>
      <c r="C302" s="2">
        <v>1.71329583916922</v>
      </c>
      <c r="D302" s="2">
        <v>0.38422282324998086</v>
      </c>
      <c r="E302" s="2">
        <v>4.15672722680176</v>
      </c>
      <c r="F302" s="2">
        <v>5.556326760834245</v>
      </c>
      <c r="G302" s="2">
        <v>5.392837445191897</v>
      </c>
    </row>
    <row r="303" ht="14.25" customHeight="1">
      <c r="A303" s="1" t="s">
        <v>38</v>
      </c>
      <c r="B303" s="1" t="s">
        <v>14</v>
      </c>
      <c r="C303" s="2">
        <v>0.707333347034435</v>
      </c>
      <c r="D303" s="2">
        <v>0.38422282324998086</v>
      </c>
      <c r="E303" s="2">
        <v>3.40737824605736</v>
      </c>
      <c r="F303" s="2">
        <v>5.556326760834245</v>
      </c>
      <c r="G303" s="2">
        <v>5.392837445191897</v>
      </c>
    </row>
    <row r="304" ht="14.25" customHeight="1">
      <c r="A304" s="1" t="s">
        <v>38</v>
      </c>
      <c r="B304" s="1" t="s">
        <v>15</v>
      </c>
      <c r="C304" s="2">
        <v>-2.98090576823772</v>
      </c>
      <c r="D304" s="2">
        <v>0.38422282324998086</v>
      </c>
      <c r="E304" s="2">
        <v>4.11150981070293</v>
      </c>
      <c r="F304" s="2">
        <v>5.556326760834245</v>
      </c>
      <c r="G304" s="2">
        <v>5.392837445191897</v>
      </c>
    </row>
    <row r="305" ht="14.25" customHeight="1">
      <c r="A305" s="1" t="s">
        <v>38</v>
      </c>
      <c r="B305" s="1" t="s">
        <v>16</v>
      </c>
      <c r="C305" s="2">
        <v>-1.84106545088248</v>
      </c>
      <c r="D305" s="2">
        <v>0.38422282324998086</v>
      </c>
      <c r="E305" s="2">
        <v>3.80639069747207</v>
      </c>
      <c r="F305" s="2">
        <v>5.556326760834245</v>
      </c>
      <c r="G305" s="2">
        <v>5.392837445191897</v>
      </c>
    </row>
    <row r="306" ht="14.25" customHeight="1">
      <c r="A306" s="1" t="s">
        <v>38</v>
      </c>
      <c r="B306" s="1" t="s">
        <v>17</v>
      </c>
      <c r="C306" s="2">
        <v>-0.00454754236383792</v>
      </c>
      <c r="D306" s="2">
        <v>0.38422282324998086</v>
      </c>
      <c r="E306" s="2">
        <v>4.01861608078673</v>
      </c>
      <c r="F306" s="2">
        <v>5.556326760834245</v>
      </c>
      <c r="G306" s="2">
        <v>5.392837445191897</v>
      </c>
    </row>
    <row r="307" ht="14.25" customHeight="1">
      <c r="A307" s="1" t="s">
        <v>38</v>
      </c>
      <c r="B307" s="1" t="s">
        <v>18</v>
      </c>
      <c r="C307" s="2">
        <v>0.778304350716581</v>
      </c>
      <c r="D307" s="2">
        <v>0.38422282324998086</v>
      </c>
      <c r="E307" s="2">
        <v>2.7206406496403</v>
      </c>
      <c r="F307" s="2">
        <v>5.556326760834245</v>
      </c>
      <c r="G307" s="2">
        <v>5.392837445191897</v>
      </c>
    </row>
    <row r="308" ht="14.25" customHeight="1">
      <c r="A308" s="1" t="s">
        <v>38</v>
      </c>
      <c r="B308" s="1" t="s">
        <v>19</v>
      </c>
      <c r="C308" s="2">
        <v>1.29346273155907</v>
      </c>
      <c r="D308" s="2">
        <v>0.38422282324998086</v>
      </c>
      <c r="E308" s="2">
        <v>2.82170784747653</v>
      </c>
      <c r="F308" s="2">
        <v>5.556326760834245</v>
      </c>
      <c r="G308" s="2">
        <v>5.392837445191897</v>
      </c>
    </row>
    <row r="309" ht="14.25" customHeight="1">
      <c r="A309" s="1" t="s">
        <v>38</v>
      </c>
      <c r="B309" s="1" t="s">
        <v>20</v>
      </c>
      <c r="C309" s="2">
        <v>1.66785904106857</v>
      </c>
      <c r="D309" s="2">
        <v>0.38422282324998086</v>
      </c>
      <c r="E309" s="2">
        <v>6.04145724018992</v>
      </c>
      <c r="F309" s="2">
        <v>5.556326760834245</v>
      </c>
      <c r="G309" s="2">
        <v>5.392837445191897</v>
      </c>
    </row>
    <row r="310" ht="14.25" customHeight="1">
      <c r="A310" s="1" t="s">
        <v>38</v>
      </c>
      <c r="B310" s="1" t="s">
        <v>21</v>
      </c>
      <c r="C310" s="2">
        <v>0.925810941012742</v>
      </c>
      <c r="D310" s="2">
        <v>0.38422282324998086</v>
      </c>
      <c r="E310" s="2">
        <v>4.89935015356549</v>
      </c>
      <c r="F310" s="2">
        <v>5.556326760834245</v>
      </c>
      <c r="G310" s="2">
        <v>5.392837445191897</v>
      </c>
    </row>
    <row r="311" ht="14.25" customHeight="1">
      <c r="A311" s="1" t="s">
        <v>38</v>
      </c>
      <c r="B311" s="1" t="s">
        <v>22</v>
      </c>
      <c r="C311" s="2">
        <v>0.500233912506772</v>
      </c>
      <c r="D311" s="2">
        <v>0.38422282324998086</v>
      </c>
      <c r="E311" s="2">
        <v>3.6359614212705</v>
      </c>
      <c r="F311" s="2">
        <v>5.556326760834245</v>
      </c>
      <c r="G311" s="2">
        <v>5.392837445191897</v>
      </c>
    </row>
    <row r="312" ht="14.25" customHeight="1">
      <c r="A312" s="1" t="s">
        <v>38</v>
      </c>
      <c r="B312" s="1" t="s">
        <v>23</v>
      </c>
      <c r="C312" s="2">
        <v>-9.0256689277568</v>
      </c>
      <c r="D312" s="2">
        <v>0.38422282324998086</v>
      </c>
      <c r="E312" s="2">
        <v>3.39683415569999</v>
      </c>
      <c r="F312" s="2">
        <v>5.556326760834245</v>
      </c>
      <c r="G312" s="2">
        <v>5.392837445191897</v>
      </c>
    </row>
    <row r="313" ht="14.25" customHeight="1">
      <c r="A313" s="1" t="s">
        <v>38</v>
      </c>
      <c r="B313" s="1" t="s">
        <v>24</v>
      </c>
      <c r="C313" s="2">
        <v>6.64379018966193</v>
      </c>
      <c r="D313" s="2">
        <v>0.38422282324998086</v>
      </c>
      <c r="E313" s="2">
        <v>5.68920847683764</v>
      </c>
      <c r="F313" s="2">
        <v>5.556326760834245</v>
      </c>
      <c r="G313" s="2">
        <v>5.392837445191897</v>
      </c>
    </row>
    <row r="314" ht="14.25" customHeight="1">
      <c r="A314" s="1" t="s">
        <v>39</v>
      </c>
      <c r="B314" s="1" t="s">
        <v>1</v>
      </c>
      <c r="C314" s="2">
        <v>-1.27033049463975</v>
      </c>
      <c r="D314" s="2">
        <v>0.5123986169655023</v>
      </c>
      <c r="E314" s="2">
        <v>1.95913632274256</v>
      </c>
      <c r="F314" s="2">
        <v>1.8955930338911677</v>
      </c>
      <c r="G314" s="2">
        <v>0.563842132994791</v>
      </c>
    </row>
    <row r="315" ht="14.25" customHeight="1">
      <c r="A315" s="1" t="s">
        <v>39</v>
      </c>
      <c r="B315" s="1" t="s">
        <v>2</v>
      </c>
      <c r="C315" s="2">
        <v>-0.333929957747415</v>
      </c>
      <c r="D315" s="2">
        <v>0.5123986169655023</v>
      </c>
      <c r="E315" s="2">
        <v>2.15717918055056</v>
      </c>
      <c r="F315" s="2">
        <v>1.8955930338911677</v>
      </c>
      <c r="G315" s="2">
        <v>0.563842132994791</v>
      </c>
    </row>
    <row r="316" ht="14.25" customHeight="1">
      <c r="A316" s="1" t="s">
        <v>39</v>
      </c>
      <c r="B316" s="1" t="s">
        <v>3</v>
      </c>
      <c r="C316" s="2">
        <v>2.76464755143648</v>
      </c>
      <c r="D316" s="2">
        <v>0.5123986169655023</v>
      </c>
      <c r="E316" s="2">
        <v>2.36052233801956</v>
      </c>
      <c r="F316" s="2">
        <v>1.8955930338911677</v>
      </c>
      <c r="G316" s="2">
        <v>0.563842132994791</v>
      </c>
    </row>
    <row r="317" ht="14.25" customHeight="1">
      <c r="A317" s="1" t="s">
        <v>39</v>
      </c>
      <c r="B317" s="1" t="s">
        <v>4</v>
      </c>
      <c r="C317" s="2">
        <v>0.386103426145752</v>
      </c>
      <c r="D317" s="2">
        <v>0.5123986169655023</v>
      </c>
      <c r="E317" s="2">
        <v>4.15584127195611</v>
      </c>
      <c r="F317" s="2">
        <v>1.8955930338911677</v>
      </c>
      <c r="G317" s="2">
        <v>0.563842132994791</v>
      </c>
    </row>
    <row r="318" ht="14.25" customHeight="1">
      <c r="A318" s="1" t="s">
        <v>39</v>
      </c>
      <c r="B318" s="1" t="s">
        <v>5</v>
      </c>
      <c r="C318" s="2">
        <v>0.0419624993125609</v>
      </c>
      <c r="D318" s="2">
        <v>0.5123986169655023</v>
      </c>
      <c r="E318" s="2">
        <v>3.28753104712768</v>
      </c>
      <c r="F318" s="2">
        <v>1.8955930338911677</v>
      </c>
      <c r="G318" s="2">
        <v>0.563842132994791</v>
      </c>
    </row>
    <row r="319" ht="14.25" customHeight="1">
      <c r="A319" s="1" t="s">
        <v>39</v>
      </c>
      <c r="B319" s="1" t="s">
        <v>6</v>
      </c>
      <c r="C319" s="2">
        <v>1.53512549928013</v>
      </c>
      <c r="D319" s="2">
        <v>0.5123986169655023</v>
      </c>
      <c r="E319" s="2">
        <v>2.09199838997658</v>
      </c>
      <c r="F319" s="2">
        <v>1.8955930338911677</v>
      </c>
      <c r="G319" s="2">
        <v>0.563842132994791</v>
      </c>
    </row>
    <row r="320" ht="14.25" customHeight="1">
      <c r="A320" s="1" t="s">
        <v>39</v>
      </c>
      <c r="B320" s="1" t="s">
        <v>7</v>
      </c>
      <c r="C320" s="2">
        <v>2.1861156944216</v>
      </c>
      <c r="D320" s="2">
        <v>0.5123986169655023</v>
      </c>
      <c r="E320" s="2">
        <v>1.26364739183177</v>
      </c>
      <c r="F320" s="2">
        <v>1.8955930338911677</v>
      </c>
      <c r="G320" s="2">
        <v>0.563842132994791</v>
      </c>
    </row>
    <row r="321" ht="14.25" customHeight="1">
      <c r="A321" s="1" t="s">
        <v>39</v>
      </c>
      <c r="B321" s="1" t="s">
        <v>8</v>
      </c>
      <c r="C321" s="2">
        <v>1.80390087227372</v>
      </c>
      <c r="D321" s="2">
        <v>0.5123986169655023</v>
      </c>
      <c r="E321" s="2">
        <v>1.68813017869622</v>
      </c>
      <c r="F321" s="2">
        <v>1.8955930338911677</v>
      </c>
      <c r="G321" s="2">
        <v>0.563842132994791</v>
      </c>
    </row>
    <row r="322" ht="14.25" customHeight="1">
      <c r="A322" s="1" t="s">
        <v>39</v>
      </c>
      <c r="B322" s="1" t="s">
        <v>9</v>
      </c>
      <c r="C322" s="2">
        <v>1.37235012762038</v>
      </c>
      <c r="D322" s="2">
        <v>0.5123986169655023</v>
      </c>
      <c r="E322" s="2">
        <v>1.10150106517704</v>
      </c>
      <c r="F322" s="2">
        <v>1.8955930338911677</v>
      </c>
      <c r="G322" s="2">
        <v>0.563842132994791</v>
      </c>
    </row>
    <row r="323" ht="14.25" customHeight="1">
      <c r="A323" s="1" t="s">
        <v>39</v>
      </c>
      <c r="B323" s="1" t="s">
        <v>10</v>
      </c>
      <c r="C323" s="2">
        <v>1.48396941163492</v>
      </c>
      <c r="D323" s="2">
        <v>0.5123986169655023</v>
      </c>
      <c r="E323" s="2">
        <v>1.61385859802103</v>
      </c>
      <c r="F323" s="2">
        <v>1.8955930338911677</v>
      </c>
      <c r="G323" s="2">
        <v>0.563842132994791</v>
      </c>
    </row>
    <row r="324" ht="14.25" customHeight="1">
      <c r="A324" s="1" t="s">
        <v>39</v>
      </c>
      <c r="B324" s="1" t="s">
        <v>11</v>
      </c>
      <c r="C324" s="2">
        <v>-1.22428900072828</v>
      </c>
      <c r="D324" s="2">
        <v>0.5123986169655023</v>
      </c>
      <c r="E324" s="2">
        <v>2.48650198289454</v>
      </c>
      <c r="F324" s="2">
        <v>1.8955930338911677</v>
      </c>
      <c r="G324" s="2">
        <v>0.563842132994791</v>
      </c>
    </row>
    <row r="325" ht="14.25" customHeight="1">
      <c r="A325" s="1" t="s">
        <v>39</v>
      </c>
      <c r="B325" s="1" t="s">
        <v>12</v>
      </c>
      <c r="C325" s="2">
        <v>-5.69323635882266</v>
      </c>
      <c r="D325" s="2">
        <v>0.5123986169655023</v>
      </c>
      <c r="E325" s="2">
        <v>1.18977687021549</v>
      </c>
      <c r="F325" s="2">
        <v>1.8955930338911677</v>
      </c>
      <c r="G325" s="2">
        <v>0.563842132994791</v>
      </c>
    </row>
    <row r="326" ht="14.25" customHeight="1">
      <c r="A326" s="1" t="s">
        <v>39</v>
      </c>
      <c r="B326" s="1" t="s">
        <v>13</v>
      </c>
      <c r="C326" s="2">
        <v>4.09791791930137</v>
      </c>
      <c r="D326" s="2">
        <v>0.5123986169655023</v>
      </c>
      <c r="E326" s="2">
        <v>1.27530569556686</v>
      </c>
      <c r="F326" s="2">
        <v>1.8955930338911677</v>
      </c>
      <c r="G326" s="2">
        <v>0.563842132994791</v>
      </c>
    </row>
    <row r="327" ht="14.25" customHeight="1">
      <c r="A327" s="1" t="s">
        <v>39</v>
      </c>
      <c r="B327" s="1" t="s">
        <v>14</v>
      </c>
      <c r="C327" s="2">
        <v>0.0238095237748297</v>
      </c>
      <c r="D327" s="2">
        <v>0.5123986169655023</v>
      </c>
      <c r="E327" s="2">
        <v>2.3410701775137</v>
      </c>
      <c r="F327" s="2">
        <v>1.8955930338911677</v>
      </c>
      <c r="G327" s="2">
        <v>0.563842132994791</v>
      </c>
    </row>
    <row r="328" ht="14.25" customHeight="1">
      <c r="A328" s="1" t="s">
        <v>39</v>
      </c>
      <c r="B328" s="1" t="s">
        <v>15</v>
      </c>
      <c r="C328" s="2">
        <v>1.37475099920874</v>
      </c>
      <c r="D328" s="2">
        <v>0.5123986169655023</v>
      </c>
      <c r="E328" s="2">
        <v>2.45554765291609</v>
      </c>
      <c r="F328" s="2">
        <v>1.8955930338911677</v>
      </c>
      <c r="G328" s="2">
        <v>0.563842132994791</v>
      </c>
    </row>
    <row r="329" ht="14.25" customHeight="1">
      <c r="A329" s="1" t="s">
        <v>39</v>
      </c>
      <c r="B329" s="1" t="s">
        <v>16</v>
      </c>
      <c r="C329" s="2">
        <v>2.0051001767726</v>
      </c>
      <c r="D329" s="2">
        <v>0.5123986169655023</v>
      </c>
      <c r="E329" s="2">
        <v>2.50689852657884</v>
      </c>
      <c r="F329" s="2">
        <v>1.8955930338911677</v>
      </c>
      <c r="G329" s="2">
        <v>0.563842132994791</v>
      </c>
    </row>
    <row r="330" ht="14.25" customHeight="1">
      <c r="A330" s="1" t="s">
        <v>39</v>
      </c>
      <c r="B330" s="1" t="s">
        <v>17</v>
      </c>
      <c r="C330" s="2">
        <v>0.296205514142628</v>
      </c>
      <c r="D330" s="2">
        <v>0.5123986169655023</v>
      </c>
      <c r="E330" s="2">
        <v>0.976035079699661</v>
      </c>
      <c r="F330" s="2">
        <v>1.8955930338911677</v>
      </c>
      <c r="G330" s="2">
        <v>0.563842132994791</v>
      </c>
    </row>
    <row r="331" ht="14.25" customHeight="1">
      <c r="A331" s="1" t="s">
        <v>39</v>
      </c>
      <c r="B331" s="1" t="s">
        <v>18</v>
      </c>
      <c r="C331" s="2">
        <v>1.56062669674904</v>
      </c>
      <c r="D331" s="2">
        <v>0.5123986169655023</v>
      </c>
      <c r="E331" s="2">
        <v>0.600248147278775</v>
      </c>
      <c r="F331" s="2">
        <v>1.8955930338911677</v>
      </c>
      <c r="G331" s="2">
        <v>0.563842132994791</v>
      </c>
    </row>
    <row r="332" ht="14.25" customHeight="1">
      <c r="A332" s="1" t="s">
        <v>39</v>
      </c>
      <c r="B332" s="1" t="s">
        <v>19</v>
      </c>
      <c r="C332" s="2">
        <v>0.753826745903538</v>
      </c>
      <c r="D332" s="2">
        <v>0.5123986169655023</v>
      </c>
      <c r="E332" s="2">
        <v>0.316666666666663</v>
      </c>
      <c r="F332" s="2">
        <v>1.8955930338911677</v>
      </c>
      <c r="G332" s="2">
        <v>0.563842132994791</v>
      </c>
    </row>
    <row r="333" ht="14.25" customHeight="1">
      <c r="A333" s="1" t="s">
        <v>39</v>
      </c>
      <c r="B333" s="1" t="s">
        <v>20</v>
      </c>
      <c r="C333" s="2">
        <v>1.67533175166503</v>
      </c>
      <c r="D333" s="2">
        <v>0.5123986169655023</v>
      </c>
      <c r="E333" s="2">
        <v>1.3814587140721</v>
      </c>
      <c r="F333" s="2">
        <v>1.8955930338911677</v>
      </c>
      <c r="G333" s="2">
        <v>0.563842132994791</v>
      </c>
    </row>
    <row r="334" ht="14.25" customHeight="1">
      <c r="A334" s="1" t="s">
        <v>39</v>
      </c>
      <c r="B334" s="1" t="s">
        <v>21</v>
      </c>
      <c r="C334" s="2">
        <v>0.584068067242868</v>
      </c>
      <c r="D334" s="2">
        <v>0.5123986169655023</v>
      </c>
      <c r="E334" s="2">
        <v>1.70349794744475</v>
      </c>
      <c r="F334" s="2">
        <v>1.8955930338911677</v>
      </c>
      <c r="G334" s="2">
        <v>0.563842132994791</v>
      </c>
    </row>
    <row r="335" ht="14.25" customHeight="1">
      <c r="A335" s="1" t="s">
        <v>39</v>
      </c>
      <c r="B335" s="1" t="s">
        <v>22</v>
      </c>
      <c r="C335" s="2">
        <v>-0.240350840922716</v>
      </c>
      <c r="D335" s="2">
        <v>0.5123986169655023</v>
      </c>
      <c r="E335" s="2">
        <v>2.63369910249593</v>
      </c>
      <c r="F335" s="2">
        <v>1.8955930338911677</v>
      </c>
      <c r="G335" s="2">
        <v>0.563842132994791</v>
      </c>
    </row>
    <row r="336" ht="14.25" customHeight="1">
      <c r="A336" s="1" t="s">
        <v>39</v>
      </c>
      <c r="B336" s="1" t="s">
        <v>23</v>
      </c>
      <c r="C336" s="2">
        <v>-4.50690454226634</v>
      </c>
      <c r="D336" s="2">
        <v>0.5123986169655023</v>
      </c>
      <c r="E336" s="2">
        <v>1.2724603778917</v>
      </c>
      <c r="F336" s="2">
        <v>1.8955930338911677</v>
      </c>
      <c r="G336" s="2">
        <v>0.563842132994791</v>
      </c>
    </row>
    <row r="337" ht="14.25" customHeight="1">
      <c r="A337" s="1" t="s">
        <v>39</v>
      </c>
      <c r="B337" s="1" t="s">
        <v>24</v>
      </c>
      <c r="C337" s="2">
        <v>1.62079552541303</v>
      </c>
      <c r="D337" s="2">
        <v>0.5123986169655023</v>
      </c>
      <c r="E337" s="2">
        <v>2.67572008805381</v>
      </c>
      <c r="F337" s="2">
        <v>1.8955930338911677</v>
      </c>
      <c r="G337" s="2">
        <v>0.563842132994791</v>
      </c>
    </row>
    <row r="338" ht="14.25" customHeight="1">
      <c r="A338" s="1" t="s">
        <v>40</v>
      </c>
      <c r="B338" s="1" t="s">
        <v>1</v>
      </c>
      <c r="C338" s="2">
        <v>-5.12944816520964</v>
      </c>
      <c r="D338" s="2">
        <v>3.8331237292551097</v>
      </c>
      <c r="E338" s="2">
        <v>27.6856798076743</v>
      </c>
      <c r="F338" s="2">
        <v>13.824775933301305</v>
      </c>
      <c r="G338" s="2">
        <v>-4.720015985016804</v>
      </c>
    </row>
    <row r="339" ht="14.25" customHeight="1">
      <c r="A339" s="1" t="s">
        <v>40</v>
      </c>
      <c r="B339" s="1" t="s">
        <v>2</v>
      </c>
      <c r="C339" s="2">
        <v>11.4669424267425</v>
      </c>
      <c r="D339" s="2">
        <v>3.8331237292551097</v>
      </c>
      <c r="E339" s="2">
        <v>85.7464940960636</v>
      </c>
      <c r="F339" s="2">
        <v>13.824775933301305</v>
      </c>
      <c r="G339" s="2">
        <v>-4.720015985016804</v>
      </c>
    </row>
    <row r="340" ht="14.25" customHeight="1">
      <c r="A340" s="1" t="s">
        <v>40</v>
      </c>
      <c r="B340" s="1" t="s">
        <v>3</v>
      </c>
      <c r="C340" s="2">
        <v>9.06083332508534</v>
      </c>
      <c r="D340" s="2">
        <v>3.8331237292551097</v>
      </c>
      <c r="E340" s="2">
        <v>20.7987606558703</v>
      </c>
      <c r="F340" s="2">
        <v>13.824775933301305</v>
      </c>
      <c r="G340" s="2">
        <v>-4.720015985016804</v>
      </c>
    </row>
    <row r="341" ht="14.25" customHeight="1">
      <c r="A341" s="1" t="s">
        <v>40</v>
      </c>
      <c r="B341" s="1" t="s">
        <v>4</v>
      </c>
      <c r="C341" s="2">
        <v>4.85239957151281</v>
      </c>
      <c r="D341" s="2">
        <v>3.8331237292551097</v>
      </c>
      <c r="E341" s="2">
        <v>21.4770072117159</v>
      </c>
      <c r="F341" s="2">
        <v>13.824775933301305</v>
      </c>
      <c r="G341" s="2">
        <v>-4.720015985016804</v>
      </c>
    </row>
    <row r="342" ht="14.25" customHeight="1">
      <c r="A342" s="1" t="s">
        <v>40</v>
      </c>
      <c r="B342" s="1" t="s">
        <v>5</v>
      </c>
      <c r="C342" s="2">
        <v>7.72514267547173</v>
      </c>
      <c r="D342" s="2">
        <v>3.8331237292551097</v>
      </c>
      <c r="E342" s="2">
        <v>15.7887307914462</v>
      </c>
      <c r="F342" s="2">
        <v>13.824775933301305</v>
      </c>
      <c r="G342" s="2">
        <v>-4.720015985016804</v>
      </c>
    </row>
    <row r="343" ht="14.25" customHeight="1">
      <c r="A343" s="1" t="s">
        <v>40</v>
      </c>
      <c r="B343" s="1" t="s">
        <v>6</v>
      </c>
      <c r="C343" s="2">
        <v>3.14729119373409</v>
      </c>
      <c r="D343" s="2">
        <v>3.8331237292551097</v>
      </c>
      <c r="E343" s="2">
        <v>13.6632930228667</v>
      </c>
      <c r="F343" s="2">
        <v>13.824775933301305</v>
      </c>
      <c r="G343" s="2">
        <v>-4.720015985016804</v>
      </c>
    </row>
    <row r="344" ht="14.25" customHeight="1">
      <c r="A344" s="1" t="s">
        <v>40</v>
      </c>
      <c r="B344" s="1" t="s">
        <v>7</v>
      </c>
      <c r="C344" s="2">
        <v>5.19739136324382</v>
      </c>
      <c r="D344" s="2">
        <v>3.8331237292551097</v>
      </c>
      <c r="E344" s="2">
        <v>10.8886157326216</v>
      </c>
      <c r="F344" s="2">
        <v>13.824775933301305</v>
      </c>
      <c r="G344" s="2">
        <v>-4.720015985016804</v>
      </c>
    </row>
    <row r="345" ht="14.25" customHeight="1">
      <c r="A345" s="1" t="s">
        <v>40</v>
      </c>
      <c r="B345" s="1" t="s">
        <v>8</v>
      </c>
      <c r="C345" s="2">
        <v>4.30854271411236</v>
      </c>
      <c r="D345" s="2">
        <v>3.8331237292551097</v>
      </c>
      <c r="E345" s="2">
        <v>12.6853039507349</v>
      </c>
      <c r="F345" s="2">
        <v>13.824775933301305</v>
      </c>
      <c r="G345" s="2">
        <v>-4.720015985016804</v>
      </c>
    </row>
    <row r="346" ht="14.25" customHeight="1">
      <c r="A346" s="1" t="s">
        <v>40</v>
      </c>
      <c r="B346" s="1" t="s">
        <v>9</v>
      </c>
      <c r="C346" s="2">
        <v>5.26432659466724</v>
      </c>
      <c r="D346" s="2">
        <v>3.8331237292551097</v>
      </c>
      <c r="E346" s="2">
        <v>9.66865454789265</v>
      </c>
      <c r="F346" s="2">
        <v>13.824775933301305</v>
      </c>
      <c r="G346" s="2">
        <v>-4.720015985016804</v>
      </c>
    </row>
    <row r="347" ht="14.25" customHeight="1">
      <c r="A347" s="1" t="s">
        <v>40</v>
      </c>
      <c r="B347" s="1" t="s">
        <v>10</v>
      </c>
      <c r="C347" s="2">
        <v>5.79954841503216</v>
      </c>
      <c r="D347" s="2">
        <v>3.8331237292551097</v>
      </c>
      <c r="E347" s="2">
        <v>9.00729868861076</v>
      </c>
      <c r="F347" s="2">
        <v>13.824775933301305</v>
      </c>
      <c r="G347" s="2">
        <v>-4.720015985016804</v>
      </c>
    </row>
    <row r="348" ht="14.25" customHeight="1">
      <c r="A348" s="1" t="s">
        <v>40</v>
      </c>
      <c r="B348" s="1" t="s">
        <v>11</v>
      </c>
      <c r="C348" s="2">
        <v>3.01298487281167</v>
      </c>
      <c r="D348" s="2">
        <v>3.8331237292551097</v>
      </c>
      <c r="E348" s="2">
        <v>14.1107677840442</v>
      </c>
      <c r="F348" s="2">
        <v>13.824775933301305</v>
      </c>
      <c r="G348" s="2">
        <v>-4.720015985016804</v>
      </c>
    </row>
    <row r="349" ht="14.25" customHeight="1">
      <c r="A349" s="1" t="s">
        <v>40</v>
      </c>
      <c r="B349" s="1" t="s">
        <v>12</v>
      </c>
      <c r="C349" s="2">
        <v>0.792698989518186</v>
      </c>
      <c r="D349" s="2">
        <v>3.8331237292551097</v>
      </c>
      <c r="E349" s="2">
        <v>11.6473295764118</v>
      </c>
      <c r="F349" s="2">
        <v>13.824775933301305</v>
      </c>
      <c r="G349" s="2">
        <v>-4.720015985016804</v>
      </c>
    </row>
    <row r="350" ht="14.25" customHeight="1">
      <c r="A350" s="1" t="s">
        <v>40</v>
      </c>
      <c r="B350" s="1" t="s">
        <v>13</v>
      </c>
      <c r="C350" s="2">
        <v>6.80482491783671</v>
      </c>
      <c r="D350" s="2">
        <v>3.8331237292551097</v>
      </c>
      <c r="E350" s="2">
        <v>6.8493923025503</v>
      </c>
      <c r="F350" s="2">
        <v>13.824775933301305</v>
      </c>
      <c r="G350" s="2">
        <v>-4.720015985016804</v>
      </c>
    </row>
    <row r="351" ht="14.25" customHeight="1">
      <c r="A351" s="1" t="s">
        <v>40</v>
      </c>
      <c r="B351" s="1" t="s">
        <v>14</v>
      </c>
      <c r="C351" s="2">
        <v>3.68566778212526</v>
      </c>
      <c r="D351" s="2">
        <v>3.8331237292551097</v>
      </c>
      <c r="E351" s="2">
        <v>8.44046485932559</v>
      </c>
      <c r="F351" s="2">
        <v>13.824775933301305</v>
      </c>
      <c r="G351" s="2">
        <v>-4.720015985016804</v>
      </c>
    </row>
    <row r="352" ht="14.25" customHeight="1">
      <c r="A352" s="1" t="s">
        <v>40</v>
      </c>
      <c r="B352" s="1" t="s">
        <v>15</v>
      </c>
      <c r="C352" s="2">
        <v>2.40253099246186</v>
      </c>
      <c r="D352" s="2">
        <v>3.8331237292551097</v>
      </c>
      <c r="E352" s="2">
        <v>5.0747430079915</v>
      </c>
      <c r="F352" s="2">
        <v>13.824775933301305</v>
      </c>
      <c r="G352" s="2">
        <v>-4.720015985016804</v>
      </c>
    </row>
    <row r="353" ht="14.25" customHeight="1">
      <c r="A353" s="1" t="s">
        <v>40</v>
      </c>
      <c r="B353" s="1" t="s">
        <v>16</v>
      </c>
      <c r="C353" s="2">
        <v>3.16470863647184</v>
      </c>
      <c r="D353" s="2">
        <v>3.8331237292551097</v>
      </c>
      <c r="E353" s="2">
        <v>6.75371026220953</v>
      </c>
      <c r="F353" s="2">
        <v>13.824775933301305</v>
      </c>
      <c r="G353" s="2">
        <v>-4.720015985016804</v>
      </c>
    </row>
    <row r="354" ht="14.25" customHeight="1">
      <c r="A354" s="1" t="s">
        <v>40</v>
      </c>
      <c r="B354" s="1" t="s">
        <v>17</v>
      </c>
      <c r="C354" s="2">
        <v>3.2024537945736</v>
      </c>
      <c r="D354" s="2">
        <v>3.8331237292551097</v>
      </c>
      <c r="E354" s="2">
        <v>7.82341183865503</v>
      </c>
      <c r="F354" s="2">
        <v>13.824775933301305</v>
      </c>
      <c r="G354" s="2">
        <v>-4.720015985016804</v>
      </c>
    </row>
    <row r="355" ht="14.25" customHeight="1">
      <c r="A355" s="1" t="s">
        <v>40</v>
      </c>
      <c r="B355" s="1" t="s">
        <v>18</v>
      </c>
      <c r="C355" s="2">
        <v>2.80910326824133</v>
      </c>
      <c r="D355" s="2">
        <v>3.8331237292551097</v>
      </c>
      <c r="E355" s="2">
        <v>15.5344050528404</v>
      </c>
      <c r="F355" s="2">
        <v>13.824775933301305</v>
      </c>
      <c r="G355" s="2">
        <v>-4.720015985016804</v>
      </c>
    </row>
    <row r="356" ht="14.25" customHeight="1">
      <c r="A356" s="1" t="s">
        <v>40</v>
      </c>
      <c r="B356" s="1" t="s">
        <v>19</v>
      </c>
      <c r="C356" s="2">
        <v>2.94688171508626</v>
      </c>
      <c r="D356" s="2">
        <v>3.8331237292551097</v>
      </c>
      <c r="E356" s="2">
        <v>7.04244762954798</v>
      </c>
      <c r="F356" s="2">
        <v>13.824775933301305</v>
      </c>
      <c r="G356" s="2">
        <v>-4.720015985016804</v>
      </c>
    </row>
    <row r="357" ht="14.25" customHeight="1">
      <c r="A357" s="1" t="s">
        <v>40</v>
      </c>
      <c r="B357" s="1" t="s">
        <v>20</v>
      </c>
      <c r="C357" s="2">
        <v>3.15963574012777</v>
      </c>
      <c r="D357" s="2">
        <v>3.8331237292551097</v>
      </c>
      <c r="E357" s="2">
        <v>3.68332944412231</v>
      </c>
      <c r="F357" s="2">
        <v>13.824775933301305</v>
      </c>
      <c r="G357" s="2">
        <v>-4.720015985016804</v>
      </c>
    </row>
    <row r="358" ht="14.25" customHeight="1">
      <c r="A358" s="1" t="s">
        <v>40</v>
      </c>
      <c r="B358" s="1" t="s">
        <v>21</v>
      </c>
      <c r="C358" s="2">
        <v>2.90740377377135</v>
      </c>
      <c r="D358" s="2">
        <v>3.8331237292551097</v>
      </c>
      <c r="E358" s="2">
        <v>2.87829723647886</v>
      </c>
      <c r="F358" s="2">
        <v>13.824775933301305</v>
      </c>
      <c r="G358" s="2">
        <v>-4.720015985016804</v>
      </c>
    </row>
    <row r="359" ht="14.25" customHeight="1">
      <c r="A359" s="1" t="s">
        <v>40</v>
      </c>
      <c r="B359" s="1" t="s">
        <v>22</v>
      </c>
      <c r="C359" s="2">
        <v>2.24397786011012</v>
      </c>
      <c r="D359" s="2">
        <v>3.8331237292551097</v>
      </c>
      <c r="E359" s="2">
        <v>4.47036660760175</v>
      </c>
      <c r="F359" s="2">
        <v>13.824775933301305</v>
      </c>
      <c r="G359" s="2">
        <v>-4.720015985016804</v>
      </c>
    </row>
    <row r="360" ht="14.25" customHeight="1">
      <c r="A360" s="1" t="s">
        <v>40</v>
      </c>
      <c r="B360" s="1" t="s">
        <v>23</v>
      </c>
      <c r="C360" s="2">
        <v>-0.852031428863825</v>
      </c>
      <c r="D360" s="2">
        <v>3.8331237292551097</v>
      </c>
      <c r="E360" s="2">
        <v>3.38165937237896</v>
      </c>
      <c r="F360" s="2">
        <v>13.824775933301305</v>
      </c>
      <c r="G360" s="2">
        <v>-4.720015985016804</v>
      </c>
    </row>
    <row r="361" ht="14.25" customHeight="1">
      <c r="A361" s="1" t="s">
        <v>40</v>
      </c>
      <c r="B361" s="1" t="s">
        <v>24</v>
      </c>
      <c r="C361" s="2">
        <v>4.02115847345807</v>
      </c>
      <c r="D361" s="2">
        <v>3.8331237292551097</v>
      </c>
      <c r="E361" s="2">
        <v>6.69445891957619</v>
      </c>
      <c r="F361" s="2">
        <v>13.824775933301305</v>
      </c>
      <c r="G361" s="2">
        <v>-4.720015985016804</v>
      </c>
    </row>
    <row r="362" ht="14.25" customHeight="1">
      <c r="A362" s="1" t="s">
        <v>41</v>
      </c>
      <c r="B362" s="1" t="s">
        <v>1</v>
      </c>
      <c r="C362" s="2">
        <v>5.16392516795146</v>
      </c>
      <c r="D362" s="2">
        <v>1.9182454947291518</v>
      </c>
      <c r="E362" s="2">
        <v>-0.371269734983801</v>
      </c>
      <c r="F362" s="2">
        <v>2.013268996396894</v>
      </c>
      <c r="G362" s="2">
        <v>3.1671059092845977</v>
      </c>
    </row>
    <row r="363" ht="14.25" customHeight="1">
      <c r="A363" s="1" t="s">
        <v>41</v>
      </c>
      <c r="B363" s="1" t="s">
        <v>2</v>
      </c>
      <c r="C363" s="2">
        <v>2.75355424748236</v>
      </c>
      <c r="D363" s="2">
        <v>1.9182454947291518</v>
      </c>
      <c r="E363" s="2">
        <v>-1.33376350229425</v>
      </c>
      <c r="F363" s="2">
        <v>2.013268996396894</v>
      </c>
      <c r="G363" s="2">
        <v>3.1671059092845977</v>
      </c>
    </row>
    <row r="364" ht="14.25" customHeight="1">
      <c r="A364" s="1" t="s">
        <v>41</v>
      </c>
      <c r="B364" s="1" t="s">
        <v>3</v>
      </c>
      <c r="C364" s="2">
        <v>4.94245371467422</v>
      </c>
      <c r="D364" s="2">
        <v>1.9182454947291518</v>
      </c>
      <c r="E364" s="2">
        <v>-1.12499477854773</v>
      </c>
      <c r="F364" s="2">
        <v>2.013268996396894</v>
      </c>
      <c r="G364" s="2">
        <v>3.1671059092845977</v>
      </c>
    </row>
    <row r="365" ht="14.25" customHeight="1">
      <c r="A365" s="1" t="s">
        <v>41</v>
      </c>
      <c r="B365" s="1" t="s">
        <v>4</v>
      </c>
      <c r="C365" s="2">
        <v>-0.404390126692846</v>
      </c>
      <c r="D365" s="2">
        <v>1.9182454947291518</v>
      </c>
      <c r="E365" s="2">
        <v>-1.12094477457178</v>
      </c>
      <c r="F365" s="2">
        <v>2.013268996396894</v>
      </c>
      <c r="G365" s="2">
        <v>3.1671059092845977</v>
      </c>
    </row>
    <row r="366" ht="14.25" customHeight="1">
      <c r="A366" s="1" t="s">
        <v>41</v>
      </c>
      <c r="B366" s="1" t="s">
        <v>5</v>
      </c>
      <c r="C366" s="2">
        <v>-0.0398444814685348</v>
      </c>
      <c r="D366" s="2">
        <v>1.9182454947291518</v>
      </c>
      <c r="E366" s="2">
        <v>0.247186514299252</v>
      </c>
      <c r="F366" s="2">
        <v>2.013268996396894</v>
      </c>
      <c r="G366" s="2">
        <v>3.1671059092845977</v>
      </c>
    </row>
    <row r="367" ht="14.25" customHeight="1">
      <c r="A367" s="1" t="s">
        <v>41</v>
      </c>
      <c r="B367" s="1" t="s">
        <v>6</v>
      </c>
      <c r="C367" s="2">
        <v>1.4463826837036</v>
      </c>
      <c r="D367" s="2">
        <v>1.9182454947291518</v>
      </c>
      <c r="E367" s="2">
        <v>0.61219439512525</v>
      </c>
      <c r="F367" s="2">
        <v>2.013268996396894</v>
      </c>
      <c r="G367" s="2">
        <v>3.1671059092845977</v>
      </c>
    </row>
    <row r="368" ht="14.25" customHeight="1">
      <c r="A368" s="1" t="s">
        <v>41</v>
      </c>
      <c r="B368" s="1" t="s">
        <v>7</v>
      </c>
      <c r="C368" s="2">
        <v>3.92059081028791</v>
      </c>
      <c r="D368" s="2">
        <v>1.9182454947291518</v>
      </c>
      <c r="E368" s="2">
        <v>0.515506766998062</v>
      </c>
      <c r="F368" s="2">
        <v>2.013268996396894</v>
      </c>
      <c r="G368" s="2">
        <v>3.1671059092845977</v>
      </c>
    </row>
    <row r="369" ht="14.25" customHeight="1">
      <c r="A369" s="1" t="s">
        <v>41</v>
      </c>
      <c r="B369" s="1" t="s">
        <v>8</v>
      </c>
      <c r="C369" s="2">
        <v>2.30780706591736</v>
      </c>
      <c r="D369" s="2">
        <v>1.9182454947291518</v>
      </c>
      <c r="E369" s="2">
        <v>0.479230397826103</v>
      </c>
      <c r="F369" s="2">
        <v>2.013268996396894</v>
      </c>
      <c r="G369" s="2">
        <v>3.1671059092845977</v>
      </c>
    </row>
    <row r="370" ht="14.25" customHeight="1">
      <c r="A370" s="1" t="s">
        <v>41</v>
      </c>
      <c r="B370" s="1" t="s">
        <v>9</v>
      </c>
      <c r="C370" s="2">
        <v>4.49507789421408</v>
      </c>
      <c r="D370" s="2">
        <v>1.9182454947291518</v>
      </c>
      <c r="E370" s="2">
        <v>2.20902407871182</v>
      </c>
      <c r="F370" s="2">
        <v>2.013268996396894</v>
      </c>
      <c r="G370" s="2">
        <v>3.1671059092845977</v>
      </c>
    </row>
    <row r="371" ht="14.25" customHeight="1">
      <c r="A371" s="1" t="s">
        <v>41</v>
      </c>
      <c r="B371" s="1" t="s">
        <v>10</v>
      </c>
      <c r="C371" s="2">
        <v>2.29144571429802</v>
      </c>
      <c r="D371" s="2">
        <v>1.9182454947291518</v>
      </c>
      <c r="E371" s="2">
        <v>4.16782330119979</v>
      </c>
      <c r="F371" s="2">
        <v>2.013268996396894</v>
      </c>
      <c r="G371" s="2">
        <v>3.1671059092845977</v>
      </c>
    </row>
    <row r="372" ht="14.25" customHeight="1">
      <c r="A372" s="1" t="s">
        <v>41</v>
      </c>
      <c r="B372" s="1" t="s">
        <v>11</v>
      </c>
      <c r="C372" s="2">
        <v>1.14358458719401</v>
      </c>
      <c r="D372" s="2">
        <v>1.9182454947291518</v>
      </c>
      <c r="E372" s="2">
        <v>9.87024791275996</v>
      </c>
      <c r="F372" s="2">
        <v>2.013268996396894</v>
      </c>
      <c r="G372" s="2">
        <v>3.1671059092845977</v>
      </c>
    </row>
    <row r="373" ht="14.25" customHeight="1">
      <c r="A373" s="1" t="s">
        <v>41</v>
      </c>
      <c r="B373" s="1" t="s">
        <v>12</v>
      </c>
      <c r="C373" s="2">
        <v>-5.28574413681751</v>
      </c>
      <c r="D373" s="2">
        <v>1.9182454947291518</v>
      </c>
      <c r="E373" s="2">
        <v>5.05722314693633</v>
      </c>
      <c r="F373" s="2">
        <v>2.013268996396894</v>
      </c>
      <c r="G373" s="2">
        <v>3.1671059092845977</v>
      </c>
    </row>
    <row r="374" ht="14.25" customHeight="1">
      <c r="A374" s="1" t="s">
        <v>41</v>
      </c>
      <c r="B374" s="1" t="s">
        <v>13</v>
      </c>
      <c r="C374" s="2">
        <v>5.11811814321163</v>
      </c>
      <c r="D374" s="2">
        <v>1.9182454947291518</v>
      </c>
      <c r="E374" s="2">
        <v>5.33941680637453</v>
      </c>
      <c r="F374" s="2">
        <v>2.013268996396894</v>
      </c>
      <c r="G374" s="2">
        <v>3.1671059092845977</v>
      </c>
    </row>
    <row r="375" ht="14.25" customHeight="1">
      <c r="A375" s="1" t="s">
        <v>41</v>
      </c>
      <c r="B375" s="1" t="s">
        <v>14</v>
      </c>
      <c r="C375" s="2">
        <v>3.66300792950094</v>
      </c>
      <c r="D375" s="2">
        <v>1.9182454947291518</v>
      </c>
      <c r="E375" s="2">
        <v>5.82621608838853</v>
      </c>
      <c r="F375" s="2">
        <v>2.013268996396894</v>
      </c>
      <c r="G375" s="2">
        <v>3.1671059092845977</v>
      </c>
    </row>
    <row r="376" ht="14.25" customHeight="1">
      <c r="A376" s="1" t="s">
        <v>41</v>
      </c>
      <c r="B376" s="1" t="s">
        <v>15</v>
      </c>
      <c r="C376" s="2">
        <v>3.64232267941347</v>
      </c>
      <c r="D376" s="2">
        <v>1.9182454947291518</v>
      </c>
      <c r="E376" s="2">
        <v>2.86626887489922</v>
      </c>
      <c r="F376" s="2">
        <v>2.013268996396894</v>
      </c>
      <c r="G376" s="2">
        <v>3.1671059092845977</v>
      </c>
    </row>
    <row r="377" ht="14.25" customHeight="1">
      <c r="A377" s="1" t="s">
        <v>41</v>
      </c>
      <c r="B377" s="1" t="s">
        <v>16</v>
      </c>
      <c r="C377" s="2">
        <v>1.35409196151679</v>
      </c>
      <c r="D377" s="2">
        <v>1.9182454947291518</v>
      </c>
      <c r="E377" s="2">
        <v>3.53252470694923</v>
      </c>
      <c r="F377" s="2">
        <v>2.013268996396894</v>
      </c>
      <c r="G377" s="2">
        <v>3.1671059092845977</v>
      </c>
    </row>
    <row r="378" ht="14.25" customHeight="1">
      <c r="A378" s="1" t="s">
        <v>41</v>
      </c>
      <c r="B378" s="1" t="s">
        <v>17</v>
      </c>
      <c r="C378" s="2">
        <v>2.84977325490688</v>
      </c>
      <c r="D378" s="2">
        <v>1.9182454947291518</v>
      </c>
      <c r="E378" s="2">
        <v>2.23629031536967</v>
      </c>
      <c r="F378" s="2">
        <v>2.013268996396894</v>
      </c>
      <c r="G378" s="2">
        <v>3.1671059092845977</v>
      </c>
    </row>
    <row r="379" ht="14.25" customHeight="1">
      <c r="A379" s="1" t="s">
        <v>41</v>
      </c>
      <c r="B379" s="1" t="s">
        <v>18</v>
      </c>
      <c r="C379" s="2">
        <v>3.29315152833387</v>
      </c>
      <c r="D379" s="2">
        <v>1.9182454947291518</v>
      </c>
      <c r="E379" s="2">
        <v>1.20607322150117</v>
      </c>
      <c r="F379" s="2">
        <v>2.013268996396894</v>
      </c>
      <c r="G379" s="2">
        <v>3.1671059092845977</v>
      </c>
    </row>
    <row r="380" ht="14.25" customHeight="1">
      <c r="A380" s="1" t="s">
        <v>41</v>
      </c>
      <c r="B380" s="1" t="s">
        <v>19</v>
      </c>
      <c r="C380" s="2">
        <v>2.63053242455089</v>
      </c>
      <c r="D380" s="2">
        <v>1.9182454947291518</v>
      </c>
      <c r="E380" s="2">
        <v>2.06884036053476</v>
      </c>
      <c r="F380" s="2">
        <v>2.013268996396894</v>
      </c>
      <c r="G380" s="2">
        <v>3.1671059092845977</v>
      </c>
    </row>
    <row r="381" ht="14.25" customHeight="1">
      <c r="A381" s="1" t="s">
        <v>41</v>
      </c>
      <c r="B381" s="1" t="s">
        <v>20</v>
      </c>
      <c r="C381" s="2">
        <v>2.11312913549695</v>
      </c>
      <c r="D381" s="2">
        <v>1.9182454947291518</v>
      </c>
      <c r="E381" s="2">
        <v>-0.838194579675057</v>
      </c>
      <c r="F381" s="2">
        <v>2.013268996396894</v>
      </c>
      <c r="G381" s="2">
        <v>3.1671059092845977</v>
      </c>
    </row>
    <row r="382" ht="14.25" customHeight="1">
      <c r="A382" s="1" t="s">
        <v>41</v>
      </c>
      <c r="B382" s="1" t="s">
        <v>21</v>
      </c>
      <c r="C382" s="2">
        <v>2.19499472522698</v>
      </c>
      <c r="D382" s="2">
        <v>1.9182454947291518</v>
      </c>
      <c r="E382" s="2">
        <v>2.45814158007533</v>
      </c>
      <c r="F382" s="2">
        <v>2.013268996396894</v>
      </c>
      <c r="G382" s="2">
        <v>3.1671059092845977</v>
      </c>
    </row>
    <row r="383" ht="14.25" customHeight="1">
      <c r="A383" s="1" t="s">
        <v>41</v>
      </c>
      <c r="B383" s="1" t="s">
        <v>22</v>
      </c>
      <c r="C383" s="2">
        <v>-0.18590678837252</v>
      </c>
      <c r="D383" s="2">
        <v>1.9182454947291518</v>
      </c>
      <c r="E383" s="2">
        <v>-2.09333333333333</v>
      </c>
      <c r="F383" s="2">
        <v>2.013268996396894</v>
      </c>
      <c r="G383" s="2">
        <v>3.1671059092845977</v>
      </c>
    </row>
    <row r="384" ht="14.25" customHeight="1">
      <c r="A384" s="1" t="s">
        <v>41</v>
      </c>
      <c r="B384" s="1" t="s">
        <v>23</v>
      </c>
      <c r="C384" s="2">
        <v>-8.16735801037942</v>
      </c>
      <c r="D384" s="2">
        <v>1.9182454947291518</v>
      </c>
      <c r="E384" s="2">
        <v>3.44545825956691</v>
      </c>
      <c r="F384" s="2">
        <v>2.013268996396894</v>
      </c>
      <c r="G384" s="2">
        <v>3.1671059092845977</v>
      </c>
    </row>
    <row r="385" ht="14.25" customHeight="1">
      <c r="A385" s="1" t="s">
        <v>41</v>
      </c>
      <c r="B385" s="1" t="s">
        <v>24</v>
      </c>
      <c r="C385" s="2">
        <v>4.79719174934905</v>
      </c>
      <c r="D385" s="2">
        <v>1.9182454947291518</v>
      </c>
      <c r="E385" s="2">
        <v>3.06328988941548</v>
      </c>
      <c r="F385" s="2">
        <v>2.013268996396894</v>
      </c>
      <c r="G385" s="2">
        <v>3.1671059092845977</v>
      </c>
    </row>
    <row r="386" ht="14.25" customHeight="1">
      <c r="A386" s="1" t="s">
        <v>42</v>
      </c>
      <c r="B386" s="1" t="s">
        <v>1</v>
      </c>
      <c r="C386" s="2">
        <v>4.66391716015247</v>
      </c>
      <c r="D386" s="2">
        <v>1.7557886191987269</v>
      </c>
      <c r="E386" s="2">
        <v>-0.267502292876127</v>
      </c>
      <c r="F386" s="2">
        <v>1.3868075760648244</v>
      </c>
      <c r="G386" s="2">
        <v>1.4105292286561315</v>
      </c>
    </row>
    <row r="387" ht="14.25" customHeight="1">
      <c r="A387" s="1" t="s">
        <v>42</v>
      </c>
      <c r="B387" s="1" t="s">
        <v>2</v>
      </c>
      <c r="C387" s="2">
        <v>5.03404815181835</v>
      </c>
      <c r="D387" s="2">
        <v>1.7557886191987269</v>
      </c>
      <c r="E387" s="2">
        <v>0.0167098337370759</v>
      </c>
      <c r="F387" s="2">
        <v>1.3868075760648244</v>
      </c>
      <c r="G387" s="2">
        <v>1.4105292286561315</v>
      </c>
    </row>
    <row r="388" ht="14.25" customHeight="1">
      <c r="A388" s="1" t="s">
        <v>42</v>
      </c>
      <c r="B388" s="1" t="s">
        <v>3</v>
      </c>
      <c r="C388" s="2">
        <v>4.1956424978691</v>
      </c>
      <c r="D388" s="2">
        <v>1.7557886191987269</v>
      </c>
      <c r="E388" s="2">
        <v>1.36162392448455</v>
      </c>
      <c r="F388" s="2">
        <v>1.3868075760648244</v>
      </c>
      <c r="G388" s="2">
        <v>1.4105292286561315</v>
      </c>
    </row>
    <row r="389" ht="14.25" customHeight="1">
      <c r="A389" s="1" t="s">
        <v>42</v>
      </c>
      <c r="B389" s="1" t="s">
        <v>4</v>
      </c>
      <c r="C389" s="2">
        <v>2.32695508699258</v>
      </c>
      <c r="D389" s="2">
        <v>1.7557886191987269</v>
      </c>
      <c r="E389" s="2">
        <v>0.997197956155967</v>
      </c>
      <c r="F389" s="2">
        <v>1.3868075760648244</v>
      </c>
      <c r="G389" s="2">
        <v>1.4105292286561315</v>
      </c>
    </row>
    <row r="390" ht="14.25" customHeight="1">
      <c r="A390" s="1" t="s">
        <v>42</v>
      </c>
      <c r="B390" s="1" t="s">
        <v>5</v>
      </c>
      <c r="C390" s="2">
        <v>0.21727359494956</v>
      </c>
      <c r="D390" s="2">
        <v>1.7557886191987269</v>
      </c>
      <c r="E390" s="2">
        <v>-0.391676866585079</v>
      </c>
      <c r="F390" s="2">
        <v>1.3868075760648244</v>
      </c>
      <c r="G390" s="2">
        <v>1.4105292286561315</v>
      </c>
    </row>
    <row r="391" ht="14.25" customHeight="1">
      <c r="A391" s="1" t="s">
        <v>42</v>
      </c>
      <c r="B391" s="1" t="s">
        <v>6</v>
      </c>
      <c r="C391" s="2">
        <v>0.155645898017013</v>
      </c>
      <c r="D391" s="2">
        <v>1.7557886191987269</v>
      </c>
      <c r="E391" s="2">
        <v>0.507905300237539</v>
      </c>
      <c r="F391" s="2">
        <v>1.3868075760648244</v>
      </c>
      <c r="G391" s="2">
        <v>1.4105292286561315</v>
      </c>
    </row>
    <row r="392" ht="14.25" customHeight="1">
      <c r="A392" s="1" t="s">
        <v>42</v>
      </c>
      <c r="B392" s="1" t="s">
        <v>7</v>
      </c>
      <c r="C392" s="2">
        <v>1.98494571422152</v>
      </c>
      <c r="D392" s="2">
        <v>1.7557886191987269</v>
      </c>
      <c r="E392" s="2">
        <v>1.66272719863073</v>
      </c>
      <c r="F392" s="2">
        <v>1.3868075760648244</v>
      </c>
      <c r="G392" s="2">
        <v>1.4105292286561315</v>
      </c>
    </row>
    <row r="393" ht="14.25" customHeight="1">
      <c r="A393" s="1" t="s">
        <v>42</v>
      </c>
      <c r="B393" s="1" t="s">
        <v>8</v>
      </c>
      <c r="C393" s="2">
        <v>2.05087610813881</v>
      </c>
      <c r="D393" s="2">
        <v>1.7557886191987269</v>
      </c>
      <c r="E393" s="2">
        <v>0.425106276569101</v>
      </c>
      <c r="F393" s="2">
        <v>1.3868075760648244</v>
      </c>
      <c r="G393" s="2">
        <v>1.4105292286561315</v>
      </c>
    </row>
    <row r="394" ht="14.25" customHeight="1">
      <c r="A394" s="1" t="s">
        <v>42</v>
      </c>
      <c r="B394" s="1" t="s">
        <v>9</v>
      </c>
      <c r="C394" s="2">
        <v>3.46098895411502</v>
      </c>
      <c r="D394" s="2">
        <v>1.7557886191987269</v>
      </c>
      <c r="E394" s="2">
        <v>0.962901778165128</v>
      </c>
      <c r="F394" s="2">
        <v>1.3868075760648244</v>
      </c>
      <c r="G394" s="2">
        <v>1.4105292286561315</v>
      </c>
    </row>
    <row r="395" ht="14.25" customHeight="1">
      <c r="A395" s="1" t="s">
        <v>42</v>
      </c>
      <c r="B395" s="1" t="s">
        <v>10</v>
      </c>
      <c r="C395" s="2">
        <v>3.77284252073882</v>
      </c>
      <c r="D395" s="2">
        <v>1.7557886191987269</v>
      </c>
      <c r="E395" s="2">
        <v>2.10488003633213</v>
      </c>
      <c r="F395" s="2">
        <v>1.3868075760648244</v>
      </c>
      <c r="G395" s="2">
        <v>1.4105292286561315</v>
      </c>
    </row>
    <row r="396" ht="14.25" customHeight="1">
      <c r="A396" s="1" t="s">
        <v>42</v>
      </c>
      <c r="B396" s="1" t="s">
        <v>11</v>
      </c>
      <c r="C396" s="2">
        <v>2.17032485133603</v>
      </c>
      <c r="D396" s="2">
        <v>1.7557886191987269</v>
      </c>
      <c r="E396" s="2">
        <v>6.62778177352127</v>
      </c>
      <c r="F396" s="2">
        <v>1.3868075760648244</v>
      </c>
      <c r="G396" s="2">
        <v>1.4105292286561315</v>
      </c>
    </row>
    <row r="397" ht="14.25" customHeight="1">
      <c r="A397" s="1" t="s">
        <v>42</v>
      </c>
      <c r="B397" s="1" t="s">
        <v>12</v>
      </c>
      <c r="C397" s="2">
        <v>-3.66688393735825</v>
      </c>
      <c r="D397" s="2">
        <v>1.7557886191987269</v>
      </c>
      <c r="E397" s="2">
        <v>0.596720257424972</v>
      </c>
      <c r="F397" s="2">
        <v>1.3868075760648244</v>
      </c>
      <c r="G397" s="2">
        <v>1.4105292286561315</v>
      </c>
    </row>
    <row r="398" ht="14.25" customHeight="1">
      <c r="A398" s="1" t="s">
        <v>42</v>
      </c>
      <c r="B398" s="1" t="s">
        <v>13</v>
      </c>
      <c r="C398" s="2">
        <v>1.34273933636553</v>
      </c>
      <c r="D398" s="2">
        <v>1.7557886191987269</v>
      </c>
      <c r="E398" s="2">
        <v>2.82366134885609</v>
      </c>
      <c r="F398" s="2">
        <v>1.3868075760648244</v>
      </c>
      <c r="G398" s="2">
        <v>1.4105292286561315</v>
      </c>
    </row>
    <row r="399" ht="14.25" customHeight="1">
      <c r="A399" s="1" t="s">
        <v>42</v>
      </c>
      <c r="B399" s="1" t="s">
        <v>14</v>
      </c>
      <c r="C399" s="2">
        <v>1.55118931244651</v>
      </c>
      <c r="D399" s="2">
        <v>1.7557886191987269</v>
      </c>
      <c r="E399" s="2">
        <v>5.2477933984048</v>
      </c>
      <c r="F399" s="2">
        <v>1.3868075760648244</v>
      </c>
      <c r="G399" s="2">
        <v>1.4105292286561315</v>
      </c>
    </row>
    <row r="400" ht="14.25" customHeight="1">
      <c r="A400" s="1" t="s">
        <v>42</v>
      </c>
      <c r="B400" s="1" t="s">
        <v>15</v>
      </c>
      <c r="C400" s="2">
        <v>-1.03035399148436</v>
      </c>
      <c r="D400" s="2">
        <v>1.7557886191987269</v>
      </c>
      <c r="E400" s="2">
        <v>4.57560270376522</v>
      </c>
      <c r="F400" s="2">
        <v>1.3868075760648244</v>
      </c>
      <c r="G400" s="2">
        <v>1.4105292286561315</v>
      </c>
    </row>
    <row r="401" ht="14.25" customHeight="1">
      <c r="A401" s="1" t="s">
        <v>42</v>
      </c>
      <c r="B401" s="1" t="s">
        <v>16</v>
      </c>
      <c r="C401" s="2">
        <v>-0.130175288449919</v>
      </c>
      <c r="D401" s="2">
        <v>1.7557886191987269</v>
      </c>
      <c r="E401" s="2">
        <v>2.35860415399836</v>
      </c>
      <c r="F401" s="2">
        <v>1.3868075760648244</v>
      </c>
      <c r="G401" s="2">
        <v>1.4105292286561315</v>
      </c>
    </row>
    <row r="402" ht="14.25" customHeight="1">
      <c r="A402" s="1" t="s">
        <v>42</v>
      </c>
      <c r="B402" s="1" t="s">
        <v>17</v>
      </c>
      <c r="C402" s="2">
        <v>1.42339539510084</v>
      </c>
      <c r="D402" s="2">
        <v>1.7557886191987269</v>
      </c>
      <c r="E402" s="2">
        <v>1.02514803039394</v>
      </c>
      <c r="F402" s="2">
        <v>1.3868075760648244</v>
      </c>
      <c r="G402" s="2">
        <v>1.4105292286561315</v>
      </c>
    </row>
    <row r="403" ht="14.25" customHeight="1">
      <c r="A403" s="1" t="s">
        <v>42</v>
      </c>
      <c r="B403" s="1" t="s">
        <v>18</v>
      </c>
      <c r="C403" s="2">
        <v>1.95916972105708</v>
      </c>
      <c r="D403" s="2">
        <v>1.7557886191987269</v>
      </c>
      <c r="E403" s="2">
        <v>-0.522618167075314</v>
      </c>
      <c r="F403" s="2">
        <v>1.3868075760648244</v>
      </c>
      <c r="G403" s="2">
        <v>1.4105292286561315</v>
      </c>
    </row>
    <row r="404" ht="14.25" customHeight="1">
      <c r="A404" s="1" t="s">
        <v>42</v>
      </c>
      <c r="B404" s="1" t="s">
        <v>19</v>
      </c>
      <c r="C404" s="2">
        <v>2.19171371926123</v>
      </c>
      <c r="D404" s="2">
        <v>1.7557886191987269</v>
      </c>
      <c r="E404" s="2">
        <v>-0.53226873971629</v>
      </c>
      <c r="F404" s="2">
        <v>1.3868075760648244</v>
      </c>
      <c r="G404" s="2">
        <v>1.4105292286561315</v>
      </c>
    </row>
    <row r="405" ht="14.25" customHeight="1">
      <c r="A405" s="1" t="s">
        <v>42</v>
      </c>
      <c r="B405" s="1" t="s">
        <v>20</v>
      </c>
      <c r="C405" s="2">
        <v>2.91090251315005</v>
      </c>
      <c r="D405" s="2">
        <v>1.7557886191987269</v>
      </c>
      <c r="E405" s="2">
        <v>0.576260310166371</v>
      </c>
      <c r="F405" s="2">
        <v>1.3868075760648244</v>
      </c>
      <c r="G405" s="2">
        <v>1.4105292286561315</v>
      </c>
    </row>
    <row r="406" ht="14.25" customHeight="1">
      <c r="A406" s="1" t="s">
        <v>42</v>
      </c>
      <c r="B406" s="1" t="s">
        <v>21</v>
      </c>
      <c r="C406" s="2">
        <v>2.36091509478513</v>
      </c>
      <c r="D406" s="2">
        <v>1.7557886191987269</v>
      </c>
      <c r="E406" s="2">
        <v>0.438620118446782</v>
      </c>
      <c r="F406" s="2">
        <v>1.3868075760648244</v>
      </c>
      <c r="G406" s="2">
        <v>1.4105292286561315</v>
      </c>
    </row>
    <row r="407" ht="14.25" customHeight="1">
      <c r="A407" s="1" t="s">
        <v>42</v>
      </c>
      <c r="B407" s="1" t="s">
        <v>22</v>
      </c>
      <c r="C407" s="2">
        <v>1.95558841574046</v>
      </c>
      <c r="D407" s="2">
        <v>1.7557886191987269</v>
      </c>
      <c r="E407" s="2">
        <v>0.565260568780358</v>
      </c>
      <c r="F407" s="2">
        <v>1.3868075760648244</v>
      </c>
      <c r="G407" s="2">
        <v>1.4105292286561315</v>
      </c>
    </row>
    <row r="408" ht="14.25" customHeight="1">
      <c r="A408" s="1" t="s">
        <v>42</v>
      </c>
      <c r="B408" s="1" t="s">
        <v>23</v>
      </c>
      <c r="C408" s="2">
        <v>-3.79863599268334</v>
      </c>
      <c r="D408" s="2">
        <v>1.7557886191987269</v>
      </c>
      <c r="E408" s="2">
        <v>-0.181916666666656</v>
      </c>
      <c r="F408" s="2">
        <v>1.3868075760648244</v>
      </c>
      <c r="G408" s="2">
        <v>1.4105292286561315</v>
      </c>
    </row>
    <row r="409" ht="14.25" customHeight="1">
      <c r="A409" s="1" t="s">
        <v>42</v>
      </c>
      <c r="B409" s="1" t="s">
        <v>24</v>
      </c>
      <c r="C409" s="2">
        <v>5.03590202448922</v>
      </c>
      <c r="D409" s="2">
        <v>1.7557886191987269</v>
      </c>
      <c r="E409" s="2">
        <v>2.30485959040487</v>
      </c>
      <c r="F409" s="2">
        <v>1.3868075760648244</v>
      </c>
      <c r="G409" s="2">
        <v>1.4105292286561315</v>
      </c>
    </row>
    <row r="410" ht="14.25" customHeight="1">
      <c r="A410" s="1" t="s">
        <v>43</v>
      </c>
      <c r="B410" s="1" t="s">
        <v>1</v>
      </c>
      <c r="C410" s="2">
        <v>-5.29996162531226</v>
      </c>
      <c r="D410" s="2">
        <v>3.266847177852821</v>
      </c>
      <c r="E410" s="2">
        <v>6.88054637817292</v>
      </c>
      <c r="F410" s="2">
        <v>5.2434502139597425</v>
      </c>
      <c r="G410" s="2">
        <v>4.678756977978722</v>
      </c>
    </row>
    <row r="411" ht="14.25" customHeight="1">
      <c r="A411" s="1" t="s">
        <v>43</v>
      </c>
      <c r="B411" s="1" t="s">
        <v>2</v>
      </c>
      <c r="C411" s="2">
        <v>6.39991468973531</v>
      </c>
      <c r="D411" s="2">
        <v>3.266847177852821</v>
      </c>
      <c r="E411" s="2">
        <v>5.1814927974787</v>
      </c>
      <c r="F411" s="2">
        <v>5.2434502139597425</v>
      </c>
      <c r="G411" s="2">
        <v>4.678756977978722</v>
      </c>
    </row>
    <row r="412" ht="14.25" customHeight="1">
      <c r="A412" s="1" t="s">
        <v>43</v>
      </c>
      <c r="B412" s="1" t="s">
        <v>3</v>
      </c>
      <c r="C412" s="2">
        <v>10.000066815788</v>
      </c>
      <c r="D412" s="2">
        <v>3.266847177852821</v>
      </c>
      <c r="E412" s="2">
        <v>5.33895102929217</v>
      </c>
      <c r="F412" s="2">
        <v>5.2434502139597425</v>
      </c>
      <c r="G412" s="2">
        <v>4.678756977978722</v>
      </c>
    </row>
    <row r="413" ht="14.25" customHeight="1">
      <c r="A413" s="1" t="s">
        <v>43</v>
      </c>
      <c r="B413" s="1" t="s">
        <v>4</v>
      </c>
      <c r="C413" s="2">
        <v>5.10005122527505</v>
      </c>
      <c r="D413" s="2">
        <v>3.266847177852821</v>
      </c>
      <c r="E413" s="2">
        <v>5.70190018305716</v>
      </c>
      <c r="F413" s="2">
        <v>5.2434502139597425</v>
      </c>
      <c r="G413" s="2">
        <v>4.678756977978722</v>
      </c>
    </row>
    <row r="414" ht="14.25" customHeight="1">
      <c r="A414" s="1" t="s">
        <v>43</v>
      </c>
      <c r="B414" s="1" t="s">
        <v>5</v>
      </c>
      <c r="C414" s="2">
        <v>4.69999190873524</v>
      </c>
      <c r="D414" s="2">
        <v>3.266847177852821</v>
      </c>
      <c r="E414" s="2">
        <v>9.49471070324861</v>
      </c>
      <c r="F414" s="2">
        <v>5.2434502139597425</v>
      </c>
      <c r="G414" s="2">
        <v>4.678756977978722</v>
      </c>
    </row>
    <row r="415" ht="14.25" customHeight="1">
      <c r="A415" s="1" t="s">
        <v>43</v>
      </c>
      <c r="B415" s="1" t="s">
        <v>6</v>
      </c>
      <c r="C415" s="2">
        <v>7.29995234453868</v>
      </c>
      <c r="D415" s="2">
        <v>3.266847177852821</v>
      </c>
      <c r="E415" s="2">
        <v>5.67941771099109</v>
      </c>
      <c r="F415" s="2">
        <v>5.2434502139597425</v>
      </c>
      <c r="G415" s="2">
        <v>4.678756977978722</v>
      </c>
    </row>
    <row r="416" ht="14.25" customHeight="1">
      <c r="A416" s="1" t="s">
        <v>43</v>
      </c>
      <c r="B416" s="1" t="s">
        <v>7</v>
      </c>
      <c r="C416" s="2">
        <v>7.19994786994475</v>
      </c>
      <c r="D416" s="2">
        <v>3.266847177852821</v>
      </c>
      <c r="E416" s="2">
        <v>-0.692030271024119</v>
      </c>
      <c r="F416" s="2">
        <v>5.2434502139597425</v>
      </c>
      <c r="G416" s="2">
        <v>4.678756977978722</v>
      </c>
    </row>
    <row r="417" ht="14.25" customHeight="1">
      <c r="A417" s="1" t="s">
        <v>43</v>
      </c>
      <c r="B417" s="1" t="s">
        <v>8</v>
      </c>
      <c r="C417" s="2">
        <v>6.39996544785382</v>
      </c>
      <c r="D417" s="2">
        <v>3.266847177852821</v>
      </c>
      <c r="E417" s="2">
        <v>2.0628461650463</v>
      </c>
      <c r="F417" s="2">
        <v>5.2434502139597425</v>
      </c>
      <c r="G417" s="2">
        <v>4.678756977978722</v>
      </c>
    </row>
    <row r="418" ht="14.25" customHeight="1">
      <c r="A418" s="1" t="s">
        <v>43</v>
      </c>
      <c r="B418" s="1" t="s">
        <v>9</v>
      </c>
      <c r="C418" s="2">
        <v>8.200068255056</v>
      </c>
      <c r="D418" s="2">
        <v>3.266847177852821</v>
      </c>
      <c r="E418" s="2">
        <v>3.24390776468061</v>
      </c>
      <c r="F418" s="2">
        <v>5.2434502139597425</v>
      </c>
      <c r="G418" s="2">
        <v>4.678756977978722</v>
      </c>
    </row>
    <row r="419" ht="14.25" customHeight="1">
      <c r="A419" s="1" t="s">
        <v>43</v>
      </c>
      <c r="B419" s="1" t="s">
        <v>10</v>
      </c>
      <c r="C419" s="2">
        <v>8.49997776846357</v>
      </c>
      <c r="D419" s="2">
        <v>3.266847177852821</v>
      </c>
      <c r="E419" s="2">
        <v>6.17780683499413</v>
      </c>
      <c r="F419" s="2">
        <v>5.2434502139597425</v>
      </c>
      <c r="G419" s="2">
        <v>4.678756977978722</v>
      </c>
    </row>
    <row r="420" ht="14.25" customHeight="1">
      <c r="A420" s="1" t="s">
        <v>43</v>
      </c>
      <c r="B420" s="1" t="s">
        <v>11</v>
      </c>
      <c r="C420" s="2">
        <v>5.19996926498843</v>
      </c>
      <c r="D420" s="2">
        <v>3.266847177852821</v>
      </c>
      <c r="E420" s="2">
        <v>10.0745755249181</v>
      </c>
      <c r="F420" s="2">
        <v>5.2434502139597425</v>
      </c>
      <c r="G420" s="2">
        <v>4.678756977978722</v>
      </c>
    </row>
    <row r="421" ht="14.25" customHeight="1">
      <c r="A421" s="1" t="s">
        <v>43</v>
      </c>
      <c r="B421" s="1" t="s">
        <v>12</v>
      </c>
      <c r="C421" s="2">
        <v>-7.79999391343111</v>
      </c>
      <c r="D421" s="2">
        <v>3.266847177852821</v>
      </c>
      <c r="E421" s="2">
        <v>7.21531413612565</v>
      </c>
      <c r="F421" s="2">
        <v>5.2434502139597425</v>
      </c>
      <c r="G421" s="2">
        <v>4.678756977978722</v>
      </c>
    </row>
    <row r="422" ht="14.25" customHeight="1">
      <c r="A422" s="1" t="s">
        <v>43</v>
      </c>
      <c r="B422" s="1" t="s">
        <v>13</v>
      </c>
      <c r="C422" s="2">
        <v>4.50000000003065</v>
      </c>
      <c r="D422" s="2">
        <v>3.266847177852821</v>
      </c>
      <c r="E422" s="2">
        <v>4.08972989470472</v>
      </c>
      <c r="F422" s="2">
        <v>5.2434502139597425</v>
      </c>
      <c r="G422" s="2">
        <v>4.678756977978722</v>
      </c>
    </row>
    <row r="423" ht="14.25" customHeight="1">
      <c r="A423" s="1" t="s">
        <v>43</v>
      </c>
      <c r="B423" s="1" t="s">
        <v>14</v>
      </c>
      <c r="C423" s="2">
        <v>4.3000291857941</v>
      </c>
      <c r="D423" s="2">
        <v>3.266847177852821</v>
      </c>
      <c r="E423" s="2">
        <v>4.99926696965254</v>
      </c>
      <c r="F423" s="2">
        <v>5.2434502139597425</v>
      </c>
      <c r="G423" s="2">
        <v>4.678756977978722</v>
      </c>
    </row>
    <row r="424" ht="14.25" customHeight="1">
      <c r="A424" s="1" t="s">
        <v>43</v>
      </c>
      <c r="B424" s="1" t="s">
        <v>15</v>
      </c>
      <c r="C424" s="2">
        <v>4.02408615720979</v>
      </c>
      <c r="D424" s="2">
        <v>3.266847177852821</v>
      </c>
      <c r="E424" s="2">
        <v>5.72465791678303</v>
      </c>
      <c r="F424" s="2">
        <v>5.2434502139597425</v>
      </c>
      <c r="G424" s="2">
        <v>4.678756977978722</v>
      </c>
    </row>
    <row r="425" ht="14.25" customHeight="1">
      <c r="A425" s="1" t="s">
        <v>43</v>
      </c>
      <c r="B425" s="1" t="s">
        <v>16</v>
      </c>
      <c r="C425" s="2">
        <v>1.75542214909368</v>
      </c>
      <c r="D425" s="2">
        <v>3.266847177852821</v>
      </c>
      <c r="E425" s="2">
        <v>5.78446909667191</v>
      </c>
      <c r="F425" s="2">
        <v>5.2434502139597425</v>
      </c>
      <c r="G425" s="2">
        <v>4.678756977978722</v>
      </c>
    </row>
    <row r="426" ht="14.25" customHeight="1">
      <c r="A426" s="1" t="s">
        <v>43</v>
      </c>
      <c r="B426" s="1" t="s">
        <v>17</v>
      </c>
      <c r="C426" s="2">
        <v>0.736267221415574</v>
      </c>
      <c r="D426" s="2">
        <v>3.266847177852821</v>
      </c>
      <c r="E426" s="2">
        <v>6.12983770287145</v>
      </c>
      <c r="F426" s="2">
        <v>5.2434502139597425</v>
      </c>
      <c r="G426" s="2">
        <v>4.678756977978722</v>
      </c>
    </row>
    <row r="427" ht="14.25" customHeight="1">
      <c r="A427" s="1" t="s">
        <v>43</v>
      </c>
      <c r="B427" s="1" t="s">
        <v>18</v>
      </c>
      <c r="C427" s="2">
        <v>-1.97271922637542</v>
      </c>
      <c r="D427" s="2">
        <v>3.266847177852821</v>
      </c>
      <c r="E427" s="2">
        <v>4.54064227737914</v>
      </c>
      <c r="F427" s="2">
        <v>5.2434502139597425</v>
      </c>
      <c r="G427" s="2">
        <v>4.678756977978722</v>
      </c>
    </row>
    <row r="428" ht="14.25" customHeight="1">
      <c r="A428" s="1" t="s">
        <v>43</v>
      </c>
      <c r="B428" s="1" t="s">
        <v>19</v>
      </c>
      <c r="C428" s="2">
        <v>0.193690071729534</v>
      </c>
      <c r="D428" s="2">
        <v>3.266847177852821</v>
      </c>
      <c r="E428" s="2">
        <v>6.57139642173959</v>
      </c>
      <c r="F428" s="2">
        <v>5.2434502139597425</v>
      </c>
      <c r="G428" s="2">
        <v>4.678756977978722</v>
      </c>
    </row>
    <row r="429" ht="14.25" customHeight="1">
      <c r="A429" s="1" t="s">
        <v>43</v>
      </c>
      <c r="B429" s="1" t="s">
        <v>20</v>
      </c>
      <c r="C429" s="2">
        <v>1.82579006355112</v>
      </c>
      <c r="D429" s="2">
        <v>3.266847177852821</v>
      </c>
      <c r="E429" s="2">
        <v>5.18424664766131</v>
      </c>
      <c r="F429" s="2">
        <v>5.2434502139597425</v>
      </c>
      <c r="G429" s="2">
        <v>4.678756977978722</v>
      </c>
    </row>
    <row r="430" ht="14.25" customHeight="1">
      <c r="A430" s="1" t="s">
        <v>43</v>
      </c>
      <c r="B430" s="1" t="s">
        <v>21</v>
      </c>
      <c r="C430" s="2">
        <v>2.80724541049418</v>
      </c>
      <c r="D430" s="2">
        <v>3.266847177852821</v>
      </c>
      <c r="E430" s="2">
        <v>4.51716522786587</v>
      </c>
      <c r="F430" s="2">
        <v>5.2434502139597425</v>
      </c>
      <c r="G430" s="2">
        <v>4.678756977978722</v>
      </c>
    </row>
    <row r="431" ht="14.25" customHeight="1">
      <c r="A431" s="1" t="s">
        <v>43</v>
      </c>
      <c r="B431" s="1" t="s">
        <v>22</v>
      </c>
      <c r="C431" s="2">
        <v>2.19807574069797</v>
      </c>
      <c r="D431" s="2">
        <v>3.266847177852821</v>
      </c>
      <c r="E431" s="2">
        <v>4.12024587014984</v>
      </c>
      <c r="F431" s="2">
        <v>5.2434502139597425</v>
      </c>
      <c r="G431" s="2">
        <v>4.678756977978722</v>
      </c>
    </row>
    <row r="432" ht="14.25" customHeight="1">
      <c r="A432" s="1" t="s">
        <v>43</v>
      </c>
      <c r="B432" s="1" t="s">
        <v>23</v>
      </c>
      <c r="C432" s="2">
        <v>-2.68329621644421</v>
      </c>
      <c r="D432" s="2">
        <v>3.266847177852821</v>
      </c>
      <c r="E432" s="2">
        <v>3.21003597454107</v>
      </c>
      <c r="F432" s="2">
        <v>5.2434502139597425</v>
      </c>
      <c r="G432" s="2">
        <v>4.678756977978722</v>
      </c>
    </row>
    <row r="433" ht="14.25" customHeight="1">
      <c r="A433" s="1" t="s">
        <v>43</v>
      </c>
      <c r="B433" s="1" t="s">
        <v>24</v>
      </c>
      <c r="C433" s="2">
        <v>4.81979165963526</v>
      </c>
      <c r="D433" s="2">
        <v>3.266847177852821</v>
      </c>
      <c r="E433" s="2">
        <v>4.61167217803201</v>
      </c>
      <c r="F433" s="2">
        <v>5.2434502139597425</v>
      </c>
      <c r="G433" s="2">
        <v>4.678756977978722</v>
      </c>
    </row>
    <row r="434" ht="14.25" customHeight="1">
      <c r="A434" s="1" t="s">
        <v>44</v>
      </c>
      <c r="B434" s="1" t="s">
        <v>1</v>
      </c>
      <c r="C434" s="2">
        <v>2.8933625194487</v>
      </c>
      <c r="D434" s="2">
        <v>2.8380107814073483</v>
      </c>
      <c r="E434" s="2">
        <v>1.83432999908412</v>
      </c>
      <c r="F434" s="2">
        <v>2.036170633450075</v>
      </c>
      <c r="G434" s="2">
        <v>0.8970694362356013</v>
      </c>
    </row>
    <row r="435" ht="14.25" customHeight="1">
      <c r="A435" s="1" t="s">
        <v>44</v>
      </c>
      <c r="B435" s="1" t="s">
        <v>2</v>
      </c>
      <c r="C435" s="2">
        <v>-3.76328521563148</v>
      </c>
      <c r="D435" s="2">
        <v>2.8380107814073483</v>
      </c>
      <c r="E435" s="2">
        <v>2.31034813987068</v>
      </c>
      <c r="F435" s="2">
        <v>2.036170633450075</v>
      </c>
      <c r="G435" s="2">
        <v>0.8970694362356013</v>
      </c>
    </row>
    <row r="436" ht="14.25" customHeight="1">
      <c r="A436" s="1" t="s">
        <v>44</v>
      </c>
      <c r="B436" s="1" t="s">
        <v>3</v>
      </c>
      <c r="C436" s="2">
        <v>5.62541614258343</v>
      </c>
      <c r="D436" s="2">
        <v>2.8380107814073483</v>
      </c>
      <c r="E436" s="2">
        <v>3.43351563418762</v>
      </c>
      <c r="F436" s="2">
        <v>2.036170633450075</v>
      </c>
      <c r="G436" s="2">
        <v>0.8970694362356013</v>
      </c>
    </row>
    <row r="437" ht="14.25" customHeight="1">
      <c r="A437" s="1" t="s">
        <v>44</v>
      </c>
      <c r="B437" s="1" t="s">
        <v>4</v>
      </c>
      <c r="C437" s="2">
        <v>-1.21074386284246</v>
      </c>
      <c r="D437" s="2">
        <v>2.8380107814073483</v>
      </c>
      <c r="E437" s="2">
        <v>3.58983413338114</v>
      </c>
      <c r="F437" s="2">
        <v>2.036170633450075</v>
      </c>
      <c r="G437" s="2">
        <v>0.8970694362356013</v>
      </c>
    </row>
    <row r="438" ht="14.25" customHeight="1">
      <c r="A438" s="1" t="s">
        <v>44</v>
      </c>
      <c r="B438" s="1" t="s">
        <v>5</v>
      </c>
      <c r="C438" s="2">
        <v>-2.8191744042884</v>
      </c>
      <c r="D438" s="2">
        <v>2.8380107814073483</v>
      </c>
      <c r="E438" s="2">
        <v>3.0656568590222</v>
      </c>
      <c r="F438" s="2">
        <v>2.036170633450075</v>
      </c>
      <c r="G438" s="2">
        <v>0.8970694362356013</v>
      </c>
    </row>
    <row r="439" ht="14.25" customHeight="1">
      <c r="A439" s="1" t="s">
        <v>44</v>
      </c>
      <c r="B439" s="1" t="s">
        <v>6</v>
      </c>
      <c r="C439" s="2">
        <v>11.24206138556</v>
      </c>
      <c r="D439" s="2">
        <v>2.8380107814073483</v>
      </c>
      <c r="E439" s="2">
        <v>3.03888839396654</v>
      </c>
      <c r="F439" s="2">
        <v>2.036170633450075</v>
      </c>
      <c r="G439" s="2">
        <v>0.8970694362356013</v>
      </c>
    </row>
    <row r="440" ht="14.25" customHeight="1">
      <c r="A440" s="1" t="s">
        <v>44</v>
      </c>
      <c r="B440" s="1" t="s">
        <v>7</v>
      </c>
      <c r="C440" s="2">
        <v>7.9584416636786</v>
      </c>
      <c r="D440" s="2">
        <v>2.8380107814073483</v>
      </c>
      <c r="E440" s="2">
        <v>3.03924881090927</v>
      </c>
      <c r="F440" s="2">
        <v>2.036170633450075</v>
      </c>
      <c r="G440" s="2">
        <v>0.8970694362356013</v>
      </c>
    </row>
    <row r="441" ht="14.25" customHeight="1">
      <c r="A441" s="1" t="s">
        <v>44</v>
      </c>
      <c r="B441" s="1" t="s">
        <v>8</v>
      </c>
      <c r="C441" s="2">
        <v>5.57385012142883</v>
      </c>
      <c r="D441" s="2">
        <v>2.8380107814073483</v>
      </c>
      <c r="E441" s="2">
        <v>3.36881409750382</v>
      </c>
      <c r="F441" s="2">
        <v>2.036170633450075</v>
      </c>
      <c r="G441" s="2">
        <v>0.8970694362356013</v>
      </c>
    </row>
    <row r="442" ht="14.25" customHeight="1">
      <c r="A442" s="1" t="s">
        <v>44</v>
      </c>
      <c r="B442" s="1" t="s">
        <v>9</v>
      </c>
      <c r="C442" s="2">
        <v>2.78840222774237</v>
      </c>
      <c r="D442" s="2">
        <v>2.8380107814073483</v>
      </c>
      <c r="E442" s="2">
        <v>3.51557576832125</v>
      </c>
      <c r="F442" s="2">
        <v>2.036170633450075</v>
      </c>
      <c r="G442" s="2">
        <v>0.8970694362356013</v>
      </c>
    </row>
    <row r="443" ht="14.25" customHeight="1">
      <c r="A443" s="1" t="s">
        <v>44</v>
      </c>
      <c r="B443" s="1" t="s">
        <v>10</v>
      </c>
      <c r="C443" s="2">
        <v>1.84713025161132</v>
      </c>
      <c r="D443" s="2">
        <v>2.8380107814073483</v>
      </c>
      <c r="E443" s="2">
        <v>2.78679745804947</v>
      </c>
      <c r="F443" s="2">
        <v>2.036170633450075</v>
      </c>
      <c r="G443" s="2">
        <v>0.8970694362356013</v>
      </c>
    </row>
    <row r="444" ht="14.25" customHeight="1">
      <c r="A444" s="1" t="s">
        <v>44</v>
      </c>
      <c r="B444" s="1" t="s">
        <v>11</v>
      </c>
      <c r="C444" s="2">
        <v>6.24977275479299</v>
      </c>
      <c r="D444" s="2">
        <v>2.8380107814073483</v>
      </c>
      <c r="E444" s="2">
        <v>4.07534335957341</v>
      </c>
      <c r="F444" s="2">
        <v>2.036170633450075</v>
      </c>
      <c r="G444" s="2">
        <v>0.8970694362356013</v>
      </c>
    </row>
    <row r="445" ht="14.25" customHeight="1">
      <c r="A445" s="1" t="s">
        <v>44</v>
      </c>
      <c r="B445" s="1" t="s">
        <v>12</v>
      </c>
      <c r="C445" s="2">
        <v>-2.05924918993833</v>
      </c>
      <c r="D445" s="2">
        <v>2.8380107814073483</v>
      </c>
      <c r="E445" s="2">
        <v>-0.287813083535237</v>
      </c>
      <c r="F445" s="2">
        <v>2.036170633450075</v>
      </c>
      <c r="G445" s="2">
        <v>0.8970694362356013</v>
      </c>
    </row>
    <row r="446" ht="14.25" customHeight="1">
      <c r="A446" s="1" t="s">
        <v>44</v>
      </c>
      <c r="B446" s="1" t="s">
        <v>13</v>
      </c>
      <c r="C446" s="2">
        <v>5.03948402628657</v>
      </c>
      <c r="D446" s="2">
        <v>2.8380107814073483</v>
      </c>
      <c r="E446" s="2">
        <v>1.79986457728766</v>
      </c>
      <c r="F446" s="2">
        <v>2.036170633450075</v>
      </c>
      <c r="G446" s="2">
        <v>0.8970694362356013</v>
      </c>
    </row>
    <row r="447" ht="14.25" customHeight="1">
      <c r="A447" s="1" t="s">
        <v>44</v>
      </c>
      <c r="B447" s="1" t="s">
        <v>14</v>
      </c>
      <c r="C447" s="2">
        <v>9.99686516559248</v>
      </c>
      <c r="D447" s="2">
        <v>2.8380107814073483</v>
      </c>
      <c r="E447" s="2">
        <v>3.19610188833788</v>
      </c>
      <c r="F447" s="2">
        <v>2.036170633450075</v>
      </c>
      <c r="G447" s="2">
        <v>0.8970694362356013</v>
      </c>
    </row>
    <row r="448" ht="14.25" customHeight="1">
      <c r="A448" s="1" t="s">
        <v>44</v>
      </c>
      <c r="B448" s="1" t="s">
        <v>15</v>
      </c>
      <c r="C448" s="2">
        <v>5.41142278010331</v>
      </c>
      <c r="D448" s="2">
        <v>2.8380107814073483</v>
      </c>
      <c r="E448" s="2">
        <v>2.44612782366812</v>
      </c>
      <c r="F448" s="2">
        <v>2.036170633450075</v>
      </c>
      <c r="G448" s="2">
        <v>0.8970694362356013</v>
      </c>
    </row>
    <row r="449" ht="14.25" customHeight="1">
      <c r="A449" s="1" t="s">
        <v>44</v>
      </c>
      <c r="B449" s="1" t="s">
        <v>16</v>
      </c>
      <c r="C449" s="2">
        <v>2.69928107085529</v>
      </c>
      <c r="D449" s="2">
        <v>2.8380107814073483</v>
      </c>
      <c r="E449" s="2">
        <v>1.40858109183012</v>
      </c>
      <c r="F449" s="2">
        <v>2.036170633450075</v>
      </c>
      <c r="G449" s="2">
        <v>0.8970694362356013</v>
      </c>
    </row>
    <row r="450" ht="14.25" customHeight="1">
      <c r="A450" s="1" t="s">
        <v>44</v>
      </c>
      <c r="B450" s="1" t="s">
        <v>17</v>
      </c>
      <c r="C450" s="2">
        <v>3.65248566592824</v>
      </c>
      <c r="D450" s="2">
        <v>2.8380107814073483</v>
      </c>
      <c r="E450" s="2">
        <v>-0.151114837527181</v>
      </c>
      <c r="F450" s="2">
        <v>2.036170633450075</v>
      </c>
      <c r="G450" s="2">
        <v>0.8970694362356013</v>
      </c>
    </row>
    <row r="451" ht="14.25" customHeight="1">
      <c r="A451" s="1" t="s">
        <v>44</v>
      </c>
      <c r="B451" s="1" t="s">
        <v>18</v>
      </c>
      <c r="C451" s="2">
        <v>4.10639386440421</v>
      </c>
      <c r="D451" s="2">
        <v>2.8380107814073483</v>
      </c>
      <c r="E451" s="2">
        <v>-0.500365709903282</v>
      </c>
      <c r="F451" s="2">
        <v>2.036170633450075</v>
      </c>
      <c r="G451" s="2">
        <v>0.8970694362356013</v>
      </c>
    </row>
    <row r="452" ht="14.25" customHeight="1">
      <c r="A452" s="1" t="s">
        <v>44</v>
      </c>
      <c r="B452" s="1" t="s">
        <v>19</v>
      </c>
      <c r="C452" s="2">
        <v>1.67066425675586</v>
      </c>
      <c r="D452" s="2">
        <v>2.8380107814073483</v>
      </c>
      <c r="E452" s="2">
        <v>-0.202598000426425</v>
      </c>
      <c r="F452" s="2">
        <v>2.036170633450075</v>
      </c>
      <c r="G452" s="2">
        <v>0.8970694362356013</v>
      </c>
    </row>
    <row r="453" ht="14.25" customHeight="1">
      <c r="A453" s="1" t="s">
        <v>44</v>
      </c>
      <c r="B453" s="1" t="s">
        <v>20</v>
      </c>
      <c r="C453" s="2">
        <v>-0.741528418233386</v>
      </c>
      <c r="D453" s="2">
        <v>2.8380107814073483</v>
      </c>
      <c r="E453" s="2">
        <v>1.95607633363964</v>
      </c>
      <c r="F453" s="2">
        <v>2.036170633450075</v>
      </c>
      <c r="G453" s="2">
        <v>0.8970694362356013</v>
      </c>
    </row>
    <row r="454" ht="14.25" customHeight="1">
      <c r="A454" s="1" t="s">
        <v>44</v>
      </c>
      <c r="B454" s="1" t="s">
        <v>21</v>
      </c>
      <c r="C454" s="2">
        <v>2.51416579969228</v>
      </c>
      <c r="D454" s="2">
        <v>2.8380107814073483</v>
      </c>
      <c r="E454" s="2">
        <v>1.67498136863794</v>
      </c>
      <c r="F454" s="2">
        <v>2.036170633450075</v>
      </c>
      <c r="G454" s="2">
        <v>0.8970694362356013</v>
      </c>
    </row>
    <row r="455" ht="14.25" customHeight="1">
      <c r="A455" s="1" t="s">
        <v>44</v>
      </c>
      <c r="B455" s="1" t="s">
        <v>22</v>
      </c>
      <c r="C455" s="2">
        <v>0.33378075529167</v>
      </c>
      <c r="D455" s="2">
        <v>2.8380107814073483</v>
      </c>
      <c r="E455" s="2">
        <v>0.699518994458693</v>
      </c>
      <c r="F455" s="2">
        <v>2.036170633450075</v>
      </c>
      <c r="G455" s="2">
        <v>0.8970694362356013</v>
      </c>
    </row>
    <row r="456" ht="14.25" customHeight="1">
      <c r="A456" s="1" t="s">
        <v>44</v>
      </c>
      <c r="B456" s="1" t="s">
        <v>23</v>
      </c>
      <c r="C456" s="2">
        <v>-4.13767037552623</v>
      </c>
      <c r="D456" s="2">
        <v>2.8380107814073483</v>
      </c>
      <c r="E456" s="2">
        <v>-0.322753017299705</v>
      </c>
      <c r="F456" s="2">
        <v>2.036170633450075</v>
      </c>
      <c r="G456" s="2">
        <v>0.8970694362356013</v>
      </c>
    </row>
    <row r="457" ht="14.25" customHeight="1">
      <c r="A457" s="1" t="s">
        <v>44</v>
      </c>
      <c r="B457" s="1" t="s">
        <v>24</v>
      </c>
      <c r="C457" s="2">
        <v>3.2409297684805</v>
      </c>
      <c r="D457" s="2">
        <v>2.8380107814073483</v>
      </c>
      <c r="E457" s="2">
        <v>3.09313511976406</v>
      </c>
      <c r="F457" s="2">
        <v>2.036170633450075</v>
      </c>
      <c r="G457" s="2">
        <v>0.8970694362356013</v>
      </c>
    </row>
    <row r="458" ht="14.25" customHeight="1">
      <c r="A458" s="1" t="s">
        <v>45</v>
      </c>
      <c r="B458" s="1" t="s">
        <v>1</v>
      </c>
      <c r="C458" s="2">
        <v>-2.19101500611274</v>
      </c>
      <c r="D458" s="2">
        <v>4.610148903209966</v>
      </c>
      <c r="E458" s="2">
        <v>0.0179384378439626</v>
      </c>
      <c r="F458" s="2">
        <v>0.4363387676285308</v>
      </c>
      <c r="G458" s="2">
        <v>-0.038677068989621206</v>
      </c>
    </row>
    <row r="459" ht="14.25" customHeight="1">
      <c r="A459" s="1" t="s">
        <v>45</v>
      </c>
      <c r="B459" s="1" t="s">
        <v>2</v>
      </c>
      <c r="C459" s="2">
        <v>5.71837175710837</v>
      </c>
      <c r="D459" s="2">
        <v>4.610148903209966</v>
      </c>
      <c r="E459" s="2">
        <v>0.806444380959444</v>
      </c>
      <c r="F459" s="2">
        <v>0.4363387676285308</v>
      </c>
      <c r="G459" s="2">
        <v>-0.038677068989621206</v>
      </c>
    </row>
    <row r="460" ht="14.25" customHeight="1">
      <c r="A460" s="1" t="s">
        <v>45</v>
      </c>
      <c r="B460" s="1" t="s">
        <v>3</v>
      </c>
      <c r="C460" s="2">
        <v>9.03831632555163</v>
      </c>
      <c r="D460" s="2">
        <v>4.610148903209966</v>
      </c>
      <c r="E460" s="2">
        <v>1.55852919679006</v>
      </c>
      <c r="F460" s="2">
        <v>0.4363387676285308</v>
      </c>
      <c r="G460" s="2">
        <v>-0.038677068989621206</v>
      </c>
    </row>
    <row r="461" ht="14.25" customHeight="1">
      <c r="A461" s="1" t="s">
        <v>45</v>
      </c>
      <c r="B461" s="1" t="s">
        <v>4</v>
      </c>
      <c r="C461" s="2">
        <v>-1.07086275100448</v>
      </c>
      <c r="D461" s="2">
        <v>4.610148903209966</v>
      </c>
      <c r="E461" s="2">
        <v>0.989020329832555</v>
      </c>
      <c r="F461" s="2">
        <v>0.4363387676285308</v>
      </c>
      <c r="G461" s="2">
        <v>-0.038677068989621206</v>
      </c>
    </row>
    <row r="462" ht="14.25" customHeight="1">
      <c r="A462" s="1" t="s">
        <v>45</v>
      </c>
      <c r="B462" s="1" t="s">
        <v>5</v>
      </c>
      <c r="C462" s="2">
        <v>3.92336076702013</v>
      </c>
      <c r="D462" s="2">
        <v>4.610148903209966</v>
      </c>
      <c r="E462" s="2">
        <v>0.64271150654328</v>
      </c>
      <c r="F462" s="2">
        <v>0.4363387676285308</v>
      </c>
      <c r="G462" s="2">
        <v>-0.038677068989621206</v>
      </c>
    </row>
    <row r="463" ht="14.25" customHeight="1">
      <c r="A463" s="1" t="s">
        <v>45</v>
      </c>
      <c r="B463" s="1" t="s">
        <v>6</v>
      </c>
      <c r="C463" s="2">
        <v>4.54825542643229</v>
      </c>
      <c r="D463" s="2">
        <v>4.610148903209966</v>
      </c>
      <c r="E463" s="2">
        <v>0.638272930887213</v>
      </c>
      <c r="F463" s="2">
        <v>0.4363387676285308</v>
      </c>
      <c r="G463" s="2">
        <v>-0.038677068989621206</v>
      </c>
    </row>
    <row r="464" ht="14.25" customHeight="1">
      <c r="A464" s="1" t="s">
        <v>45</v>
      </c>
      <c r="B464" s="1" t="s">
        <v>7</v>
      </c>
      <c r="C464" s="2">
        <v>9.93998268434957</v>
      </c>
      <c r="D464" s="2">
        <v>4.610148903209966</v>
      </c>
      <c r="E464" s="2">
        <v>0.802908730955216</v>
      </c>
      <c r="F464" s="2">
        <v>0.4363387676285308</v>
      </c>
      <c r="G464" s="2">
        <v>-0.038677068989621206</v>
      </c>
    </row>
    <row r="465" ht="14.25" customHeight="1">
      <c r="A465" s="1" t="s">
        <v>45</v>
      </c>
      <c r="B465" s="1" t="s">
        <v>8</v>
      </c>
      <c r="C465" s="2">
        <v>7.36632239250758</v>
      </c>
      <c r="D465" s="2">
        <v>4.610148903209966</v>
      </c>
      <c r="E465" s="2">
        <v>1.17195420333701</v>
      </c>
      <c r="F465" s="2">
        <v>0.4363387676285308</v>
      </c>
      <c r="G465" s="2">
        <v>-0.038677068989621206</v>
      </c>
    </row>
    <row r="466" ht="14.25" customHeight="1">
      <c r="A466" s="1" t="s">
        <v>45</v>
      </c>
      <c r="B466" s="1" t="s">
        <v>9</v>
      </c>
      <c r="C466" s="2">
        <v>9.00676607871758</v>
      </c>
      <c r="D466" s="2">
        <v>4.610148903209966</v>
      </c>
      <c r="E466" s="2">
        <v>1.05950928324804</v>
      </c>
      <c r="F466" s="2">
        <v>0.4363387676285308</v>
      </c>
      <c r="G466" s="2">
        <v>-0.038677068989621206</v>
      </c>
    </row>
    <row r="467" ht="14.25" customHeight="1">
      <c r="A467" s="1" t="s">
        <v>45</v>
      </c>
      <c r="B467" s="1" t="s">
        <v>10</v>
      </c>
      <c r="C467" s="2">
        <v>9.02151951268893</v>
      </c>
      <c r="D467" s="2">
        <v>4.610148903209966</v>
      </c>
      <c r="E467" s="2">
        <v>0.732350603122241</v>
      </c>
      <c r="F467" s="2">
        <v>0.4363387676285308</v>
      </c>
      <c r="G467" s="2">
        <v>-0.038677068989621206</v>
      </c>
    </row>
    <row r="468" ht="14.25" customHeight="1">
      <c r="A468" s="1" t="s">
        <v>45</v>
      </c>
      <c r="B468" s="1" t="s">
        <v>11</v>
      </c>
      <c r="C468" s="2">
        <v>1.86348345462035</v>
      </c>
      <c r="D468" s="2">
        <v>4.610148903209966</v>
      </c>
      <c r="E468" s="2">
        <v>2.42604117060162</v>
      </c>
      <c r="F468" s="2">
        <v>0.4363387676285308</v>
      </c>
      <c r="G468" s="2">
        <v>-0.038677068989621206</v>
      </c>
    </row>
    <row r="469" ht="14.25" customHeight="1">
      <c r="A469" s="1" t="s">
        <v>45</v>
      </c>
      <c r="B469" s="1" t="s">
        <v>12</v>
      </c>
      <c r="C469" s="2">
        <v>0.127953382778088</v>
      </c>
      <c r="D469" s="2">
        <v>4.610148903209966</v>
      </c>
      <c r="E469" s="2">
        <v>-0.480481936423328</v>
      </c>
      <c r="F469" s="2">
        <v>0.4363387676285308</v>
      </c>
      <c r="G469" s="2">
        <v>-0.038677068989621206</v>
      </c>
    </row>
    <row r="470" ht="14.25" customHeight="1">
      <c r="A470" s="1" t="s">
        <v>45</v>
      </c>
      <c r="B470" s="1" t="s">
        <v>13</v>
      </c>
      <c r="C470" s="2">
        <v>14.5197497108994</v>
      </c>
      <c r="D470" s="2">
        <v>4.610148903209966</v>
      </c>
      <c r="E470" s="2">
        <v>0.688238707220017</v>
      </c>
      <c r="F470" s="2">
        <v>0.4363387676285308</v>
      </c>
      <c r="G470" s="2">
        <v>-0.038677068989621206</v>
      </c>
    </row>
    <row r="471" ht="14.25" customHeight="1">
      <c r="A471" s="1" t="s">
        <v>45</v>
      </c>
      <c r="B471" s="1" t="s">
        <v>14</v>
      </c>
      <c r="C471" s="2">
        <v>6.21493416858989</v>
      </c>
      <c r="D471" s="2">
        <v>4.610148903209966</v>
      </c>
      <c r="E471" s="2">
        <v>0.231349207650894</v>
      </c>
      <c r="F471" s="2">
        <v>0.4363387676285308</v>
      </c>
      <c r="G471" s="2">
        <v>-0.038677068989621206</v>
      </c>
    </row>
    <row r="472" ht="14.25" customHeight="1">
      <c r="A472" s="1" t="s">
        <v>45</v>
      </c>
      <c r="B472" s="1" t="s">
        <v>15</v>
      </c>
      <c r="C472" s="2">
        <v>4.43549759378537</v>
      </c>
      <c r="D472" s="2">
        <v>4.610148903209966</v>
      </c>
      <c r="E472" s="2">
        <v>-0.692552018105236</v>
      </c>
      <c r="F472" s="2">
        <v>0.4363387676285308</v>
      </c>
      <c r="G472" s="2">
        <v>-0.038677068989621206</v>
      </c>
    </row>
    <row r="473" ht="14.25" customHeight="1">
      <c r="A473" s="1" t="s">
        <v>45</v>
      </c>
      <c r="B473" s="1" t="s">
        <v>16</v>
      </c>
      <c r="C473" s="2">
        <v>4.81763099120676</v>
      </c>
      <c r="D473" s="2">
        <v>4.610148903209966</v>
      </c>
      <c r="E473" s="2">
        <v>-0.217323155115639</v>
      </c>
      <c r="F473" s="2">
        <v>0.4363387676285308</v>
      </c>
      <c r="G473" s="2">
        <v>-0.038677068989621206</v>
      </c>
    </row>
    <row r="474" ht="14.25" customHeight="1">
      <c r="A474" s="1" t="s">
        <v>45</v>
      </c>
      <c r="B474" s="1" t="s">
        <v>17</v>
      </c>
      <c r="C474" s="2">
        <v>3.93554027709007</v>
      </c>
      <c r="D474" s="2">
        <v>4.610148903209966</v>
      </c>
      <c r="E474" s="2">
        <v>-0.0132025387515987</v>
      </c>
      <c r="F474" s="2">
        <v>0.4363387676285308</v>
      </c>
      <c r="G474" s="2">
        <v>-0.038677068989621206</v>
      </c>
    </row>
    <row r="475" ht="14.25" customHeight="1">
      <c r="A475" s="1" t="s">
        <v>45</v>
      </c>
      <c r="B475" s="1" t="s">
        <v>18</v>
      </c>
      <c r="C475" s="2">
        <v>2.97679931634806</v>
      </c>
      <c r="D475" s="2">
        <v>4.610148903209966</v>
      </c>
      <c r="E475" s="2">
        <v>-1.14390867228178</v>
      </c>
      <c r="F475" s="2">
        <v>0.4363387676285308</v>
      </c>
      <c r="G475" s="2">
        <v>-0.038677068989621206</v>
      </c>
    </row>
    <row r="476" ht="14.25" customHeight="1">
      <c r="A476" s="1" t="s">
        <v>45</v>
      </c>
      <c r="B476" s="1" t="s">
        <v>19</v>
      </c>
      <c r="C476" s="2">
        <v>3.56169799036049</v>
      </c>
      <c r="D476" s="2">
        <v>4.610148903209966</v>
      </c>
      <c r="E476" s="2">
        <v>-0.434618664285843</v>
      </c>
      <c r="F476" s="2">
        <v>0.4363387676285308</v>
      </c>
      <c r="G476" s="2">
        <v>-0.038677068989621206</v>
      </c>
    </row>
    <row r="477" ht="14.25" customHeight="1">
      <c r="A477" s="1" t="s">
        <v>45</v>
      </c>
      <c r="B477" s="1" t="s">
        <v>20</v>
      </c>
      <c r="C477" s="2">
        <v>4.6614350486482</v>
      </c>
      <c r="D477" s="2">
        <v>4.610148903209966</v>
      </c>
      <c r="E477" s="2">
        <v>0.533787839825886</v>
      </c>
      <c r="F477" s="2">
        <v>0.4363387676285308</v>
      </c>
      <c r="G477" s="2">
        <v>-0.038677068989621206</v>
      </c>
    </row>
    <row r="478" ht="14.25" customHeight="1">
      <c r="A478" s="1" t="s">
        <v>45</v>
      </c>
      <c r="B478" s="1" t="s">
        <v>21</v>
      </c>
      <c r="C478" s="2">
        <v>3.66130499436235</v>
      </c>
      <c r="D478" s="2">
        <v>4.610148903209966</v>
      </c>
      <c r="E478" s="2">
        <v>0.936335464113605</v>
      </c>
      <c r="F478" s="2">
        <v>0.4363387676285308</v>
      </c>
      <c r="G478" s="2">
        <v>-0.038677068989621206</v>
      </c>
    </row>
    <row r="479" ht="14.25" customHeight="1">
      <c r="A479" s="1" t="s">
        <v>45</v>
      </c>
      <c r="B479" s="1" t="s">
        <v>22</v>
      </c>
      <c r="C479" s="2">
        <v>1.09567256732588</v>
      </c>
      <c r="D479" s="2">
        <v>4.610148903209966</v>
      </c>
      <c r="E479" s="2">
        <v>0.362886179940635</v>
      </c>
      <c r="F479" s="2">
        <v>0.4363387676285308</v>
      </c>
      <c r="G479" s="2">
        <v>-0.038677068989621206</v>
      </c>
    </row>
    <row r="480" ht="14.25" customHeight="1">
      <c r="A480" s="1" t="s">
        <v>45</v>
      </c>
      <c r="B480" s="1" t="s">
        <v>23</v>
      </c>
      <c r="C480" s="2">
        <v>-4.14310562126106</v>
      </c>
      <c r="D480" s="2">
        <v>4.610148903209966</v>
      </c>
      <c r="E480" s="2">
        <v>-0.725874933313391</v>
      </c>
      <c r="F480" s="2">
        <v>0.4363387676285308</v>
      </c>
      <c r="G480" s="2">
        <v>-0.038677068989621206</v>
      </c>
    </row>
    <row r="481" ht="14.25" customHeight="1">
      <c r="A481" s="1" t="s">
        <v>45</v>
      </c>
      <c r="B481" s="1" t="s">
        <v>24</v>
      </c>
      <c r="C481" s="2">
        <v>7.61396261502647</v>
      </c>
      <c r="D481" s="2">
        <v>4.610148903209966</v>
      </c>
      <c r="E481" s="2">
        <v>0.581814168489875</v>
      </c>
      <c r="F481" s="2">
        <v>0.4363387676285308</v>
      </c>
      <c r="G481" s="2">
        <v>-0.038677068989621206</v>
      </c>
    </row>
    <row r="482" ht="14.25" customHeight="1">
      <c r="A482" s="1" t="s">
        <v>46</v>
      </c>
      <c r="B482" s="1" t="s">
        <v>1</v>
      </c>
      <c r="C482" s="2">
        <v>2.40415025686937</v>
      </c>
      <c r="D482" s="2">
        <v>4.612781760019467</v>
      </c>
      <c r="E482" s="2">
        <v>84.6413434846315</v>
      </c>
      <c r="F482" s="2">
        <v>21.144562137680385</v>
      </c>
      <c r="G482" s="2">
        <v>17.54544802476825</v>
      </c>
    </row>
    <row r="483" ht="14.25" customHeight="1">
      <c r="A483" s="1" t="s">
        <v>46</v>
      </c>
      <c r="B483" s="1" t="s">
        <v>2</v>
      </c>
      <c r="C483" s="2">
        <v>-3.26316840597104</v>
      </c>
      <c r="D483" s="2">
        <v>4.612781760019467</v>
      </c>
      <c r="E483" s="2">
        <v>64.8674876350757</v>
      </c>
      <c r="F483" s="2">
        <v>21.144562137680385</v>
      </c>
      <c r="G483" s="2">
        <v>17.54544802476825</v>
      </c>
    </row>
    <row r="484" ht="14.25" customHeight="1">
      <c r="A484" s="1" t="s">
        <v>46</v>
      </c>
      <c r="B484" s="1" t="s">
        <v>3</v>
      </c>
      <c r="C484" s="2">
        <v>6.93323970455904</v>
      </c>
      <c r="D484" s="2">
        <v>4.612781760019467</v>
      </c>
      <c r="E484" s="2">
        <v>54.9153705812683</v>
      </c>
      <c r="F484" s="2">
        <v>21.144562137680385</v>
      </c>
      <c r="G484" s="2">
        <v>17.54544802476825</v>
      </c>
    </row>
    <row r="485" ht="14.25" customHeight="1">
      <c r="A485" s="1" t="s">
        <v>46</v>
      </c>
      <c r="B485" s="1" t="s">
        <v>4</v>
      </c>
      <c r="C485" s="2">
        <v>-5.75000655464257</v>
      </c>
      <c r="D485" s="2">
        <v>4.612781760019467</v>
      </c>
      <c r="E485" s="2">
        <v>54.4001887619075</v>
      </c>
      <c r="F485" s="2">
        <v>21.144562137680385</v>
      </c>
      <c r="G485" s="2">
        <v>17.54544802476825</v>
      </c>
    </row>
    <row r="486" ht="14.25" customHeight="1">
      <c r="A486" s="1" t="s">
        <v>46</v>
      </c>
      <c r="B486" s="1" t="s">
        <v>5</v>
      </c>
      <c r="C486" s="2">
        <v>6.44772204681594</v>
      </c>
      <c r="D486" s="2">
        <v>4.612781760019467</v>
      </c>
      <c r="E486" s="2">
        <v>44.9641209479849</v>
      </c>
      <c r="F486" s="2">
        <v>21.144562137680385</v>
      </c>
      <c r="G486" s="2">
        <v>17.54544802476825</v>
      </c>
    </row>
    <row r="487" ht="14.25" customHeight="1">
      <c r="A487" s="1" t="s">
        <v>46</v>
      </c>
      <c r="B487" s="1" t="s">
        <v>6</v>
      </c>
      <c r="C487" s="2">
        <v>5.76320606654714</v>
      </c>
      <c r="D487" s="2">
        <v>4.612781760019467</v>
      </c>
      <c r="E487" s="2">
        <v>21.6024384490573</v>
      </c>
      <c r="F487" s="2">
        <v>21.144562137680385</v>
      </c>
      <c r="G487" s="2">
        <v>17.54544802476825</v>
      </c>
    </row>
    <row r="488" ht="14.25" customHeight="1">
      <c r="A488" s="1" t="s">
        <v>46</v>
      </c>
      <c r="B488" s="1" t="s">
        <v>7</v>
      </c>
      <c r="C488" s="2">
        <v>9.79593638920282</v>
      </c>
      <c r="D488" s="2">
        <v>4.612781760019467</v>
      </c>
      <c r="E488" s="2">
        <v>8.59826168115267</v>
      </c>
      <c r="F488" s="2">
        <v>21.144562137680385</v>
      </c>
      <c r="G488" s="2">
        <v>17.54544802476825</v>
      </c>
    </row>
    <row r="489" ht="14.25" customHeight="1">
      <c r="A489" s="1" t="s">
        <v>46</v>
      </c>
      <c r="B489" s="1" t="s">
        <v>8</v>
      </c>
      <c r="C489" s="2">
        <v>8.99230493626517</v>
      </c>
      <c r="D489" s="2">
        <v>4.612781760019467</v>
      </c>
      <c r="E489" s="2">
        <v>8.17916036802001</v>
      </c>
      <c r="F489" s="2">
        <v>21.144562137680385</v>
      </c>
      <c r="G489" s="2">
        <v>17.54544802476825</v>
      </c>
    </row>
    <row r="490" ht="14.25" customHeight="1">
      <c r="A490" s="1" t="s">
        <v>46</v>
      </c>
      <c r="B490" s="1" t="s">
        <v>9</v>
      </c>
      <c r="C490" s="2">
        <v>6.94798808571993</v>
      </c>
      <c r="D490" s="2">
        <v>4.612781760019467</v>
      </c>
      <c r="E490" s="2">
        <v>9.59724212288445</v>
      </c>
      <c r="F490" s="2">
        <v>21.144562137680385</v>
      </c>
      <c r="G490" s="2">
        <v>17.54544802476825</v>
      </c>
    </row>
    <row r="491" ht="14.25" customHeight="1">
      <c r="A491" s="1" t="s">
        <v>46</v>
      </c>
      <c r="B491" s="1" t="s">
        <v>10</v>
      </c>
      <c r="C491" s="2">
        <v>5.04350793157104</v>
      </c>
      <c r="D491" s="2">
        <v>4.612781760019467</v>
      </c>
      <c r="E491" s="2">
        <v>8.75618090972635</v>
      </c>
      <c r="F491" s="2">
        <v>21.144562137680385</v>
      </c>
      <c r="G491" s="2">
        <v>17.54544802476825</v>
      </c>
    </row>
    <row r="492" ht="14.25" customHeight="1">
      <c r="A492" s="1" t="s">
        <v>46</v>
      </c>
      <c r="B492" s="1" t="s">
        <v>11</v>
      </c>
      <c r="C492" s="2">
        <v>0.815024573007705</v>
      </c>
      <c r="D492" s="2">
        <v>4.612781760019467</v>
      </c>
      <c r="E492" s="2">
        <v>10.4441283764885</v>
      </c>
      <c r="F492" s="2">
        <v>21.144562137680385</v>
      </c>
      <c r="G492" s="2">
        <v>17.54544802476825</v>
      </c>
    </row>
    <row r="493" ht="14.25" customHeight="1">
      <c r="A493" s="1" t="s">
        <v>46</v>
      </c>
      <c r="B493" s="1" t="s">
        <v>12</v>
      </c>
      <c r="C493" s="2">
        <v>-4.82315395301769</v>
      </c>
      <c r="D493" s="2">
        <v>4.612781760019467</v>
      </c>
      <c r="E493" s="2">
        <v>6.25097663090625</v>
      </c>
      <c r="F493" s="2">
        <v>21.144562137680385</v>
      </c>
      <c r="G493" s="2">
        <v>17.54544802476825</v>
      </c>
    </row>
    <row r="494" ht="14.25" customHeight="1">
      <c r="A494" s="1" t="s">
        <v>46</v>
      </c>
      <c r="B494" s="1" t="s">
        <v>13</v>
      </c>
      <c r="C494" s="2">
        <v>8.42710432276191</v>
      </c>
      <c r="D494" s="2">
        <v>4.612781760019467</v>
      </c>
      <c r="E494" s="2">
        <v>8.56644420552977</v>
      </c>
      <c r="F494" s="2">
        <v>21.144562137680385</v>
      </c>
      <c r="G494" s="2">
        <v>17.54544802476825</v>
      </c>
    </row>
    <row r="495" ht="14.25" customHeight="1">
      <c r="A495" s="1" t="s">
        <v>46</v>
      </c>
      <c r="B495" s="1" t="s">
        <v>14</v>
      </c>
      <c r="C495" s="2">
        <v>11.2001105833504</v>
      </c>
      <c r="D495" s="2">
        <v>4.612781760019467</v>
      </c>
      <c r="E495" s="2">
        <v>6.47187967115097</v>
      </c>
      <c r="F495" s="2">
        <v>21.144562137680385</v>
      </c>
      <c r="G495" s="2">
        <v>17.54544802476825</v>
      </c>
    </row>
    <row r="496" ht="14.25" customHeight="1">
      <c r="A496" s="1" t="s">
        <v>46</v>
      </c>
      <c r="B496" s="1" t="s">
        <v>15</v>
      </c>
      <c r="C496" s="2">
        <v>4.78849271108008</v>
      </c>
      <c r="D496" s="2">
        <v>4.612781760019467</v>
      </c>
      <c r="E496" s="2">
        <v>8.89156996512164</v>
      </c>
      <c r="F496" s="2">
        <v>21.144562137680385</v>
      </c>
      <c r="G496" s="2">
        <v>17.54544802476825</v>
      </c>
    </row>
    <row r="497" ht="14.25" customHeight="1">
      <c r="A497" s="1" t="s">
        <v>46</v>
      </c>
      <c r="B497" s="1" t="s">
        <v>16</v>
      </c>
      <c r="C497" s="2">
        <v>8.48581699653026</v>
      </c>
      <c r="D497" s="2">
        <v>4.612781760019467</v>
      </c>
      <c r="E497" s="2">
        <v>7.49309030547697</v>
      </c>
      <c r="F497" s="2">
        <v>21.144562137680385</v>
      </c>
      <c r="G497" s="2">
        <v>17.54544802476825</v>
      </c>
    </row>
    <row r="498" ht="14.25" customHeight="1">
      <c r="A498" s="1" t="s">
        <v>46</v>
      </c>
      <c r="B498" s="1" t="s">
        <v>17</v>
      </c>
      <c r="C498" s="2">
        <v>4.9397151613658</v>
      </c>
      <c r="D498" s="2">
        <v>4.612781760019467</v>
      </c>
      <c r="E498" s="2">
        <v>8.85457271364318</v>
      </c>
      <c r="F498" s="2">
        <v>21.144562137680385</v>
      </c>
      <c r="G498" s="2">
        <v>17.54544802476825</v>
      </c>
    </row>
    <row r="499" ht="14.25" customHeight="1">
      <c r="A499" s="1" t="s">
        <v>46</v>
      </c>
      <c r="B499" s="1" t="s">
        <v>18</v>
      </c>
      <c r="C499" s="2">
        <v>6.08448690443663</v>
      </c>
      <c r="D499" s="2">
        <v>4.612781760019467</v>
      </c>
      <c r="E499" s="2">
        <v>7.6708536484588</v>
      </c>
      <c r="F499" s="2">
        <v>21.144562137680385</v>
      </c>
      <c r="G499" s="2">
        <v>17.54544802476825</v>
      </c>
    </row>
    <row r="500" ht="14.25" customHeight="1">
      <c r="A500" s="1" t="s">
        <v>46</v>
      </c>
      <c r="B500" s="1" t="s">
        <v>19</v>
      </c>
      <c r="C500" s="2">
        <v>3.32308420845746</v>
      </c>
      <c r="D500" s="2">
        <v>4.612781760019467</v>
      </c>
      <c r="E500" s="2">
        <v>7.77513415328334</v>
      </c>
      <c r="F500" s="2">
        <v>21.144562137680385</v>
      </c>
      <c r="G500" s="2">
        <v>17.54544802476825</v>
      </c>
    </row>
    <row r="501" ht="14.25" customHeight="1">
      <c r="A501" s="1" t="s">
        <v>46</v>
      </c>
      <c r="B501" s="1" t="s">
        <v>20</v>
      </c>
      <c r="C501" s="2">
        <v>7.50199748917491</v>
      </c>
      <c r="D501" s="2">
        <v>4.612781760019467</v>
      </c>
      <c r="E501" s="2">
        <v>11.1443110840764</v>
      </c>
      <c r="F501" s="2">
        <v>21.144562137680385</v>
      </c>
      <c r="G501" s="2">
        <v>17.54544802476825</v>
      </c>
    </row>
    <row r="502" ht="14.25" customHeight="1">
      <c r="A502" s="1" t="s">
        <v>46</v>
      </c>
      <c r="B502" s="1" t="s">
        <v>21</v>
      </c>
      <c r="C502" s="2">
        <v>2.97988523467896</v>
      </c>
      <c r="D502" s="2">
        <v>4.612781760019467</v>
      </c>
      <c r="E502" s="2">
        <v>16.3324638988929</v>
      </c>
      <c r="F502" s="2">
        <v>21.144562137680385</v>
      </c>
      <c r="G502" s="2">
        <v>17.54544802476825</v>
      </c>
    </row>
    <row r="503" ht="14.25" customHeight="1">
      <c r="A503" s="1" t="s">
        <v>46</v>
      </c>
      <c r="B503" s="1" t="s">
        <v>22</v>
      </c>
      <c r="C503" s="2">
        <v>0.889585160591679</v>
      </c>
      <c r="D503" s="2">
        <v>4.612781760019467</v>
      </c>
      <c r="E503" s="2">
        <v>15.1768215720023</v>
      </c>
      <c r="F503" s="2">
        <v>21.144562137680385</v>
      </c>
      <c r="G503" s="2">
        <v>17.54544802476825</v>
      </c>
    </row>
    <row r="504" ht="14.25" customHeight="1">
      <c r="A504" s="1" t="s">
        <v>46</v>
      </c>
      <c r="B504" s="1" t="s">
        <v>23</v>
      </c>
      <c r="C504" s="2">
        <v>1.79355139618684</v>
      </c>
      <c r="D504" s="2">
        <v>4.612781760019467</v>
      </c>
      <c r="E504" s="2">
        <v>12.2789574462574</v>
      </c>
      <c r="F504" s="2">
        <v>21.144562137680385</v>
      </c>
      <c r="G504" s="2">
        <v>17.54544802476825</v>
      </c>
    </row>
    <row r="505" ht="14.25" customHeight="1">
      <c r="A505" s="1" t="s">
        <v>46</v>
      </c>
      <c r="B505" s="1" t="s">
        <v>24</v>
      </c>
      <c r="C505" s="2">
        <v>10.9861809949254</v>
      </c>
      <c r="D505" s="2">
        <v>4.612781760019467</v>
      </c>
      <c r="E505" s="2">
        <v>19.5964926913323</v>
      </c>
      <c r="F505" s="2">
        <v>21.144562137680385</v>
      </c>
      <c r="G505" s="2">
        <v>17.54544802476825</v>
      </c>
    </row>
    <row r="506" ht="14.25" customHeight="1">
      <c r="A506" s="1" t="s">
        <v>47</v>
      </c>
      <c r="B506" s="1" t="s">
        <v>1</v>
      </c>
      <c r="C506" s="2">
        <v>4.48139443155316</v>
      </c>
      <c r="D506" s="2">
        <v>2.2176579964727106</v>
      </c>
      <c r="E506" s="2">
        <v>1.82056163731558</v>
      </c>
      <c r="F506" s="2">
        <v>1.963684572652489</v>
      </c>
      <c r="G506" s="2">
        <v>2.0331063834769996</v>
      </c>
    </row>
    <row r="507" ht="14.25" customHeight="1">
      <c r="A507" s="1" t="s">
        <v>47</v>
      </c>
      <c r="B507" s="1" t="s">
        <v>2</v>
      </c>
      <c r="C507" s="2">
        <v>4.79449904467508</v>
      </c>
      <c r="D507" s="2">
        <v>2.2176579964727106</v>
      </c>
      <c r="E507" s="2">
        <v>1.7529508005142</v>
      </c>
      <c r="F507" s="2">
        <v>1.963684572652489</v>
      </c>
      <c r="G507" s="2">
        <v>2.0331063834769996</v>
      </c>
    </row>
    <row r="508" ht="14.25" customHeight="1">
      <c r="A508" s="1" t="s">
        <v>47</v>
      </c>
      <c r="B508" s="1" t="s">
        <v>3</v>
      </c>
      <c r="C508" s="2">
        <v>4.07715947941618</v>
      </c>
      <c r="D508" s="2">
        <v>2.2176579964727106</v>
      </c>
      <c r="E508" s="2">
        <v>1.18295624210404</v>
      </c>
      <c r="F508" s="2">
        <v>1.963684572652489</v>
      </c>
      <c r="G508" s="2">
        <v>2.0331063834769996</v>
      </c>
    </row>
    <row r="509" ht="14.25" customHeight="1">
      <c r="A509" s="1" t="s">
        <v>47</v>
      </c>
      <c r="B509" s="1" t="s">
        <v>4</v>
      </c>
      <c r="C509" s="2">
        <v>0.954338728708379</v>
      </c>
      <c r="D509" s="2">
        <v>2.2176579964727106</v>
      </c>
      <c r="E509" s="2">
        <v>1.53234960272418</v>
      </c>
      <c r="F509" s="2">
        <v>1.963684572652489</v>
      </c>
      <c r="G509" s="2">
        <v>2.0331063834769996</v>
      </c>
    </row>
    <row r="510" ht="14.25" customHeight="1">
      <c r="A510" s="1" t="s">
        <v>47</v>
      </c>
      <c r="B510" s="1" t="s">
        <v>5</v>
      </c>
      <c r="C510" s="2">
        <v>1.69594292274957</v>
      </c>
      <c r="D510" s="2">
        <v>2.2176579964727106</v>
      </c>
      <c r="E510" s="2">
        <v>1.52040245947458</v>
      </c>
      <c r="F510" s="2">
        <v>1.963684572652489</v>
      </c>
      <c r="G510" s="2">
        <v>2.0331063834769996</v>
      </c>
    </row>
    <row r="511" ht="14.25" customHeight="1">
      <c r="A511" s="1" t="s">
        <v>47</v>
      </c>
      <c r="B511" s="1" t="s">
        <v>6</v>
      </c>
      <c r="C511" s="2">
        <v>2.7962091006717</v>
      </c>
      <c r="D511" s="2">
        <v>2.2176579964727106</v>
      </c>
      <c r="E511" s="2">
        <v>1.3765003854201</v>
      </c>
      <c r="F511" s="2">
        <v>1.963684572652489</v>
      </c>
      <c r="G511" s="2">
        <v>2.0331063834769996</v>
      </c>
    </row>
    <row r="512" ht="14.25" customHeight="1">
      <c r="A512" s="1" t="s">
        <v>47</v>
      </c>
      <c r="B512" s="1" t="s">
        <v>7</v>
      </c>
      <c r="C512" s="2">
        <v>3.85255260064351</v>
      </c>
      <c r="D512" s="2">
        <v>2.2176579964727106</v>
      </c>
      <c r="E512" s="2">
        <v>1.39039756680426</v>
      </c>
      <c r="F512" s="2">
        <v>1.963684572652489</v>
      </c>
      <c r="G512" s="2">
        <v>2.0331063834769996</v>
      </c>
    </row>
    <row r="513" ht="14.25" customHeight="1">
      <c r="A513" s="1" t="s">
        <v>47</v>
      </c>
      <c r="B513" s="1" t="s">
        <v>8</v>
      </c>
      <c r="C513" s="2">
        <v>3.48322032025258</v>
      </c>
      <c r="D513" s="2">
        <v>2.2176579964727106</v>
      </c>
      <c r="E513" s="2">
        <v>2.08913649025072</v>
      </c>
      <c r="F513" s="2">
        <v>1.963684572652489</v>
      </c>
      <c r="G513" s="2">
        <v>2.0331063834769996</v>
      </c>
    </row>
    <row r="514" ht="14.25" customHeight="1">
      <c r="A514" s="1" t="s">
        <v>47</v>
      </c>
      <c r="B514" s="1" t="s">
        <v>9</v>
      </c>
      <c r="C514" s="2">
        <v>2.78281062584327</v>
      </c>
      <c r="D514" s="2">
        <v>2.2176579964727106</v>
      </c>
      <c r="E514" s="2">
        <v>2.45566166439288</v>
      </c>
      <c r="F514" s="2">
        <v>1.963684572652489</v>
      </c>
      <c r="G514" s="2">
        <v>2.0331063834769996</v>
      </c>
    </row>
    <row r="515" ht="14.25" customHeight="1">
      <c r="A515" s="1" t="s">
        <v>47</v>
      </c>
      <c r="B515" s="1" t="s">
        <v>10</v>
      </c>
      <c r="C515" s="2">
        <v>2.01050755163328</v>
      </c>
      <c r="D515" s="2">
        <v>2.2176579964727106</v>
      </c>
      <c r="E515" s="2">
        <v>2.38656150773328</v>
      </c>
      <c r="F515" s="2">
        <v>1.963684572652489</v>
      </c>
      <c r="G515" s="2">
        <v>2.0331063834769996</v>
      </c>
    </row>
    <row r="516" ht="14.25" customHeight="1">
      <c r="A516" s="1" t="s">
        <v>47</v>
      </c>
      <c r="B516" s="1" t="s">
        <v>11</v>
      </c>
      <c r="C516" s="2">
        <v>0.122188442974647</v>
      </c>
      <c r="D516" s="2">
        <v>2.2176579964727106</v>
      </c>
      <c r="E516" s="2">
        <v>3.52140856342537</v>
      </c>
      <c r="F516" s="2">
        <v>1.963684572652489</v>
      </c>
      <c r="G516" s="2">
        <v>2.0331063834769996</v>
      </c>
    </row>
    <row r="517" ht="14.25" customHeight="1">
      <c r="A517" s="1" t="s">
        <v>47</v>
      </c>
      <c r="B517" s="1" t="s">
        <v>12</v>
      </c>
      <c r="C517" s="2">
        <v>-2.59988835108558</v>
      </c>
      <c r="D517" s="2">
        <v>2.2176579964727106</v>
      </c>
      <c r="E517" s="2">
        <v>1.96173173560107</v>
      </c>
      <c r="F517" s="2">
        <v>1.963684572652489</v>
      </c>
      <c r="G517" s="2">
        <v>2.0331063834769996</v>
      </c>
    </row>
    <row r="518" ht="14.25" customHeight="1">
      <c r="A518" s="1" t="s">
        <v>47</v>
      </c>
      <c r="B518" s="1" t="s">
        <v>13</v>
      </c>
      <c r="C518" s="2">
        <v>2.70885669419681</v>
      </c>
      <c r="D518" s="2">
        <v>2.2176579964727106</v>
      </c>
      <c r="E518" s="2">
        <v>2.49265472467065</v>
      </c>
      <c r="F518" s="2">
        <v>1.963684572652489</v>
      </c>
      <c r="G518" s="2">
        <v>2.0331063834769996</v>
      </c>
    </row>
    <row r="519" ht="14.25" customHeight="1">
      <c r="A519" s="1" t="s">
        <v>47</v>
      </c>
      <c r="B519" s="1" t="s">
        <v>14</v>
      </c>
      <c r="C519" s="2">
        <v>1.54989495017045</v>
      </c>
      <c r="D519" s="2">
        <v>2.2176579964727106</v>
      </c>
      <c r="E519" s="2">
        <v>3.85611244682819</v>
      </c>
      <c r="F519" s="2">
        <v>1.963684572652489</v>
      </c>
      <c r="G519" s="2">
        <v>2.0331063834769996</v>
      </c>
    </row>
    <row r="520" ht="14.25" customHeight="1">
      <c r="A520" s="1" t="s">
        <v>47</v>
      </c>
      <c r="B520" s="1" t="s">
        <v>15</v>
      </c>
      <c r="C520" s="2">
        <v>2.28068760319185</v>
      </c>
      <c r="D520" s="2">
        <v>2.2176579964727106</v>
      </c>
      <c r="E520" s="2">
        <v>2.57323479654528</v>
      </c>
      <c r="F520" s="2">
        <v>1.963684572652489</v>
      </c>
      <c r="G520" s="2">
        <v>2.0331063834769996</v>
      </c>
    </row>
    <row r="521" ht="14.25" customHeight="1">
      <c r="A521" s="1" t="s">
        <v>47</v>
      </c>
      <c r="B521" s="1" t="s">
        <v>16</v>
      </c>
      <c r="C521" s="2">
        <v>1.84187539518688</v>
      </c>
      <c r="D521" s="2">
        <v>2.2176579964727106</v>
      </c>
      <c r="E521" s="2">
        <v>2.29166666666666</v>
      </c>
      <c r="F521" s="2">
        <v>1.963684572652489</v>
      </c>
      <c r="G521" s="2">
        <v>2.0331063834769996</v>
      </c>
    </row>
    <row r="522" ht="14.25" customHeight="1">
      <c r="A522" s="1" t="s">
        <v>47</v>
      </c>
      <c r="B522" s="1" t="s">
        <v>17</v>
      </c>
      <c r="C522" s="2">
        <v>2.28777593255359</v>
      </c>
      <c r="D522" s="2">
        <v>2.2176579964727106</v>
      </c>
      <c r="E522" s="2">
        <v>1.45112016293279</v>
      </c>
      <c r="F522" s="2">
        <v>1.963684572652489</v>
      </c>
      <c r="G522" s="2">
        <v>2.0331063834769996</v>
      </c>
    </row>
    <row r="523" ht="14.25" customHeight="1">
      <c r="A523" s="1" t="s">
        <v>47</v>
      </c>
      <c r="B523" s="1" t="s">
        <v>18</v>
      </c>
      <c r="C523" s="2">
        <v>2.70636958176399</v>
      </c>
      <c r="D523" s="2">
        <v>2.2176579964727106</v>
      </c>
      <c r="E523" s="2">
        <v>0.368046842325369</v>
      </c>
      <c r="F523" s="2">
        <v>1.963684572652489</v>
      </c>
      <c r="G523" s="2">
        <v>2.0331063834769996</v>
      </c>
    </row>
    <row r="524" ht="14.25" customHeight="1">
      <c r="A524" s="1" t="s">
        <v>47</v>
      </c>
      <c r="B524" s="1" t="s">
        <v>19</v>
      </c>
      <c r="C524" s="2">
        <v>1.66747207596187</v>
      </c>
      <c r="D524" s="2">
        <v>2.2176579964727106</v>
      </c>
      <c r="E524" s="2">
        <v>1.00841736811403</v>
      </c>
      <c r="F524" s="2">
        <v>1.963684572652489</v>
      </c>
      <c r="G524" s="2">
        <v>2.0331063834769996</v>
      </c>
    </row>
    <row r="525" ht="14.25" customHeight="1">
      <c r="A525" s="1" t="s">
        <v>47</v>
      </c>
      <c r="B525" s="1" t="s">
        <v>20</v>
      </c>
      <c r="C525" s="2">
        <v>2.25568048065699</v>
      </c>
      <c r="D525" s="2">
        <v>2.2176579964727106</v>
      </c>
      <c r="E525" s="2">
        <v>2.55775577557754</v>
      </c>
      <c r="F525" s="2">
        <v>1.963684572652489</v>
      </c>
      <c r="G525" s="2">
        <v>2.0331063834769996</v>
      </c>
    </row>
    <row r="526" ht="14.25" customHeight="1">
      <c r="A526" s="1" t="s">
        <v>47</v>
      </c>
      <c r="B526" s="1" t="s">
        <v>21</v>
      </c>
      <c r="C526" s="2">
        <v>2.91885689667409</v>
      </c>
      <c r="D526" s="2">
        <v>2.2176579964727106</v>
      </c>
      <c r="E526" s="2">
        <v>2.29283990345939</v>
      </c>
      <c r="F526" s="2">
        <v>1.963684572652489</v>
      </c>
      <c r="G526" s="2">
        <v>2.0331063834769996</v>
      </c>
    </row>
    <row r="527" ht="14.25" customHeight="1">
      <c r="A527" s="1" t="s">
        <v>47</v>
      </c>
      <c r="B527" s="1" t="s">
        <v>22</v>
      </c>
      <c r="C527" s="2">
        <v>2.28886986777364</v>
      </c>
      <c r="D527" s="2">
        <v>2.2176579964727106</v>
      </c>
      <c r="E527" s="2">
        <v>1.73810460086511</v>
      </c>
      <c r="F527" s="2">
        <v>1.963684572652489</v>
      </c>
      <c r="G527" s="2">
        <v>2.0331063834769996</v>
      </c>
    </row>
    <row r="528" ht="14.25" customHeight="1">
      <c r="A528" s="1" t="s">
        <v>47</v>
      </c>
      <c r="B528" s="1" t="s">
        <v>23</v>
      </c>
      <c r="C528" s="2">
        <v>-3.40458965156256</v>
      </c>
      <c r="D528" s="2">
        <v>2.2176579964727106</v>
      </c>
      <c r="E528" s="2">
        <v>0.98948670377243</v>
      </c>
      <c r="F528" s="2">
        <v>1.963684572652489</v>
      </c>
      <c r="G528" s="2">
        <v>2.0331063834769996</v>
      </c>
    </row>
    <row r="529" ht="14.25" customHeight="1">
      <c r="A529" s="1" t="s">
        <v>47</v>
      </c>
      <c r="B529" s="1" t="s">
        <v>24</v>
      </c>
      <c r="C529" s="2">
        <v>5.67110719074167</v>
      </c>
      <c r="D529" s="2">
        <v>2.2176579964727106</v>
      </c>
      <c r="E529" s="2">
        <v>2.51837109614205</v>
      </c>
      <c r="F529" s="2">
        <v>1.963684572652489</v>
      </c>
      <c r="G529" s="2">
        <v>2.0331063834769996</v>
      </c>
    </row>
    <row r="530" ht="14.25" customHeight="1">
      <c r="A530" s="1" t="s">
        <v>48</v>
      </c>
      <c r="B530" s="1" t="s">
        <v>1</v>
      </c>
      <c r="C530" s="2">
        <v>0.50000000034143</v>
      </c>
      <c r="D530" s="2">
        <v>2.276240559170789</v>
      </c>
      <c r="E530" s="2">
        <v>1.55227909874362</v>
      </c>
      <c r="F530" s="2">
        <v>2.21172709680996</v>
      </c>
      <c r="G530" s="2">
        <v>2.3530266449057318</v>
      </c>
    </row>
    <row r="531" ht="14.25" customHeight="1">
      <c r="A531" s="1" t="s">
        <v>48</v>
      </c>
      <c r="B531" s="1" t="s">
        <v>2</v>
      </c>
      <c r="C531" s="2">
        <v>2.39999999746338</v>
      </c>
      <c r="D531" s="2">
        <v>2.276240559170789</v>
      </c>
      <c r="E531" s="2">
        <v>2.18802719697358</v>
      </c>
      <c r="F531" s="2">
        <v>2.21172709680996</v>
      </c>
      <c r="G531" s="2">
        <v>2.3530266449057318</v>
      </c>
    </row>
    <row r="532" ht="14.25" customHeight="1">
      <c r="A532" s="1" t="s">
        <v>48</v>
      </c>
      <c r="B532" s="1" t="s">
        <v>3</v>
      </c>
      <c r="C532" s="2">
        <v>4.20000000067826</v>
      </c>
      <c r="D532" s="2">
        <v>2.276240559170789</v>
      </c>
      <c r="E532" s="2">
        <v>3.37685727149935</v>
      </c>
      <c r="F532" s="2">
        <v>2.21172709680996</v>
      </c>
      <c r="G532" s="2">
        <v>2.3530266449057318</v>
      </c>
    </row>
    <row r="533" ht="14.25" customHeight="1">
      <c r="A533" s="1" t="s">
        <v>48</v>
      </c>
      <c r="B533" s="1" t="s">
        <v>4</v>
      </c>
      <c r="C533" s="2">
        <v>2.70000000019104</v>
      </c>
      <c r="D533" s="2">
        <v>2.276240559170789</v>
      </c>
      <c r="E533" s="2">
        <v>2.82617111885402</v>
      </c>
      <c r="F533" s="2">
        <v>2.21172709680996</v>
      </c>
      <c r="G533" s="2">
        <v>2.3530266449057318</v>
      </c>
    </row>
    <row r="534" ht="14.25" customHeight="1">
      <c r="A534" s="1" t="s">
        <v>48</v>
      </c>
      <c r="B534" s="1" t="s">
        <v>5</v>
      </c>
      <c r="C534" s="2">
        <v>3.70037440406668</v>
      </c>
      <c r="D534" s="2">
        <v>2.276240559170789</v>
      </c>
      <c r="E534" s="2">
        <v>1.58603162650603</v>
      </c>
      <c r="F534" s="2">
        <v>2.21172709680996</v>
      </c>
      <c r="G534" s="2">
        <v>2.3530266449057318</v>
      </c>
    </row>
    <row r="535" ht="14.25" customHeight="1">
      <c r="A535" s="1" t="s">
        <v>48</v>
      </c>
      <c r="B535" s="1" t="s">
        <v>6</v>
      </c>
      <c r="C535" s="2">
        <v>2.94907546754213</v>
      </c>
      <c r="D535" s="2">
        <v>2.276240559170789</v>
      </c>
      <c r="E535" s="2">
        <v>2.27009497336113</v>
      </c>
      <c r="F535" s="2">
        <v>2.21172709680996</v>
      </c>
      <c r="G535" s="2">
        <v>2.3530266449057318</v>
      </c>
    </row>
    <row r="536" ht="14.25" customHeight="1">
      <c r="A536" s="1" t="s">
        <v>48</v>
      </c>
      <c r="B536" s="1" t="s">
        <v>7</v>
      </c>
      <c r="C536" s="2">
        <v>4.55455990721774</v>
      </c>
      <c r="D536" s="2">
        <v>2.276240559170789</v>
      </c>
      <c r="E536" s="2">
        <v>2.67723669309173</v>
      </c>
      <c r="F536" s="2">
        <v>2.21172709680996</v>
      </c>
      <c r="G536" s="2">
        <v>2.3530266449057318</v>
      </c>
    </row>
    <row r="537" ht="14.25" customHeight="1">
      <c r="A537" s="1" t="s">
        <v>48</v>
      </c>
      <c r="B537" s="1" t="s">
        <v>8</v>
      </c>
      <c r="C537" s="2">
        <v>5.27705197295467</v>
      </c>
      <c r="D537" s="2">
        <v>2.276240559170789</v>
      </c>
      <c r="E537" s="2">
        <v>3.39274684549547</v>
      </c>
      <c r="F537" s="2">
        <v>2.21172709680996</v>
      </c>
      <c r="G537" s="2">
        <v>2.3530266449057318</v>
      </c>
    </row>
    <row r="538" ht="14.25" customHeight="1">
      <c r="A538" s="1" t="s">
        <v>48</v>
      </c>
      <c r="B538" s="1" t="s">
        <v>9</v>
      </c>
      <c r="C538" s="2">
        <v>5.60380645895889</v>
      </c>
      <c r="D538" s="2">
        <v>2.276240559170789</v>
      </c>
      <c r="E538" s="2">
        <v>3.22594410070407</v>
      </c>
      <c r="F538" s="2">
        <v>2.21172709680996</v>
      </c>
      <c r="G538" s="2">
        <v>2.3530266449057318</v>
      </c>
    </row>
    <row r="539" ht="14.25" customHeight="1">
      <c r="A539" s="1" t="s">
        <v>48</v>
      </c>
      <c r="B539" s="1" t="s">
        <v>10</v>
      </c>
      <c r="C539" s="2">
        <v>5.36047405394162</v>
      </c>
      <c r="D539" s="2">
        <v>2.276240559170789</v>
      </c>
      <c r="E539" s="2">
        <v>2.85267248150136</v>
      </c>
      <c r="F539" s="2">
        <v>2.21172709680996</v>
      </c>
      <c r="G539" s="2">
        <v>2.3530266449057318</v>
      </c>
    </row>
    <row r="540" ht="14.25" customHeight="1">
      <c r="A540" s="1" t="s">
        <v>48</v>
      </c>
      <c r="B540" s="1" t="s">
        <v>11</v>
      </c>
      <c r="C540" s="2">
        <v>3.1910438863288</v>
      </c>
      <c r="D540" s="2">
        <v>2.276240559170789</v>
      </c>
      <c r="E540" s="2">
        <v>3.83910029665101</v>
      </c>
      <c r="F540" s="2">
        <v>2.21172709680996</v>
      </c>
      <c r="G540" s="2">
        <v>2.3530266449057318</v>
      </c>
    </row>
    <row r="541" ht="14.25" customHeight="1">
      <c r="A541" s="1" t="s">
        <v>48</v>
      </c>
      <c r="B541" s="1" t="s">
        <v>12</v>
      </c>
      <c r="C541" s="2">
        <v>-1.53808913525583</v>
      </c>
      <c r="D541" s="2">
        <v>2.276240559170789</v>
      </c>
      <c r="E541" s="2">
        <v>-0.35554626629975</v>
      </c>
      <c r="F541" s="2">
        <v>2.21172709680996</v>
      </c>
      <c r="G541" s="2">
        <v>2.3530266449057318</v>
      </c>
    </row>
    <row r="542" ht="14.25" customHeight="1">
      <c r="A542" s="1" t="s">
        <v>48</v>
      </c>
      <c r="B542" s="1" t="s">
        <v>13</v>
      </c>
      <c r="C542" s="2">
        <v>3.03973288127956</v>
      </c>
      <c r="D542" s="2">
        <v>2.276240559170789</v>
      </c>
      <c r="E542" s="2">
        <v>1.64004344238989</v>
      </c>
      <c r="F542" s="2">
        <v>2.21172709680996</v>
      </c>
      <c r="G542" s="2">
        <v>2.3530266449057318</v>
      </c>
    </row>
    <row r="543" ht="14.25" customHeight="1">
      <c r="A543" s="1" t="s">
        <v>48</v>
      </c>
      <c r="B543" s="1" t="s">
        <v>14</v>
      </c>
      <c r="C543" s="2">
        <v>3.16855627858818</v>
      </c>
      <c r="D543" s="2">
        <v>2.276240559170789</v>
      </c>
      <c r="E543" s="2">
        <v>3.15684156862206</v>
      </c>
      <c r="F543" s="2">
        <v>2.21172709680996</v>
      </c>
      <c r="G543" s="2">
        <v>2.3530266449057318</v>
      </c>
    </row>
    <row r="544" ht="14.25" customHeight="1">
      <c r="A544" s="1" t="s">
        <v>48</v>
      </c>
      <c r="B544" s="1" t="s">
        <v>15</v>
      </c>
      <c r="C544" s="2">
        <v>2.39623238465745</v>
      </c>
      <c r="D544" s="2">
        <v>2.276240559170789</v>
      </c>
      <c r="E544" s="2">
        <v>2.06933726526059</v>
      </c>
      <c r="F544" s="2">
        <v>2.21172709680996</v>
      </c>
      <c r="G544" s="2">
        <v>2.3530266449057318</v>
      </c>
    </row>
    <row r="545" ht="14.25" customHeight="1">
      <c r="A545" s="1" t="s">
        <v>48</v>
      </c>
      <c r="B545" s="1" t="s">
        <v>16</v>
      </c>
      <c r="C545" s="2">
        <v>2.48546800826588</v>
      </c>
      <c r="D545" s="2">
        <v>2.276240559170789</v>
      </c>
      <c r="E545" s="2">
        <v>1.46483265562714</v>
      </c>
      <c r="F545" s="2">
        <v>2.21172709680996</v>
      </c>
      <c r="G545" s="2">
        <v>2.3530266449057318</v>
      </c>
    </row>
    <row r="546" ht="14.25" customHeight="1">
      <c r="A546" s="1" t="s">
        <v>48</v>
      </c>
      <c r="B546" s="1" t="s">
        <v>17</v>
      </c>
      <c r="C546" s="2">
        <v>1.41382645223793</v>
      </c>
      <c r="D546" s="2">
        <v>2.276240559170789</v>
      </c>
      <c r="E546" s="2">
        <v>1.62222297740821</v>
      </c>
      <c r="F546" s="2">
        <v>2.21172709680996</v>
      </c>
      <c r="G546" s="2">
        <v>2.3530266449057318</v>
      </c>
    </row>
    <row r="547" ht="14.25" customHeight="1">
      <c r="A547" s="1" t="s">
        <v>48</v>
      </c>
      <c r="B547" s="1" t="s">
        <v>18</v>
      </c>
      <c r="C547" s="2">
        <v>1.32186223678229</v>
      </c>
      <c r="D547" s="2">
        <v>2.276240559170789</v>
      </c>
      <c r="E547" s="2">
        <v>0.118627135552435</v>
      </c>
      <c r="F547" s="2">
        <v>2.21172709680996</v>
      </c>
      <c r="G547" s="2">
        <v>2.3530266449057318</v>
      </c>
    </row>
    <row r="548" ht="14.25" customHeight="1">
      <c r="A548" s="1" t="s">
        <v>48</v>
      </c>
      <c r="B548" s="1" t="s">
        <v>19</v>
      </c>
      <c r="C548" s="2">
        <v>0.664552307858116</v>
      </c>
      <c r="D548" s="2">
        <v>2.276240559170789</v>
      </c>
      <c r="E548" s="2">
        <v>1.26158320570537</v>
      </c>
      <c r="F548" s="2">
        <v>2.21172709680996</v>
      </c>
      <c r="G548" s="2">
        <v>2.3530266449057318</v>
      </c>
    </row>
    <row r="549" ht="14.25" customHeight="1">
      <c r="A549" s="1" t="s">
        <v>48</v>
      </c>
      <c r="B549" s="1" t="s">
        <v>20</v>
      </c>
      <c r="C549" s="2">
        <v>1.15794695181735</v>
      </c>
      <c r="D549" s="2">
        <v>2.276240559170789</v>
      </c>
      <c r="E549" s="2">
        <v>2.13011000365963</v>
      </c>
      <c r="F549" s="2">
        <v>2.21172709680996</v>
      </c>
      <c r="G549" s="2">
        <v>2.3530266449057318</v>
      </c>
    </row>
    <row r="550" ht="14.25" customHeight="1">
      <c r="A550" s="1" t="s">
        <v>48</v>
      </c>
      <c r="B550" s="1" t="s">
        <v>21</v>
      </c>
      <c r="C550" s="2">
        <v>1.48761737271568</v>
      </c>
      <c r="D550" s="2">
        <v>2.276240559170789</v>
      </c>
      <c r="E550" s="2">
        <v>2.44258329692818</v>
      </c>
      <c r="F550" s="2">
        <v>2.21172709680996</v>
      </c>
      <c r="G550" s="2">
        <v>2.3530266449057318</v>
      </c>
    </row>
    <row r="551" ht="14.25" customHeight="1">
      <c r="A551" s="1" t="s">
        <v>48</v>
      </c>
      <c r="B551" s="1" t="s">
        <v>22</v>
      </c>
      <c r="C551" s="2">
        <v>0.113053696742199</v>
      </c>
      <c r="D551" s="2">
        <v>2.276240559170789</v>
      </c>
      <c r="E551" s="2">
        <v>1.81221007526015</v>
      </c>
      <c r="F551" s="2">
        <v>2.21172709680996</v>
      </c>
      <c r="G551" s="2">
        <v>2.3530266449057318</v>
      </c>
    </row>
    <row r="552" ht="14.25" customHeight="1">
      <c r="A552" s="1" t="s">
        <v>48</v>
      </c>
      <c r="B552" s="1" t="s">
        <v>23</v>
      </c>
      <c r="C552" s="2">
        <v>-6.43197482605483</v>
      </c>
      <c r="D552" s="2">
        <v>2.276240559170789</v>
      </c>
      <c r="E552" s="2">
        <v>1.23358439630637</v>
      </c>
      <c r="F552" s="2">
        <v>2.21172709680996</v>
      </c>
      <c r="G552" s="2">
        <v>2.3530266449057318</v>
      </c>
    </row>
    <row r="553" ht="14.25" customHeight="1">
      <c r="A553" s="1" t="s">
        <v>48</v>
      </c>
      <c r="B553" s="1" t="s">
        <v>24</v>
      </c>
      <c r="C553" s="2">
        <v>4.91460266078032</v>
      </c>
      <c r="D553" s="2">
        <v>2.276240559170789</v>
      </c>
      <c r="E553" s="2">
        <v>4.69785886363739</v>
      </c>
      <c r="F553" s="2">
        <v>2.21172709680996</v>
      </c>
      <c r="G553" s="2">
        <v>2.3530266449057318</v>
      </c>
    </row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ht="14.25" customHeight="1">
      <c r="A2" s="1" t="s">
        <v>26</v>
      </c>
      <c r="B2" s="1">
        <v>1543.0</v>
      </c>
      <c r="C2" s="1">
        <v>1.64</v>
      </c>
      <c r="D2" s="1">
        <v>5.1</v>
      </c>
      <c r="E2" s="1">
        <v>6.1</v>
      </c>
    </row>
    <row r="3" ht="14.25" customHeight="1">
      <c r="A3" s="1" t="s">
        <v>27</v>
      </c>
      <c r="B3" s="1">
        <v>1609.0</v>
      </c>
      <c r="C3" s="1">
        <v>1.71</v>
      </c>
      <c r="D3" s="1">
        <v>10.07</v>
      </c>
      <c r="E3" s="1">
        <v>8.73</v>
      </c>
    </row>
    <row r="4" ht="14.25" customHeight="1">
      <c r="A4" s="1" t="s">
        <v>28</v>
      </c>
      <c r="B4" s="1">
        <v>1991.0</v>
      </c>
      <c r="C4" s="1">
        <v>2.12</v>
      </c>
      <c r="D4" s="1">
        <v>7.6</v>
      </c>
      <c r="E4" s="1">
        <v>7.0</v>
      </c>
    </row>
    <row r="5" ht="14.25" customHeight="1">
      <c r="A5" s="1" t="s">
        <v>30</v>
      </c>
      <c r="B5" s="1">
        <v>17734.0</v>
      </c>
      <c r="C5" s="1">
        <v>18.89</v>
      </c>
      <c r="D5" s="1">
        <v>2.7</v>
      </c>
      <c r="E5" s="1">
        <v>2.5</v>
      </c>
    </row>
    <row r="6" ht="14.25" customHeight="1">
      <c r="A6" s="1" t="s">
        <v>32</v>
      </c>
      <c r="B6" s="1">
        <v>14493.0</v>
      </c>
      <c r="C6" s="1">
        <v>15.44</v>
      </c>
      <c r="D6" s="1">
        <v>8.9</v>
      </c>
      <c r="E6" s="1">
        <v>9.1</v>
      </c>
    </row>
    <row r="7" ht="14.25" customHeight="1">
      <c r="A7" s="1" t="s">
        <v>34</v>
      </c>
      <c r="B7" s="1">
        <v>2937.0</v>
      </c>
      <c r="C7" s="1">
        <v>3.13</v>
      </c>
      <c r="D7" s="1">
        <v>5.9</v>
      </c>
      <c r="E7" s="1">
        <v>5.6</v>
      </c>
    </row>
    <row r="8" ht="14.25" customHeight="1">
      <c r="A8" s="1" t="s">
        <v>31</v>
      </c>
      <c r="B8" s="1">
        <v>4223.0</v>
      </c>
      <c r="C8" s="1">
        <v>4.5</v>
      </c>
      <c r="D8" s="1">
        <v>7.9</v>
      </c>
      <c r="E8" s="1">
        <v>10.0</v>
      </c>
    </row>
    <row r="9" ht="14.25" customHeight="1">
      <c r="A9" s="1" t="s">
        <v>37</v>
      </c>
      <c r="B9" s="1">
        <v>3173.0</v>
      </c>
      <c r="C9" s="1">
        <v>3.38</v>
      </c>
      <c r="D9" s="1">
        <v>6.71</v>
      </c>
      <c r="E9" s="1">
        <v>7.0</v>
      </c>
    </row>
    <row r="10" ht="14.25" customHeight="1">
      <c r="A10" s="1" t="s">
        <v>36</v>
      </c>
      <c r="B10" s="1">
        <v>1186.0</v>
      </c>
      <c r="C10" s="1">
        <v>1.26</v>
      </c>
      <c r="D10" s="1">
        <v>4.94</v>
      </c>
      <c r="E10" s="1">
        <v>4.69</v>
      </c>
    </row>
    <row r="11" ht="14.25" customHeight="1">
      <c r="A11" s="1" t="s">
        <v>38</v>
      </c>
      <c r="B11" s="1">
        <v>2100.0</v>
      </c>
      <c r="C11" s="1">
        <v>2.24</v>
      </c>
      <c r="D11" s="1">
        <v>7.9</v>
      </c>
      <c r="E11" s="1">
        <v>8.4</v>
      </c>
    </row>
    <row r="12" ht="14.25" customHeight="1">
      <c r="A12" s="1" t="s">
        <v>39</v>
      </c>
      <c r="B12" s="1">
        <v>4937.0</v>
      </c>
      <c r="C12" s="1">
        <v>5.26</v>
      </c>
      <c r="D12" s="1">
        <v>2.6</v>
      </c>
      <c r="E12" s="1">
        <v>3.0</v>
      </c>
    </row>
    <row r="13" ht="14.25" customHeight="1">
      <c r="A13" s="1" t="s">
        <v>41</v>
      </c>
      <c r="B13" s="1">
        <v>1293.0</v>
      </c>
      <c r="C13" s="1">
        <v>1.38</v>
      </c>
      <c r="D13" s="1">
        <v>8.15</v>
      </c>
      <c r="E13" s="1">
        <v>8.7</v>
      </c>
    </row>
    <row r="14" ht="14.25" customHeight="1">
      <c r="A14" s="1" t="s">
        <v>42</v>
      </c>
      <c r="B14" s="1">
        <v>1018.0</v>
      </c>
      <c r="C14" s="1">
        <v>1.08</v>
      </c>
      <c r="D14" s="1">
        <v>10.3</v>
      </c>
      <c r="E14" s="1">
        <v>12.0</v>
      </c>
    </row>
    <row r="15" ht="14.25" customHeight="1">
      <c r="A15" s="1" t="s">
        <v>43</v>
      </c>
      <c r="B15" s="1">
        <v>1776.0</v>
      </c>
      <c r="C15" s="1">
        <v>1.89</v>
      </c>
      <c r="D15" s="1">
        <v>15.1</v>
      </c>
      <c r="E15" s="1">
        <v>14.3</v>
      </c>
    </row>
    <row r="16" ht="14.25" customHeight="1">
      <c r="A16" s="1" t="s">
        <v>44</v>
      </c>
      <c r="B16" s="1">
        <v>834.0</v>
      </c>
      <c r="C16" s="1">
        <v>0.89</v>
      </c>
      <c r="D16" s="1">
        <v>2.7</v>
      </c>
      <c r="E16" s="1">
        <v>3.0</v>
      </c>
    </row>
    <row r="17" ht="14.25" customHeight="1">
      <c r="A17" s="1" t="s">
        <v>45</v>
      </c>
      <c r="B17" s="1">
        <v>397.0</v>
      </c>
      <c r="C17" s="1">
        <v>0.42</v>
      </c>
      <c r="D17" s="1">
        <v>7.0</v>
      </c>
      <c r="E17" s="1">
        <v>7.5</v>
      </c>
    </row>
    <row r="18" ht="14.25" customHeight="1">
      <c r="A18" s="1" t="s">
        <v>48</v>
      </c>
      <c r="B18" s="1">
        <v>420.0</v>
      </c>
      <c r="C18" s="1">
        <v>0.45</v>
      </c>
      <c r="D18" s="1">
        <v>7.8</v>
      </c>
      <c r="E18" s="1">
        <v>7.6</v>
      </c>
    </row>
    <row r="19" ht="14.25" customHeight="1">
      <c r="A19" s="1" t="s">
        <v>40</v>
      </c>
      <c r="B19" s="1">
        <v>1799.0</v>
      </c>
      <c r="C19" s="1">
        <v>1.92</v>
      </c>
      <c r="D19" s="1">
        <v>6.3</v>
      </c>
      <c r="E19" s="1">
        <v>5.7</v>
      </c>
    </row>
    <row r="20" ht="14.25" customHeight="1">
      <c r="A20" s="1" t="s">
        <v>33</v>
      </c>
      <c r="B20" s="1">
        <v>1425.0</v>
      </c>
      <c r="C20" s="1">
        <v>1.52</v>
      </c>
      <c r="D20" s="1">
        <v>10.5</v>
      </c>
      <c r="E20" s="1">
        <v>9.0</v>
      </c>
    </row>
    <row r="21" ht="14.25" customHeight="1">
      <c r="A21" s="1" t="s">
        <v>29</v>
      </c>
      <c r="B21" s="1">
        <v>813.0</v>
      </c>
      <c r="C21" s="1">
        <v>0.87</v>
      </c>
      <c r="D21" s="1">
        <v>3.4</v>
      </c>
      <c r="E21" s="1">
        <v>3.5</v>
      </c>
    </row>
    <row r="22" ht="14.25" customHeight="1">
      <c r="A22" s="1" t="s">
        <v>46</v>
      </c>
      <c r="B22" s="1">
        <v>815.0</v>
      </c>
      <c r="C22" s="1">
        <v>0.87</v>
      </c>
      <c r="D22" s="1">
        <v>79.6</v>
      </c>
      <c r="E22" s="1">
        <v>80.21</v>
      </c>
    </row>
    <row r="23" ht="14.25" customHeight="1">
      <c r="A23" s="1" t="s">
        <v>35</v>
      </c>
      <c r="B23" s="1">
        <v>3187.0</v>
      </c>
      <c r="C23" s="1">
        <v>3.4</v>
      </c>
      <c r="D23" s="1">
        <v>10.1</v>
      </c>
      <c r="E23" s="1">
        <v>9.9</v>
      </c>
    </row>
    <row r="24" ht="14.25" customHeight="1">
      <c r="A24" s="1" t="s">
        <v>47</v>
      </c>
      <c r="B24" s="1">
        <v>22996.0</v>
      </c>
      <c r="C24" s="1">
        <v>24.5</v>
      </c>
      <c r="D24" s="1">
        <v>8.5</v>
      </c>
      <c r="E24" s="1">
        <v>8.3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0.29"/>
    <col customWidth="1" min="8" max="9" width="13.86"/>
    <col customWidth="1" min="10" max="10" width="21.71"/>
    <col customWidth="1" min="11" max="26" width="8.71"/>
  </cols>
  <sheetData>
    <row r="1" ht="14.25" customHeight="1">
      <c r="A1" s="5" t="s">
        <v>56</v>
      </c>
      <c r="B1" s="3" t="s">
        <v>61</v>
      </c>
      <c r="C1" s="6" t="s">
        <v>59</v>
      </c>
      <c r="D1" s="7" t="s">
        <v>60</v>
      </c>
      <c r="E1" s="3" t="s">
        <v>50</v>
      </c>
      <c r="F1" s="8" t="s">
        <v>62</v>
      </c>
      <c r="G1" s="9" t="s">
        <v>56</v>
      </c>
      <c r="H1" s="3" t="s">
        <v>34</v>
      </c>
      <c r="M1" s="10" t="s">
        <v>63</v>
      </c>
      <c r="N1" s="10" t="s">
        <v>64</v>
      </c>
    </row>
    <row r="2" ht="14.25" customHeight="1">
      <c r="A2" s="11" t="s">
        <v>26</v>
      </c>
      <c r="B2" s="3">
        <v>1.9783195667715008</v>
      </c>
      <c r="C2" s="12">
        <v>5.1</v>
      </c>
      <c r="D2" s="13">
        <v>6.1</v>
      </c>
      <c r="E2" s="3">
        <v>2.452132426554135</v>
      </c>
      <c r="F2" s="3">
        <f t="shared" ref="F2:F24" si="1">AVERAGE(C2:D2)</f>
        <v>5.6</v>
      </c>
      <c r="M2" s="14">
        <f>MIN(F2:F24)</f>
        <v>2.6</v>
      </c>
      <c r="N2" s="14">
        <f>MAX(F2:F24)</f>
        <v>79.905</v>
      </c>
    </row>
    <row r="3" ht="14.25" customHeight="1">
      <c r="A3" s="15" t="s">
        <v>27</v>
      </c>
      <c r="B3" s="3">
        <v>6.991907288646916</v>
      </c>
      <c r="C3" s="16">
        <v>10.07</v>
      </c>
      <c r="D3" s="17">
        <v>8.73</v>
      </c>
      <c r="E3" s="3">
        <v>6.112499949136686</v>
      </c>
      <c r="F3" s="3">
        <f t="shared" si="1"/>
        <v>9.4</v>
      </c>
      <c r="G3" s="3" t="s">
        <v>65</v>
      </c>
      <c r="H3" s="3" t="s">
        <v>66</v>
      </c>
      <c r="I3" s="3" t="s">
        <v>67</v>
      </c>
      <c r="J3" s="3" t="s">
        <v>68</v>
      </c>
      <c r="M3" s="14">
        <f>MATCH(M2,F2:F24,0)</f>
        <v>4</v>
      </c>
      <c r="N3" s="14">
        <f>MATCH(N2,F2:F24,0)</f>
        <v>21</v>
      </c>
    </row>
    <row r="4" ht="14.25" customHeight="1">
      <c r="A4" s="11" t="s">
        <v>28</v>
      </c>
      <c r="B4" s="3">
        <v>2.3343504288910846</v>
      </c>
      <c r="C4" s="12">
        <v>7.6</v>
      </c>
      <c r="D4" s="13">
        <v>7.0</v>
      </c>
      <c r="E4" s="3">
        <v>1.8918102484346078</v>
      </c>
      <c r="F4" s="3">
        <f t="shared" si="1"/>
        <v>7.3</v>
      </c>
      <c r="G4" s="18">
        <v>1.0179698084747655</v>
      </c>
      <c r="H4" s="18">
        <v>5.9</v>
      </c>
      <c r="I4" s="18">
        <v>5.6</v>
      </c>
      <c r="J4" s="18">
        <v>1.3238283423281338</v>
      </c>
      <c r="M4" s="19" t="str">
        <f t="array" ref="M4">INDEX(A2:A24,M3)</f>
        <v>China</v>
      </c>
      <c r="N4" s="19" t="str">
        <f t="array" ref="N4">INDEX(A2:A24,N3)</f>
        <v>Turkiye</v>
      </c>
    </row>
    <row r="5" ht="14.25" customHeight="1">
      <c r="A5" s="15" t="s">
        <v>30</v>
      </c>
      <c r="B5" s="3">
        <v>2.5047801542649495</v>
      </c>
      <c r="C5" s="16">
        <v>2.7</v>
      </c>
      <c r="D5" s="17">
        <v>2.5</v>
      </c>
      <c r="E5" s="3">
        <v>1.9103462456099505</v>
      </c>
      <c r="F5" s="3">
        <f t="shared" si="1"/>
        <v>2.6</v>
      </c>
    </row>
    <row r="6" ht="14.25" customHeight="1">
      <c r="A6" s="11" t="s">
        <v>32</v>
      </c>
      <c r="B6" s="3">
        <v>0.9574759959680477</v>
      </c>
      <c r="C6" s="12">
        <v>8.9</v>
      </c>
      <c r="D6" s="13">
        <v>9.1</v>
      </c>
      <c r="E6" s="3">
        <v>1.8591665798659152</v>
      </c>
      <c r="F6" s="3">
        <f t="shared" si="1"/>
        <v>9</v>
      </c>
    </row>
    <row r="7" ht="14.25" customHeight="1">
      <c r="A7" s="15" t="s">
        <v>34</v>
      </c>
      <c r="B7" s="3">
        <v>1.0179698084747655</v>
      </c>
      <c r="C7" s="16">
        <v>5.9</v>
      </c>
      <c r="D7" s="17">
        <v>5.6</v>
      </c>
      <c r="E7" s="3">
        <v>1.3238283423281338</v>
      </c>
      <c r="F7" s="3">
        <f t="shared" si="1"/>
        <v>5.75</v>
      </c>
    </row>
    <row r="8" ht="14.25" customHeight="1">
      <c r="A8" s="11" t="s">
        <v>31</v>
      </c>
      <c r="B8" s="3">
        <v>1.531475602111254</v>
      </c>
      <c r="C8" s="12">
        <v>7.9</v>
      </c>
      <c r="D8" s="13">
        <v>10.0</v>
      </c>
      <c r="E8" s="3">
        <v>1.4311442887902601</v>
      </c>
      <c r="F8" s="3">
        <f t="shared" si="1"/>
        <v>8.95</v>
      </c>
    </row>
    <row r="9" ht="14.25" customHeight="1">
      <c r="A9" s="15" t="s">
        <v>37</v>
      </c>
      <c r="B9" s="3">
        <v>5.102987391249037</v>
      </c>
      <c r="C9" s="16">
        <v>6.71</v>
      </c>
      <c r="D9" s="17">
        <v>7.0</v>
      </c>
      <c r="E9" s="3">
        <v>6.369886437544591</v>
      </c>
      <c r="F9" s="3">
        <f t="shared" si="1"/>
        <v>6.855</v>
      </c>
    </row>
    <row r="10" ht="14.25" customHeight="1">
      <c r="A10" s="11" t="s">
        <v>36</v>
      </c>
      <c r="B10" s="3">
        <v>0.5404859420884689</v>
      </c>
      <c r="C10" s="12">
        <v>4.94</v>
      </c>
      <c r="D10" s="13">
        <v>4.69</v>
      </c>
      <c r="E10" s="3">
        <v>8.933565147299879</v>
      </c>
      <c r="F10" s="3">
        <f t="shared" si="1"/>
        <v>4.815</v>
      </c>
    </row>
    <row r="11" ht="14.25" customHeight="1">
      <c r="A11" s="15" t="s">
        <v>38</v>
      </c>
      <c r="B11" s="3">
        <v>0.551567407050463</v>
      </c>
      <c r="C11" s="16">
        <v>7.9</v>
      </c>
      <c r="D11" s="17">
        <v>8.4</v>
      </c>
      <c r="E11" s="3">
        <v>1.657465018723059</v>
      </c>
      <c r="F11" s="3">
        <f t="shared" si="1"/>
        <v>8.15</v>
      </c>
    </row>
    <row r="12" ht="14.25" customHeight="1">
      <c r="A12" s="11" t="s">
        <v>39</v>
      </c>
      <c r="B12" s="3">
        <v>0.403206326425891</v>
      </c>
      <c r="C12" s="12">
        <v>2.6</v>
      </c>
      <c r="D12" s="13">
        <v>3.0</v>
      </c>
      <c r="E12" s="3">
        <v>0.09043202065148792</v>
      </c>
      <c r="F12" s="3">
        <f t="shared" si="1"/>
        <v>2.8</v>
      </c>
    </row>
    <row r="13" ht="14.25" customHeight="1">
      <c r="A13" s="15" t="s">
        <v>41</v>
      </c>
      <c r="B13" s="3">
        <v>1.8367062009411625</v>
      </c>
      <c r="C13" s="16">
        <v>8.15</v>
      </c>
      <c r="D13" s="17">
        <v>8.7</v>
      </c>
      <c r="E13" s="3">
        <v>2.488601369622993</v>
      </c>
      <c r="F13" s="3">
        <f t="shared" si="1"/>
        <v>8.425</v>
      </c>
    </row>
    <row r="14" ht="14.25" customHeight="1">
      <c r="A14" s="11" t="s">
        <v>42</v>
      </c>
      <c r="B14" s="3">
        <v>5.392837445191897</v>
      </c>
      <c r="C14" s="12">
        <v>10.3</v>
      </c>
      <c r="D14" s="13">
        <v>12.0</v>
      </c>
      <c r="E14" s="3">
        <v>5.556326760834245</v>
      </c>
      <c r="F14" s="3">
        <f t="shared" si="1"/>
        <v>11.15</v>
      </c>
    </row>
    <row r="15" ht="14.25" customHeight="1">
      <c r="A15" s="15" t="s">
        <v>43</v>
      </c>
      <c r="B15" s="3">
        <v>0.563842132994791</v>
      </c>
      <c r="C15" s="16">
        <v>15.1</v>
      </c>
      <c r="D15" s="17">
        <v>14.3</v>
      </c>
      <c r="E15" s="3">
        <v>1.8955930338911677</v>
      </c>
      <c r="F15" s="3">
        <f t="shared" si="1"/>
        <v>14.7</v>
      </c>
    </row>
    <row r="16" ht="14.25" customHeight="1">
      <c r="A16" s="11" t="s">
        <v>44</v>
      </c>
      <c r="B16" s="3">
        <v>-4.720015985016804</v>
      </c>
      <c r="C16" s="12">
        <v>2.7</v>
      </c>
      <c r="D16" s="13">
        <v>3.0</v>
      </c>
      <c r="E16" s="3">
        <v>13.824775933301305</v>
      </c>
      <c r="F16" s="3">
        <f t="shared" si="1"/>
        <v>2.85</v>
      </c>
    </row>
    <row r="17" ht="14.25" customHeight="1">
      <c r="A17" s="15" t="s">
        <v>45</v>
      </c>
      <c r="B17" s="3">
        <v>3.1671059092845977</v>
      </c>
      <c r="C17" s="16">
        <v>7.0</v>
      </c>
      <c r="D17" s="17">
        <v>7.5</v>
      </c>
      <c r="E17" s="3">
        <v>2.013268996396894</v>
      </c>
      <c r="F17" s="3">
        <f t="shared" si="1"/>
        <v>7.25</v>
      </c>
    </row>
    <row r="18" ht="14.25" customHeight="1">
      <c r="A18" s="11" t="s">
        <v>48</v>
      </c>
      <c r="B18" s="3">
        <v>1.4105292286561315</v>
      </c>
      <c r="C18" s="12">
        <v>7.8</v>
      </c>
      <c r="D18" s="13">
        <v>7.6</v>
      </c>
      <c r="E18" s="3">
        <v>1.3868075760648244</v>
      </c>
      <c r="F18" s="3">
        <f t="shared" si="1"/>
        <v>7.7</v>
      </c>
    </row>
    <row r="19" ht="14.25" customHeight="1">
      <c r="A19" s="15" t="s">
        <v>40</v>
      </c>
      <c r="B19" s="3">
        <v>4.678756977978722</v>
      </c>
      <c r="C19" s="16">
        <v>6.3</v>
      </c>
      <c r="D19" s="17">
        <v>5.7</v>
      </c>
      <c r="E19" s="3">
        <v>5.2434502139597425</v>
      </c>
      <c r="F19" s="3">
        <f t="shared" si="1"/>
        <v>6</v>
      </c>
    </row>
    <row r="20" ht="14.25" customHeight="1">
      <c r="A20" s="11" t="s">
        <v>33</v>
      </c>
      <c r="B20" s="3">
        <v>0.8970694362356013</v>
      </c>
      <c r="C20" s="12">
        <v>10.5</v>
      </c>
      <c r="D20" s="13">
        <v>9.0</v>
      </c>
      <c r="E20" s="3">
        <v>2.036170633450075</v>
      </c>
      <c r="F20" s="3">
        <f t="shared" si="1"/>
        <v>9.75</v>
      </c>
    </row>
    <row r="21" ht="14.25" customHeight="1">
      <c r="A21" s="15" t="s">
        <v>29</v>
      </c>
      <c r="B21" s="3">
        <v>-0.038677068989621206</v>
      </c>
      <c r="C21" s="16">
        <v>3.4</v>
      </c>
      <c r="D21" s="17">
        <v>3.5</v>
      </c>
      <c r="E21" s="3">
        <v>0.4363387676285308</v>
      </c>
      <c r="F21" s="3">
        <f t="shared" si="1"/>
        <v>3.45</v>
      </c>
    </row>
    <row r="22" ht="14.25" customHeight="1">
      <c r="A22" s="11" t="s">
        <v>46</v>
      </c>
      <c r="B22" s="3">
        <v>17.54544802476825</v>
      </c>
      <c r="C22" s="12">
        <v>79.6</v>
      </c>
      <c r="D22" s="13">
        <v>80.21</v>
      </c>
      <c r="E22" s="3">
        <v>21.144562137680385</v>
      </c>
      <c r="F22" s="3">
        <f t="shared" si="1"/>
        <v>79.905</v>
      </c>
    </row>
    <row r="23" ht="14.25" customHeight="1">
      <c r="A23" s="15" t="s">
        <v>35</v>
      </c>
      <c r="B23" s="3">
        <v>2.0331063834769996</v>
      </c>
      <c r="C23" s="16">
        <v>10.1</v>
      </c>
      <c r="D23" s="17">
        <v>9.9</v>
      </c>
      <c r="E23" s="3">
        <v>1.963684572652489</v>
      </c>
      <c r="F23" s="3">
        <f t="shared" si="1"/>
        <v>10</v>
      </c>
    </row>
    <row r="24" ht="14.25" customHeight="1">
      <c r="A24" s="11" t="s">
        <v>47</v>
      </c>
      <c r="B24" s="3">
        <v>2.3530266449057318</v>
      </c>
      <c r="C24" s="12">
        <v>8.5</v>
      </c>
      <c r="D24" s="13">
        <v>8.3</v>
      </c>
      <c r="E24" s="3">
        <v>2.21172709680996</v>
      </c>
      <c r="F24" s="3">
        <f t="shared" si="1"/>
        <v>8.4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5.43"/>
    <col customWidth="1" min="3" max="3" width="17.86"/>
    <col customWidth="1" min="4" max="26" width="8.71"/>
  </cols>
  <sheetData>
    <row r="1" ht="14.25" customHeight="1">
      <c r="A1" s="9" t="s">
        <v>53</v>
      </c>
      <c r="B1" s="3" t="s">
        <v>7</v>
      </c>
    </row>
    <row r="2" ht="14.25" customHeight="1"/>
    <row r="3" ht="14.25" customHeight="1">
      <c r="A3" s="9" t="s">
        <v>69</v>
      </c>
      <c r="B3" s="3" t="s">
        <v>70</v>
      </c>
      <c r="C3" s="3" t="s">
        <v>71</v>
      </c>
    </row>
    <row r="4" ht="14.25" customHeight="1">
      <c r="A4" s="20" t="s">
        <v>26</v>
      </c>
      <c r="B4" s="3">
        <v>4.20544688686265</v>
      </c>
      <c r="C4" s="3">
        <v>2.34325522482587</v>
      </c>
    </row>
    <row r="5" ht="14.25" customHeight="1">
      <c r="A5" s="20" t="s">
        <v>27</v>
      </c>
      <c r="B5" s="3">
        <v>5.75996463685998</v>
      </c>
      <c r="C5" s="3">
        <v>6.59718509985962</v>
      </c>
    </row>
    <row r="6" ht="14.25" customHeight="1">
      <c r="A6" s="20" t="s">
        <v>28</v>
      </c>
      <c r="B6" s="3">
        <v>3.91402878219242</v>
      </c>
      <c r="C6" s="3">
        <v>1.85725871857261</v>
      </c>
    </row>
    <row r="7" ht="14.25" customHeight="1">
      <c r="A7" s="20" t="s">
        <v>30</v>
      </c>
      <c r="B7" s="3">
        <v>10.1136213780461</v>
      </c>
      <c r="C7" s="3">
        <v>2.22567916428892</v>
      </c>
    </row>
    <row r="8" ht="14.25" customHeight="1">
      <c r="A8" s="20" t="s">
        <v>32</v>
      </c>
      <c r="B8" s="3">
        <v>2.29298975089792</v>
      </c>
      <c r="C8" s="3">
        <v>1.66573340932676</v>
      </c>
    </row>
    <row r="9" ht="14.25" customHeight="1">
      <c r="A9" s="20" t="s">
        <v>34</v>
      </c>
      <c r="B9" s="3">
        <v>2.82975292869891</v>
      </c>
      <c r="C9" s="3">
        <v>6.06405988526519</v>
      </c>
    </row>
    <row r="10" ht="14.25" customHeight="1">
      <c r="A10" s="20" t="s">
        <v>31</v>
      </c>
      <c r="B10" s="3">
        <v>1.17508813160987</v>
      </c>
      <c r="C10" s="3">
        <v>2.14208964640242</v>
      </c>
    </row>
    <row r="11" ht="14.25" customHeight="1">
      <c r="A11" s="20" t="s">
        <v>37</v>
      </c>
      <c r="B11" s="3">
        <v>7.92293661286503</v>
      </c>
      <c r="C11" s="3">
        <v>3.59066298882577</v>
      </c>
    </row>
    <row r="12" ht="14.25" customHeight="1">
      <c r="A12" s="20" t="s">
        <v>36</v>
      </c>
      <c r="B12" s="3">
        <v>5.03087394501685</v>
      </c>
      <c r="C12" s="3">
        <v>-0.00857338820302009</v>
      </c>
    </row>
    <row r="13" ht="14.25" customHeight="1">
      <c r="A13" s="20" t="s">
        <v>38</v>
      </c>
      <c r="B13" s="3">
        <v>1.42359415817907</v>
      </c>
      <c r="C13" s="3">
        <v>4.68840884843147</v>
      </c>
    </row>
    <row r="14" ht="14.25" customHeight="1">
      <c r="A14" s="20" t="s">
        <v>39</v>
      </c>
      <c r="B14" s="3">
        <v>2.1861156944216</v>
      </c>
      <c r="C14" s="3">
        <v>1.26364739183177</v>
      </c>
    </row>
    <row r="15" ht="14.25" customHeight="1">
      <c r="A15" s="20" t="s">
        <v>41</v>
      </c>
      <c r="B15" s="3">
        <v>3.92059081028791</v>
      </c>
      <c r="C15" s="3">
        <v>0.515506766998062</v>
      </c>
    </row>
    <row r="16" ht="14.25" customHeight="1">
      <c r="A16" s="20" t="s">
        <v>42</v>
      </c>
      <c r="B16" s="3">
        <v>1.98494571422152</v>
      </c>
      <c r="C16" s="3">
        <v>1.66272719863073</v>
      </c>
    </row>
    <row r="17" ht="14.25" customHeight="1">
      <c r="A17" s="20" t="s">
        <v>43</v>
      </c>
      <c r="B17" s="3">
        <v>7.19994786994475</v>
      </c>
      <c r="C17" s="3">
        <v>-0.692030271024119</v>
      </c>
    </row>
    <row r="18" ht="14.25" customHeight="1">
      <c r="A18" s="20" t="s">
        <v>44</v>
      </c>
      <c r="B18" s="3">
        <v>7.9584416636786</v>
      </c>
      <c r="C18" s="3">
        <v>3.03924881090927</v>
      </c>
    </row>
    <row r="19" ht="14.25" customHeight="1">
      <c r="A19" s="20" t="s">
        <v>45</v>
      </c>
      <c r="B19" s="3">
        <v>9.93998268434957</v>
      </c>
      <c r="C19" s="3">
        <v>0.802908730955216</v>
      </c>
    </row>
    <row r="20" ht="14.25" customHeight="1">
      <c r="A20" s="20" t="s">
        <v>48</v>
      </c>
      <c r="B20" s="3">
        <v>4.55455990721774</v>
      </c>
      <c r="C20" s="3">
        <v>2.67723669309173</v>
      </c>
    </row>
    <row r="21" ht="14.25" customHeight="1">
      <c r="A21" s="20" t="s">
        <v>33</v>
      </c>
      <c r="B21" s="3">
        <v>3.12279524151424</v>
      </c>
      <c r="C21" s="3">
        <v>3.7672517347751</v>
      </c>
    </row>
    <row r="22" ht="14.25" customHeight="1">
      <c r="A22" s="20" t="s">
        <v>29</v>
      </c>
      <c r="B22" s="3">
        <v>2.82152811537493</v>
      </c>
      <c r="C22" s="3">
        <v>3.82463743108159</v>
      </c>
    </row>
    <row r="23" ht="14.25" customHeight="1">
      <c r="A23" s="20" t="s">
        <v>46</v>
      </c>
      <c r="B23" s="3">
        <v>9.79593638920282</v>
      </c>
      <c r="C23" s="3">
        <v>8.59826168115267</v>
      </c>
    </row>
    <row r="24" ht="14.25" customHeight="1">
      <c r="A24" s="20" t="s">
        <v>35</v>
      </c>
      <c r="B24" s="3">
        <v>2.35562976182804</v>
      </c>
      <c r="C24" s="3">
        <v>2.20673661423654</v>
      </c>
    </row>
    <row r="25" ht="14.25" customHeight="1">
      <c r="A25" s="20" t="s">
        <v>47</v>
      </c>
      <c r="B25" s="3">
        <v>3.85255260064351</v>
      </c>
      <c r="C25" s="3">
        <v>1.39039756680426</v>
      </c>
    </row>
    <row r="26" ht="14.25" customHeight="1">
      <c r="A26" s="20" t="s">
        <v>40</v>
      </c>
      <c r="B26" s="3">
        <v>5.19739136324382</v>
      </c>
      <c r="C26" s="3">
        <v>10.8886157326216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7.0"/>
    <col customWidth="1" min="3" max="3" width="18.57"/>
    <col customWidth="1" min="4" max="26" width="8.71"/>
  </cols>
  <sheetData>
    <row r="1" ht="14.25" customHeight="1">
      <c r="A1" s="9" t="s">
        <v>0</v>
      </c>
      <c r="B1" s="3" t="s">
        <v>36</v>
      </c>
    </row>
    <row r="2" ht="14.25" customHeight="1"/>
    <row r="3" ht="14.25" customHeight="1">
      <c r="A3" s="9" t="s">
        <v>53</v>
      </c>
      <c r="B3" s="3" t="s">
        <v>70</v>
      </c>
      <c r="C3" s="3" t="s">
        <v>71</v>
      </c>
    </row>
    <row r="4" ht="14.25" customHeight="1">
      <c r="A4" s="20" t="s">
        <v>1</v>
      </c>
      <c r="B4" s="3">
        <v>-13.1267254923818</v>
      </c>
      <c r="C4" s="3">
        <v>0.661974191385979</v>
      </c>
    </row>
    <row r="5" ht="14.25" customHeight="1">
      <c r="A5" s="20" t="s">
        <v>2</v>
      </c>
      <c r="B5" s="3">
        <v>0.79112608199847</v>
      </c>
      <c r="C5" s="3">
        <v>-0.341296928327639</v>
      </c>
    </row>
    <row r="6" ht="14.25" customHeight="1">
      <c r="A6" s="20" t="s">
        <v>3</v>
      </c>
      <c r="B6" s="3">
        <v>4.9200677470169</v>
      </c>
      <c r="C6" s="3">
        <v>-0.676578683595068</v>
      </c>
    </row>
    <row r="7" ht="14.25" customHeight="1">
      <c r="A7" s="20" t="s">
        <v>4</v>
      </c>
      <c r="B7" s="3">
        <v>3.64346644721492</v>
      </c>
      <c r="C7" s="3">
        <v>-0.740055504162799</v>
      </c>
    </row>
    <row r="8" ht="14.25" customHeight="1">
      <c r="A8" s="20" t="s">
        <v>5</v>
      </c>
      <c r="B8" s="3">
        <v>4.49947539085764</v>
      </c>
      <c r="C8" s="3">
        <v>-0.923494026942322</v>
      </c>
    </row>
    <row r="9" ht="14.25" customHeight="1">
      <c r="A9" s="20" t="s">
        <v>6</v>
      </c>
      <c r="B9" s="3">
        <v>4.78036912167654</v>
      </c>
      <c r="C9" s="3">
        <v>-0.256541816316057</v>
      </c>
    </row>
    <row r="10" ht="14.25" customHeight="1">
      <c r="A10" s="20" t="s">
        <v>7</v>
      </c>
      <c r="B10" s="3">
        <v>5.03087394501685</v>
      </c>
      <c r="C10" s="3">
        <v>-0.00857338820302009</v>
      </c>
    </row>
    <row r="11" ht="14.25" customHeight="1">
      <c r="A11" s="20" t="s">
        <v>8</v>
      </c>
      <c r="B11" s="3">
        <v>5.69257130383384</v>
      </c>
      <c r="C11" s="3">
        <v>-0.282946068764459</v>
      </c>
    </row>
    <row r="12" ht="14.25" customHeight="1">
      <c r="A12" s="20" t="s">
        <v>9</v>
      </c>
      <c r="B12" s="3">
        <v>5.50095178520348</v>
      </c>
      <c r="C12" s="3">
        <v>0.249355116079115</v>
      </c>
    </row>
    <row r="13" ht="14.25" customHeight="1">
      <c r="A13" s="20" t="s">
        <v>10</v>
      </c>
      <c r="B13" s="3">
        <v>6.34502222667214</v>
      </c>
      <c r="C13" s="3">
        <v>0.0600394544986581</v>
      </c>
    </row>
    <row r="14" ht="14.25" customHeight="1">
      <c r="A14" s="20" t="s">
        <v>11</v>
      </c>
      <c r="B14" s="3">
        <v>6.01370360009123</v>
      </c>
      <c r="C14" s="3">
        <v>1.38007886164923</v>
      </c>
    </row>
    <row r="15" ht="14.25" customHeight="1">
      <c r="A15" s="20" t="s">
        <v>12</v>
      </c>
      <c r="B15" s="3">
        <v>4.62887118256153</v>
      </c>
      <c r="C15" s="3">
        <v>-1.3528367295172</v>
      </c>
    </row>
    <row r="16" ht="14.25" customHeight="1">
      <c r="A16" s="20" t="s">
        <v>13</v>
      </c>
      <c r="B16" s="3">
        <v>6.22385418062366</v>
      </c>
      <c r="C16" s="3">
        <v>-0.728243207517742</v>
      </c>
    </row>
    <row r="17" ht="14.25" customHeight="1">
      <c r="A17" s="20" t="s">
        <v>14</v>
      </c>
      <c r="B17" s="3">
        <v>6.16978420771008</v>
      </c>
      <c r="C17" s="3">
        <v>-0.272455616101254</v>
      </c>
    </row>
    <row r="18" ht="14.25" customHeight="1">
      <c r="A18" s="20" t="s">
        <v>15</v>
      </c>
      <c r="B18" s="3">
        <v>6.03005065305615</v>
      </c>
      <c r="C18" s="3">
        <v>-0.0440645104433029</v>
      </c>
    </row>
    <row r="19" ht="14.25" customHeight="1">
      <c r="A19" s="20" t="s">
        <v>16</v>
      </c>
      <c r="B19" s="3">
        <v>5.5572636889101</v>
      </c>
      <c r="C19" s="3">
        <v>0.335037912184809</v>
      </c>
    </row>
    <row r="20" ht="14.25" customHeight="1">
      <c r="A20" s="20" t="s">
        <v>17</v>
      </c>
      <c r="B20" s="3">
        <v>5.006668425755</v>
      </c>
      <c r="C20" s="3">
        <v>2.75922671353253</v>
      </c>
    </row>
    <row r="21" ht="14.25" customHeight="1">
      <c r="A21" s="20" t="s">
        <v>18</v>
      </c>
      <c r="B21" s="3">
        <v>4.87632230022123</v>
      </c>
      <c r="C21" s="3">
        <v>0.795279630579775</v>
      </c>
    </row>
    <row r="22" ht="14.25" customHeight="1">
      <c r="A22" s="20" t="s">
        <v>19</v>
      </c>
      <c r="B22" s="3">
        <v>5.03306918280177</v>
      </c>
      <c r="C22" s="3">
        <v>-0.127258844489691</v>
      </c>
    </row>
    <row r="23" ht="14.25" customHeight="1">
      <c r="A23" s="20" t="s">
        <v>20</v>
      </c>
      <c r="B23" s="3">
        <v>5.06978590134916</v>
      </c>
      <c r="C23" s="3">
        <v>0.484199796126387</v>
      </c>
    </row>
    <row r="24" ht="14.25" customHeight="1">
      <c r="A24" s="20" t="s">
        <v>21</v>
      </c>
      <c r="B24" s="3">
        <v>5.17429153955024</v>
      </c>
      <c r="C24" s="3">
        <v>0.989094598021806</v>
      </c>
    </row>
    <row r="25" ht="14.25" customHeight="1">
      <c r="A25" s="20" t="s">
        <v>22</v>
      </c>
      <c r="B25" s="3">
        <v>5.01928768046282</v>
      </c>
      <c r="C25" s="3">
        <v>0.468776159383912</v>
      </c>
    </row>
    <row r="26" ht="14.25" customHeight="1">
      <c r="A26" s="20" t="s">
        <v>23</v>
      </c>
      <c r="B26" s="3">
        <v>-2.06500494092904</v>
      </c>
      <c r="C26" s="3">
        <v>-0.0249958340276592</v>
      </c>
    </row>
    <row r="27" ht="14.25" customHeight="1">
      <c r="A27" s="20" t="s">
        <v>24</v>
      </c>
      <c r="B27" s="3">
        <v>3.69124011191289</v>
      </c>
      <c r="C27" s="3">
        <v>-0.233352779398279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29"/>
    <col customWidth="1" min="3" max="3" width="28.29"/>
    <col customWidth="1" min="4" max="4" width="13.71"/>
    <col customWidth="1" min="5" max="5" width="12.57"/>
    <col customWidth="1" min="6" max="26" width="8.71"/>
  </cols>
  <sheetData>
    <row r="1" ht="14.25" customHeight="1">
      <c r="A1" s="18" t="s">
        <v>53</v>
      </c>
      <c r="B1" s="18" t="s">
        <v>7</v>
      </c>
      <c r="C1" s="18"/>
      <c r="D1" s="18"/>
      <c r="E1" s="18"/>
    </row>
    <row r="2" ht="14.25" customHeight="1">
      <c r="A2" s="18"/>
      <c r="B2" s="18"/>
      <c r="C2" s="18"/>
      <c r="D2" s="21" t="s">
        <v>72</v>
      </c>
      <c r="E2" s="22"/>
    </row>
    <row r="3" ht="14.25" customHeight="1">
      <c r="A3" s="18" t="s">
        <v>56</v>
      </c>
      <c r="B3" s="18" t="s">
        <v>73</v>
      </c>
      <c r="C3" s="18" t="s">
        <v>74</v>
      </c>
      <c r="D3" s="23" t="s">
        <v>75</v>
      </c>
      <c r="E3" s="23" t="s">
        <v>76</v>
      </c>
    </row>
    <row r="4" ht="14.25" customHeight="1">
      <c r="A4" s="24" t="s">
        <v>26</v>
      </c>
      <c r="B4" s="18">
        <v>2.34325522482587</v>
      </c>
      <c r="C4" s="18">
        <v>4.20544688686265</v>
      </c>
      <c r="D4" s="25">
        <f>MAX(B4:B26)</f>
        <v>10.88861573</v>
      </c>
      <c r="E4" s="25">
        <f>MIN(B4:B26)</f>
        <v>-0.692030271</v>
      </c>
    </row>
    <row r="5" ht="14.25" customHeight="1">
      <c r="A5" s="24" t="s">
        <v>27</v>
      </c>
      <c r="B5" s="18">
        <v>6.59718509985962</v>
      </c>
      <c r="C5" s="18">
        <v>5.75996463685998</v>
      </c>
      <c r="D5" s="26">
        <f>MATCH($D$4,B4:B26,0)</f>
        <v>23</v>
      </c>
      <c r="E5" s="26">
        <f>MATCH(MIN(B4:B26),B4:B26,0)</f>
        <v>14</v>
      </c>
    </row>
    <row r="6" ht="14.25" customHeight="1">
      <c r="A6" s="24" t="s">
        <v>28</v>
      </c>
      <c r="B6" s="18">
        <v>1.85725871857261</v>
      </c>
      <c r="C6" s="18">
        <v>3.91402878219242</v>
      </c>
      <c r="D6" s="25" t="str">
        <f t="array" ref="D6">INDEX(A4:A26,D5)</f>
        <v>South Korea</v>
      </c>
      <c r="E6" s="25" t="str">
        <f t="array" ref="E6">INDEX(A4:A26,E5)</f>
        <v>Russian Federation</v>
      </c>
    </row>
    <row r="7" ht="14.25" customHeight="1">
      <c r="A7" s="24" t="s">
        <v>30</v>
      </c>
      <c r="B7" s="18">
        <v>2.22567916428892</v>
      </c>
      <c r="C7" s="18">
        <v>10.1136213780461</v>
      </c>
      <c r="D7" s="21" t="s">
        <v>77</v>
      </c>
      <c r="E7" s="22"/>
    </row>
    <row r="8" ht="14.25" customHeight="1">
      <c r="A8" s="24" t="s">
        <v>32</v>
      </c>
      <c r="B8" s="18">
        <v>1.66573340932676</v>
      </c>
      <c r="C8" s="18">
        <v>2.29298975089792</v>
      </c>
      <c r="D8" s="23" t="s">
        <v>75</v>
      </c>
      <c r="E8" s="23" t="s">
        <v>76</v>
      </c>
    </row>
    <row r="9" ht="14.25" customHeight="1">
      <c r="A9" s="24" t="s">
        <v>34</v>
      </c>
      <c r="B9" s="18">
        <v>6.06405988526519</v>
      </c>
      <c r="C9" s="18">
        <v>2.82975292869891</v>
      </c>
      <c r="D9" s="25">
        <f>MAX(C4:C26)</f>
        <v>10.11362138</v>
      </c>
      <c r="E9" s="25">
        <f>MIN(C4:C26)</f>
        <v>1.175088132</v>
      </c>
    </row>
    <row r="10" ht="14.25" customHeight="1">
      <c r="A10" s="24" t="s">
        <v>31</v>
      </c>
      <c r="B10" s="18">
        <v>2.14208964640242</v>
      </c>
      <c r="C10" s="18">
        <v>1.17508813160987</v>
      </c>
      <c r="D10" s="26">
        <f>MATCH(D9,C4:C26,0)</f>
        <v>4</v>
      </c>
      <c r="E10" s="26">
        <f>MATCH(E9,C4:C26,0)</f>
        <v>7</v>
      </c>
    </row>
    <row r="11" ht="14.25" customHeight="1">
      <c r="A11" s="24" t="s">
        <v>37</v>
      </c>
      <c r="B11" s="18">
        <v>3.59066298882577</v>
      </c>
      <c r="C11" s="18">
        <v>7.92293661286503</v>
      </c>
      <c r="D11" s="25" t="str">
        <f t="array" ref="D11">INDEX(A4:A26,D10)</f>
        <v>China</v>
      </c>
      <c r="E11" s="25" t="str">
        <f t="array" ref="E11">INDEX(A4:A26,E10)</f>
        <v>Germany</v>
      </c>
    </row>
    <row r="12" ht="14.25" customHeight="1">
      <c r="A12" s="24" t="s">
        <v>36</v>
      </c>
      <c r="B12" s="18">
        <v>-0.00857338820302009</v>
      </c>
      <c r="C12" s="18">
        <v>5.03087394501685</v>
      </c>
      <c r="D12" s="18"/>
      <c r="E12" s="18"/>
    </row>
    <row r="13" ht="14.25" customHeight="1">
      <c r="A13" s="24" t="s">
        <v>38</v>
      </c>
      <c r="B13" s="18">
        <v>4.68840884843147</v>
      </c>
      <c r="C13" s="18">
        <v>1.42359415817907</v>
      </c>
      <c r="D13" s="18"/>
      <c r="E13" s="18"/>
    </row>
    <row r="14" ht="14.25" customHeight="1">
      <c r="A14" s="24" t="s">
        <v>39</v>
      </c>
      <c r="B14" s="18">
        <v>1.26364739183177</v>
      </c>
      <c r="C14" s="18">
        <v>2.1861156944216</v>
      </c>
      <c r="D14" s="18"/>
      <c r="E14" s="18"/>
    </row>
    <row r="15" ht="14.25" customHeight="1">
      <c r="A15" s="24" t="s">
        <v>41</v>
      </c>
      <c r="B15" s="18">
        <v>0.515506766998062</v>
      </c>
      <c r="C15" s="18">
        <v>3.92059081028791</v>
      </c>
      <c r="D15" s="18"/>
      <c r="E15" s="18"/>
    </row>
    <row r="16" ht="14.25" customHeight="1">
      <c r="A16" s="24" t="s">
        <v>42</v>
      </c>
      <c r="B16" s="18">
        <v>1.66272719863073</v>
      </c>
      <c r="C16" s="18">
        <v>1.98494571422152</v>
      </c>
      <c r="D16" s="18"/>
      <c r="E16" s="18"/>
    </row>
    <row r="17" ht="14.25" customHeight="1">
      <c r="A17" s="24" t="s">
        <v>43</v>
      </c>
      <c r="B17" s="18">
        <v>-0.692030271024119</v>
      </c>
      <c r="C17" s="18">
        <v>7.19994786994475</v>
      </c>
      <c r="D17" s="18"/>
      <c r="E17" s="18"/>
    </row>
    <row r="18" ht="14.25" customHeight="1">
      <c r="A18" s="24" t="s">
        <v>44</v>
      </c>
      <c r="B18" s="18">
        <v>3.03924881090927</v>
      </c>
      <c r="C18" s="18">
        <v>7.9584416636786</v>
      </c>
      <c r="D18" s="18"/>
      <c r="E18" s="18"/>
    </row>
    <row r="19" ht="14.25" customHeight="1">
      <c r="A19" s="24" t="s">
        <v>45</v>
      </c>
      <c r="B19" s="18">
        <v>0.802908730955216</v>
      </c>
      <c r="C19" s="18">
        <v>9.93998268434957</v>
      </c>
      <c r="D19" s="18"/>
      <c r="E19" s="18"/>
    </row>
    <row r="20" ht="14.25" customHeight="1">
      <c r="A20" s="24" t="s">
        <v>48</v>
      </c>
      <c r="B20" s="18">
        <v>2.67723669309173</v>
      </c>
      <c r="C20" s="18">
        <v>4.55455990721774</v>
      </c>
      <c r="D20" s="18"/>
      <c r="E20" s="18"/>
    </row>
    <row r="21" ht="14.25" customHeight="1">
      <c r="A21" s="24" t="s">
        <v>33</v>
      </c>
      <c r="B21" s="18">
        <v>3.7672517347751</v>
      </c>
      <c r="C21" s="18">
        <v>3.12279524151424</v>
      </c>
      <c r="D21" s="18"/>
      <c r="E21" s="18"/>
    </row>
    <row r="22" ht="14.25" customHeight="1">
      <c r="A22" s="24" t="s">
        <v>29</v>
      </c>
      <c r="B22" s="18">
        <v>3.82463743108159</v>
      </c>
      <c r="C22" s="18">
        <v>2.82152811537493</v>
      </c>
      <c r="D22" s="18"/>
      <c r="E22" s="18"/>
    </row>
    <row r="23" ht="14.25" customHeight="1">
      <c r="A23" s="24" t="s">
        <v>46</v>
      </c>
      <c r="B23" s="18">
        <v>8.59826168115267</v>
      </c>
      <c r="C23" s="18">
        <v>9.79593638920282</v>
      </c>
      <c r="D23" s="18"/>
      <c r="E23" s="18"/>
    </row>
    <row r="24" ht="14.25" customHeight="1">
      <c r="A24" s="24" t="s">
        <v>35</v>
      </c>
      <c r="B24" s="18">
        <v>2.20673661423654</v>
      </c>
      <c r="C24" s="18">
        <v>2.35562976182804</v>
      </c>
      <c r="D24" s="18"/>
      <c r="E24" s="18"/>
    </row>
    <row r="25" ht="14.25" customHeight="1">
      <c r="A25" s="24" t="s">
        <v>47</v>
      </c>
      <c r="B25" s="18">
        <v>1.39039756680426</v>
      </c>
      <c r="C25" s="18">
        <v>3.85255260064351</v>
      </c>
      <c r="D25" s="18"/>
      <c r="E25" s="18"/>
    </row>
    <row r="26" ht="14.25" customHeight="1">
      <c r="A26" s="24" t="s">
        <v>40</v>
      </c>
      <c r="B26" s="18">
        <v>10.8886157326216</v>
      </c>
      <c r="C26" s="18">
        <v>5.19739136324382</v>
      </c>
      <c r="D26" s="18"/>
      <c r="E26" s="18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2:E2"/>
    <mergeCell ref="D7:E7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0"/>
    <col customWidth="1" min="3" max="3" width="27.29"/>
    <col customWidth="1" min="4" max="4" width="21.29"/>
    <col customWidth="1" min="5" max="26" width="8.71"/>
  </cols>
  <sheetData>
    <row r="1" ht="14.25" customHeight="1">
      <c r="A1" s="9" t="s">
        <v>0</v>
      </c>
      <c r="B1" s="3" t="s">
        <v>36</v>
      </c>
    </row>
    <row r="2" ht="14.25" customHeight="1"/>
    <row r="3" ht="14.25" customHeight="1">
      <c r="A3" s="9" t="s">
        <v>78</v>
      </c>
      <c r="B3" s="3" t="s">
        <v>73</v>
      </c>
      <c r="C3" s="3" t="s">
        <v>74</v>
      </c>
      <c r="D3" s="27" t="s">
        <v>72</v>
      </c>
      <c r="E3" s="22"/>
      <c r="F3" s="27" t="s">
        <v>79</v>
      </c>
      <c r="G3" s="22"/>
    </row>
    <row r="4" ht="14.25" customHeight="1">
      <c r="A4" s="20" t="s">
        <v>1</v>
      </c>
      <c r="B4" s="18">
        <v>0.661974191385979</v>
      </c>
      <c r="C4" s="18">
        <v>-13.1267254923818</v>
      </c>
      <c r="D4" s="28" t="s">
        <v>63</v>
      </c>
      <c r="E4" s="28" t="s">
        <v>64</v>
      </c>
      <c r="F4" s="28" t="s">
        <v>63</v>
      </c>
      <c r="G4" s="28" t="s">
        <v>64</v>
      </c>
    </row>
    <row r="5" ht="14.25" customHeight="1">
      <c r="A5" s="20" t="s">
        <v>2</v>
      </c>
      <c r="B5" s="18">
        <v>-0.341296928327639</v>
      </c>
      <c r="C5" s="18">
        <v>0.79112608199847</v>
      </c>
      <c r="D5" s="29">
        <f>MIN(B4:B27)</f>
        <v>-1.35283673</v>
      </c>
      <c r="E5" s="29">
        <f>MAX(B4:B27)</f>
        <v>2.759226714</v>
      </c>
      <c r="F5" s="29">
        <f>MIN(C4:C27)</f>
        <v>-13.12672549</v>
      </c>
      <c r="G5" s="29">
        <f>MAX(C4:C27)</f>
        <v>6.345022227</v>
      </c>
    </row>
    <row r="6" ht="14.25" customHeight="1">
      <c r="A6" s="20" t="s">
        <v>3</v>
      </c>
      <c r="B6" s="18">
        <v>-0.676578683595068</v>
      </c>
      <c r="C6" s="18">
        <v>4.9200677470169</v>
      </c>
      <c r="D6" s="30">
        <f>MATCH(D5,B4:B27,0)</f>
        <v>12</v>
      </c>
      <c r="E6" s="30">
        <f t="shared" ref="E6:F6" si="1">MATCH(E5,B4:B27,0)</f>
        <v>17</v>
      </c>
      <c r="F6" s="30">
        <f t="shared" si="1"/>
        <v>1</v>
      </c>
      <c r="G6" s="30">
        <f>MATCH(G5,C4:C27,0)</f>
        <v>10</v>
      </c>
    </row>
    <row r="7" ht="14.25" customHeight="1">
      <c r="A7" s="20" t="s">
        <v>4</v>
      </c>
      <c r="B7" s="18">
        <v>-0.740055504162799</v>
      </c>
      <c r="C7" s="18">
        <v>3.64346644721492</v>
      </c>
      <c r="D7" s="31" t="str">
        <f t="array" ref="D7">INDEX(A4:A27,D6)</f>
        <v>2009</v>
      </c>
      <c r="E7" s="31" t="str">
        <f t="array" ref="E7">INDEX(A4:A27,E6)</f>
        <v>2014</v>
      </c>
      <c r="F7" s="31" t="str">
        <f t="array" ref="F7">INDEX(A4:A27,F6)</f>
        <v>1998</v>
      </c>
      <c r="G7" s="31" t="str">
        <f t="array" ref="G7">INDEX(A4:A27,G6)</f>
        <v>2007</v>
      </c>
    </row>
    <row r="8" ht="14.25" customHeight="1">
      <c r="A8" s="20" t="s">
        <v>5</v>
      </c>
      <c r="B8" s="18">
        <v>-0.923494026942322</v>
      </c>
      <c r="C8" s="18">
        <v>4.49947539085764</v>
      </c>
    </row>
    <row r="9" ht="14.25" customHeight="1">
      <c r="A9" s="20" t="s">
        <v>6</v>
      </c>
      <c r="B9" s="18">
        <v>-0.256541816316057</v>
      </c>
      <c r="C9" s="18">
        <v>4.78036912167654</v>
      </c>
    </row>
    <row r="10" ht="14.25" customHeight="1">
      <c r="A10" s="20" t="s">
        <v>7</v>
      </c>
      <c r="B10" s="18">
        <v>-0.00857338820302009</v>
      </c>
      <c r="C10" s="18">
        <v>5.03087394501685</v>
      </c>
    </row>
    <row r="11" ht="14.25" customHeight="1">
      <c r="A11" s="20" t="s">
        <v>8</v>
      </c>
      <c r="B11" s="18">
        <v>-0.282946068764459</v>
      </c>
      <c r="C11" s="18">
        <v>5.69257130383384</v>
      </c>
    </row>
    <row r="12" ht="14.25" customHeight="1">
      <c r="A12" s="20" t="s">
        <v>9</v>
      </c>
      <c r="B12" s="18">
        <v>0.249355116079115</v>
      </c>
      <c r="C12" s="18">
        <v>5.50095178520348</v>
      </c>
    </row>
    <row r="13" ht="14.25" customHeight="1">
      <c r="A13" s="20" t="s">
        <v>10</v>
      </c>
      <c r="B13" s="18">
        <v>0.0600394544986581</v>
      </c>
      <c r="C13" s="18">
        <v>6.34502222667214</v>
      </c>
    </row>
    <row r="14" ht="14.25" customHeight="1">
      <c r="A14" s="20" t="s">
        <v>11</v>
      </c>
      <c r="B14" s="18">
        <v>1.38007886164923</v>
      </c>
      <c r="C14" s="18">
        <v>6.01370360009123</v>
      </c>
    </row>
    <row r="15" ht="14.25" customHeight="1">
      <c r="A15" s="20" t="s">
        <v>12</v>
      </c>
      <c r="B15" s="18">
        <v>-1.3528367295172</v>
      </c>
      <c r="C15" s="18">
        <v>4.62887118256153</v>
      </c>
    </row>
    <row r="16" ht="14.25" customHeight="1">
      <c r="A16" s="20" t="s">
        <v>13</v>
      </c>
      <c r="B16" s="18">
        <v>-0.728243207517742</v>
      </c>
      <c r="C16" s="18">
        <v>6.22385418062366</v>
      </c>
    </row>
    <row r="17" ht="14.25" customHeight="1">
      <c r="A17" s="20" t="s">
        <v>14</v>
      </c>
      <c r="B17" s="18">
        <v>-0.272455616101254</v>
      </c>
      <c r="C17" s="18">
        <v>6.16978420771008</v>
      </c>
    </row>
    <row r="18" ht="14.25" customHeight="1">
      <c r="A18" s="20" t="s">
        <v>15</v>
      </c>
      <c r="B18" s="18">
        <v>-0.0440645104433029</v>
      </c>
      <c r="C18" s="18">
        <v>6.03005065305615</v>
      </c>
    </row>
    <row r="19" ht="14.25" customHeight="1">
      <c r="A19" s="20" t="s">
        <v>16</v>
      </c>
      <c r="B19" s="18">
        <v>0.335037912184809</v>
      </c>
      <c r="C19" s="18">
        <v>5.5572636889101</v>
      </c>
    </row>
    <row r="20" ht="14.25" customHeight="1">
      <c r="A20" s="20" t="s">
        <v>17</v>
      </c>
      <c r="B20" s="18">
        <v>2.75922671353253</v>
      </c>
      <c r="C20" s="18">
        <v>5.006668425755</v>
      </c>
    </row>
    <row r="21" ht="14.25" customHeight="1">
      <c r="A21" s="20" t="s">
        <v>18</v>
      </c>
      <c r="B21" s="18">
        <v>0.795279630579775</v>
      </c>
      <c r="C21" s="18">
        <v>4.87632230022123</v>
      </c>
    </row>
    <row r="22" ht="14.25" customHeight="1">
      <c r="A22" s="20" t="s">
        <v>19</v>
      </c>
      <c r="B22" s="18">
        <v>-0.127258844489691</v>
      </c>
      <c r="C22" s="18">
        <v>5.03306918280177</v>
      </c>
    </row>
    <row r="23" ht="14.25" customHeight="1">
      <c r="A23" s="20" t="s">
        <v>20</v>
      </c>
      <c r="B23" s="18">
        <v>0.484199796126387</v>
      </c>
      <c r="C23" s="18">
        <v>5.06978590134916</v>
      </c>
    </row>
    <row r="24" ht="14.25" customHeight="1">
      <c r="A24" s="20" t="s">
        <v>21</v>
      </c>
      <c r="B24" s="18">
        <v>0.989094598021806</v>
      </c>
      <c r="C24" s="18">
        <v>5.17429153955024</v>
      </c>
    </row>
    <row r="25" ht="14.25" customHeight="1">
      <c r="A25" s="20" t="s">
        <v>22</v>
      </c>
      <c r="B25" s="18">
        <v>0.468776159383912</v>
      </c>
      <c r="C25" s="18">
        <v>5.01928768046282</v>
      </c>
    </row>
    <row r="26" ht="14.25" customHeight="1">
      <c r="A26" s="20" t="s">
        <v>23</v>
      </c>
      <c r="B26" s="18">
        <v>-0.0249958340276592</v>
      </c>
      <c r="C26" s="18">
        <v>-2.06500494092904</v>
      </c>
    </row>
    <row r="27" ht="14.25" customHeight="1">
      <c r="A27" s="20" t="s">
        <v>24</v>
      </c>
      <c r="B27" s="18">
        <v>-0.233352779398279</v>
      </c>
      <c r="C27" s="18">
        <v>3.69124011191289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26" width="8.71"/>
  </cols>
  <sheetData>
    <row r="1" ht="14.25" customHeight="1">
      <c r="A1" s="9" t="s">
        <v>78</v>
      </c>
      <c r="B1" s="3" t="s">
        <v>80</v>
      </c>
    </row>
    <row r="2" ht="14.25" customHeight="1">
      <c r="A2" s="20" t="s">
        <v>26</v>
      </c>
      <c r="B2" s="3">
        <v>1.64</v>
      </c>
    </row>
    <row r="3" ht="14.25" customHeight="1">
      <c r="A3" s="20" t="s">
        <v>27</v>
      </c>
      <c r="B3" s="3">
        <v>1.71</v>
      </c>
    </row>
    <row r="4" ht="14.25" customHeight="1">
      <c r="A4" s="20" t="s">
        <v>28</v>
      </c>
      <c r="B4" s="3">
        <v>2.12</v>
      </c>
    </row>
    <row r="5" ht="14.25" customHeight="1">
      <c r="A5" s="20" t="s">
        <v>30</v>
      </c>
      <c r="B5" s="3">
        <v>18.89</v>
      </c>
    </row>
    <row r="6" ht="14.25" customHeight="1">
      <c r="A6" s="20" t="s">
        <v>32</v>
      </c>
      <c r="B6" s="3">
        <v>15.44</v>
      </c>
    </row>
    <row r="7" ht="14.25" customHeight="1">
      <c r="A7" s="20" t="s">
        <v>34</v>
      </c>
      <c r="B7" s="3">
        <v>3.13</v>
      </c>
    </row>
    <row r="8" ht="14.25" customHeight="1">
      <c r="A8" s="20" t="s">
        <v>31</v>
      </c>
      <c r="B8" s="3">
        <v>4.5</v>
      </c>
    </row>
    <row r="9" ht="14.25" customHeight="1">
      <c r="A9" s="20" t="s">
        <v>37</v>
      </c>
      <c r="B9" s="3">
        <v>3.38</v>
      </c>
    </row>
    <row r="10" ht="14.25" customHeight="1">
      <c r="A10" s="20" t="s">
        <v>36</v>
      </c>
      <c r="B10" s="3">
        <v>1.26</v>
      </c>
    </row>
    <row r="11" ht="14.25" customHeight="1">
      <c r="A11" s="20" t="s">
        <v>38</v>
      </c>
      <c r="B11" s="3">
        <v>2.24</v>
      </c>
    </row>
    <row r="12" ht="14.25" customHeight="1">
      <c r="A12" s="20" t="s">
        <v>39</v>
      </c>
      <c r="B12" s="3">
        <v>5.26</v>
      </c>
    </row>
    <row r="13" ht="14.25" customHeight="1">
      <c r="A13" s="20" t="s">
        <v>41</v>
      </c>
      <c r="B13" s="3">
        <v>1.38</v>
      </c>
    </row>
    <row r="14" ht="14.25" customHeight="1">
      <c r="A14" s="20" t="s">
        <v>42</v>
      </c>
      <c r="B14" s="3">
        <v>1.08</v>
      </c>
    </row>
    <row r="15" ht="14.25" customHeight="1">
      <c r="A15" s="20" t="s">
        <v>43</v>
      </c>
      <c r="B15" s="3">
        <v>1.89</v>
      </c>
    </row>
    <row r="16" ht="14.25" customHeight="1">
      <c r="A16" s="20" t="s">
        <v>44</v>
      </c>
      <c r="B16" s="3">
        <v>0.89</v>
      </c>
    </row>
    <row r="17" ht="14.25" customHeight="1">
      <c r="A17" s="20" t="s">
        <v>45</v>
      </c>
      <c r="B17" s="3">
        <v>0.42</v>
      </c>
    </row>
    <row r="18" ht="14.25" customHeight="1">
      <c r="A18" s="20" t="s">
        <v>48</v>
      </c>
      <c r="B18" s="3">
        <v>0.45</v>
      </c>
    </row>
    <row r="19" ht="14.25" customHeight="1">
      <c r="A19" s="20" t="s">
        <v>40</v>
      </c>
      <c r="B19" s="3">
        <v>1.92</v>
      </c>
    </row>
    <row r="20" ht="14.25" customHeight="1">
      <c r="A20" s="20" t="s">
        <v>33</v>
      </c>
      <c r="B20" s="3">
        <v>1.52</v>
      </c>
    </row>
    <row r="21" ht="14.25" customHeight="1">
      <c r="A21" s="20" t="s">
        <v>29</v>
      </c>
      <c r="B21" s="3">
        <v>0.87</v>
      </c>
    </row>
    <row r="22" ht="14.25" customHeight="1">
      <c r="A22" s="20" t="s">
        <v>46</v>
      </c>
      <c r="B22" s="3">
        <v>0.87</v>
      </c>
    </row>
    <row r="23" ht="14.25" customHeight="1">
      <c r="A23" s="20" t="s">
        <v>35</v>
      </c>
      <c r="B23" s="3">
        <v>3.4</v>
      </c>
    </row>
    <row r="24" ht="14.25" customHeight="1">
      <c r="A24" s="20" t="s">
        <v>47</v>
      </c>
      <c r="B24" s="3">
        <v>24.5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71"/>
    <col customWidth="1" min="3" max="26" width="8.71"/>
  </cols>
  <sheetData>
    <row r="1" ht="14.25" customHeight="1">
      <c r="A1" s="9" t="s">
        <v>69</v>
      </c>
      <c r="B1" s="3" t="s">
        <v>81</v>
      </c>
    </row>
    <row r="2" ht="14.25" customHeight="1">
      <c r="A2" s="20" t="s">
        <v>26</v>
      </c>
      <c r="B2" s="3">
        <v>1543.0</v>
      </c>
    </row>
    <row r="3" ht="14.25" customHeight="1">
      <c r="A3" s="20" t="s">
        <v>27</v>
      </c>
      <c r="B3" s="3">
        <v>1609.0</v>
      </c>
    </row>
    <row r="4" ht="14.25" customHeight="1">
      <c r="A4" s="20" t="s">
        <v>28</v>
      </c>
      <c r="B4" s="3">
        <v>1991.0</v>
      </c>
    </row>
    <row r="5" ht="14.25" customHeight="1">
      <c r="A5" s="20" t="s">
        <v>30</v>
      </c>
      <c r="B5" s="3">
        <v>17734.0</v>
      </c>
    </row>
    <row r="6" ht="14.25" customHeight="1">
      <c r="A6" s="20" t="s">
        <v>32</v>
      </c>
      <c r="B6" s="3">
        <v>14493.0</v>
      </c>
    </row>
    <row r="7" ht="14.25" customHeight="1">
      <c r="A7" s="20" t="s">
        <v>34</v>
      </c>
      <c r="B7" s="3">
        <v>2937.0</v>
      </c>
    </row>
    <row r="8" ht="14.25" customHeight="1">
      <c r="A8" s="20" t="s">
        <v>31</v>
      </c>
      <c r="B8" s="3">
        <v>4223.0</v>
      </c>
    </row>
    <row r="9" ht="14.25" customHeight="1">
      <c r="A9" s="20" t="s">
        <v>37</v>
      </c>
      <c r="B9" s="3">
        <v>3173.0</v>
      </c>
    </row>
    <row r="10" ht="14.25" customHeight="1">
      <c r="A10" s="20" t="s">
        <v>36</v>
      </c>
      <c r="B10" s="3">
        <v>1186.0</v>
      </c>
    </row>
    <row r="11" ht="14.25" customHeight="1">
      <c r="A11" s="20" t="s">
        <v>38</v>
      </c>
      <c r="B11" s="3">
        <v>2100.0</v>
      </c>
    </row>
    <row r="12" ht="14.25" customHeight="1">
      <c r="A12" s="20" t="s">
        <v>39</v>
      </c>
      <c r="B12" s="3">
        <v>4937.0</v>
      </c>
    </row>
    <row r="13" ht="14.25" customHeight="1">
      <c r="A13" s="20" t="s">
        <v>41</v>
      </c>
      <c r="B13" s="3">
        <v>1293.0</v>
      </c>
    </row>
    <row r="14" ht="14.25" customHeight="1">
      <c r="A14" s="20" t="s">
        <v>42</v>
      </c>
      <c r="B14" s="3">
        <v>1018.0</v>
      </c>
    </row>
    <row r="15" ht="14.25" customHeight="1">
      <c r="A15" s="20" t="s">
        <v>43</v>
      </c>
      <c r="B15" s="3">
        <v>1776.0</v>
      </c>
    </row>
    <row r="16" ht="14.25" customHeight="1">
      <c r="A16" s="20" t="s">
        <v>44</v>
      </c>
      <c r="B16" s="3">
        <v>834.0</v>
      </c>
    </row>
    <row r="17" ht="14.25" customHeight="1">
      <c r="A17" s="20" t="s">
        <v>45</v>
      </c>
      <c r="B17" s="3">
        <v>397.0</v>
      </c>
    </row>
    <row r="18" ht="14.25" customHeight="1">
      <c r="A18" s="20" t="s">
        <v>48</v>
      </c>
      <c r="B18" s="3">
        <v>420.0</v>
      </c>
    </row>
    <row r="19" ht="14.25" customHeight="1">
      <c r="A19" s="20" t="s">
        <v>40</v>
      </c>
      <c r="B19" s="3">
        <v>1799.0</v>
      </c>
    </row>
    <row r="20" ht="14.25" customHeight="1">
      <c r="A20" s="20" t="s">
        <v>33</v>
      </c>
      <c r="B20" s="3">
        <v>1425.0</v>
      </c>
    </row>
    <row r="21" ht="14.25" customHeight="1">
      <c r="A21" s="20" t="s">
        <v>29</v>
      </c>
      <c r="B21" s="3">
        <v>813.0</v>
      </c>
    </row>
    <row r="22" ht="14.25" customHeight="1">
      <c r="A22" s="20" t="s">
        <v>46</v>
      </c>
      <c r="B22" s="3">
        <v>815.0</v>
      </c>
    </row>
    <row r="23" ht="14.25" customHeight="1">
      <c r="A23" s="20" t="s">
        <v>35</v>
      </c>
      <c r="B23" s="3">
        <v>3187.0</v>
      </c>
    </row>
    <row r="24" ht="14.25" customHeight="1">
      <c r="A24" s="20" t="s">
        <v>47</v>
      </c>
      <c r="B24" s="3">
        <v>22996.0</v>
      </c>
    </row>
    <row r="25" ht="14.25" customHeight="1"/>
    <row r="26" ht="14.25" customHeight="1">
      <c r="A26" s="20" t="s">
        <v>26</v>
      </c>
      <c r="B26" s="3">
        <v>1543.0</v>
      </c>
    </row>
    <row r="27" ht="14.25" customHeight="1">
      <c r="A27" s="20" t="s">
        <v>27</v>
      </c>
      <c r="B27" s="3">
        <v>1609.0</v>
      </c>
    </row>
    <row r="28" ht="14.25" customHeight="1">
      <c r="A28" s="20" t="s">
        <v>28</v>
      </c>
      <c r="B28" s="3">
        <v>1991.0</v>
      </c>
    </row>
    <row r="29" ht="14.25" customHeight="1">
      <c r="A29" s="20" t="s">
        <v>30</v>
      </c>
      <c r="B29" s="3">
        <v>17734.0</v>
      </c>
    </row>
    <row r="30" ht="14.25" customHeight="1">
      <c r="A30" s="20" t="s">
        <v>32</v>
      </c>
      <c r="B30" s="3">
        <v>14493.0</v>
      </c>
    </row>
    <row r="31" ht="14.25" customHeight="1">
      <c r="A31" s="20" t="s">
        <v>34</v>
      </c>
      <c r="B31" s="3">
        <v>2937.0</v>
      </c>
    </row>
    <row r="32" ht="14.25" customHeight="1">
      <c r="A32" s="20" t="s">
        <v>31</v>
      </c>
      <c r="B32" s="3">
        <v>4223.0</v>
      </c>
    </row>
    <row r="33" ht="14.25" customHeight="1">
      <c r="A33" s="20" t="s">
        <v>37</v>
      </c>
      <c r="B33" s="3">
        <v>3173.0</v>
      </c>
    </row>
    <row r="34" ht="14.25" customHeight="1">
      <c r="A34" s="20" t="s">
        <v>36</v>
      </c>
      <c r="B34" s="3">
        <v>1186.0</v>
      </c>
    </row>
    <row r="35" ht="14.25" customHeight="1">
      <c r="A35" s="20" t="s">
        <v>38</v>
      </c>
      <c r="B35" s="3">
        <v>2100.0</v>
      </c>
    </row>
    <row r="36" ht="14.25" customHeight="1">
      <c r="A36" s="20" t="s">
        <v>39</v>
      </c>
      <c r="B36" s="3">
        <v>4937.0</v>
      </c>
    </row>
    <row r="37" ht="14.25" customHeight="1">
      <c r="A37" s="20" t="s">
        <v>41</v>
      </c>
      <c r="B37" s="3">
        <v>1293.0</v>
      </c>
    </row>
    <row r="38" ht="14.25" customHeight="1">
      <c r="A38" s="20" t="s">
        <v>42</v>
      </c>
      <c r="B38" s="3">
        <v>1018.0</v>
      </c>
    </row>
    <row r="39" ht="14.25" customHeight="1">
      <c r="A39" s="20" t="s">
        <v>43</v>
      </c>
      <c r="B39" s="3">
        <v>1776.0</v>
      </c>
    </row>
    <row r="40" ht="14.25" customHeight="1">
      <c r="A40" s="20" t="s">
        <v>44</v>
      </c>
      <c r="B40" s="3">
        <v>834.0</v>
      </c>
    </row>
    <row r="41" ht="14.25" customHeight="1">
      <c r="A41" s="20" t="s">
        <v>45</v>
      </c>
      <c r="B41" s="3">
        <v>397.0</v>
      </c>
    </row>
    <row r="42" ht="14.25" customHeight="1">
      <c r="A42" s="20" t="s">
        <v>48</v>
      </c>
      <c r="B42" s="3">
        <v>420.0</v>
      </c>
    </row>
    <row r="43" ht="14.25" customHeight="1">
      <c r="A43" s="20" t="s">
        <v>40</v>
      </c>
      <c r="B43" s="3">
        <v>1799.0</v>
      </c>
    </row>
    <row r="44" ht="14.25" customHeight="1">
      <c r="A44" s="20" t="s">
        <v>33</v>
      </c>
      <c r="B44" s="3">
        <v>1425.0</v>
      </c>
    </row>
    <row r="45" ht="14.25" customHeight="1">
      <c r="A45" s="20" t="s">
        <v>29</v>
      </c>
      <c r="B45" s="3">
        <v>813.0</v>
      </c>
    </row>
    <row r="46" ht="14.25" customHeight="1">
      <c r="A46" s="20" t="s">
        <v>46</v>
      </c>
      <c r="B46" s="3">
        <v>815.0</v>
      </c>
    </row>
    <row r="47" ht="14.25" customHeight="1">
      <c r="A47" s="20" t="s">
        <v>35</v>
      </c>
      <c r="B47" s="3">
        <v>3187.0</v>
      </c>
    </row>
    <row r="48" ht="14.25" customHeight="1">
      <c r="A48" s="20" t="s">
        <v>47</v>
      </c>
      <c r="B48" s="3">
        <v>22996.0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0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