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9"/>
  <workbookPr/>
  <mc:AlternateContent xmlns:mc="http://schemas.openxmlformats.org/markup-compatibility/2006">
    <mc:Choice Requires="x15">
      <x15ac:absPath xmlns:x15ac="http://schemas.microsoft.com/office/spreadsheetml/2010/11/ac" url="C:\Users\605136\OneDrive - Cognizant\Projects\Maaden\Maaden Work\UAT\Test Script\Absence\"/>
    </mc:Choice>
  </mc:AlternateContent>
  <xr:revisionPtr revIDLastSave="0" documentId="11_670C2B6DFE4B1FD6BE98F9348BD69C1B5A3B7233" xr6:coauthVersionLast="45" xr6:coauthVersionMax="45" xr10:uidLastSave="{00000000-0000-0000-0000-000000000000}"/>
  <bookViews>
    <workbookView xWindow="0" yWindow="0" windowWidth="15195" windowHeight="6990" tabRatio="815" xr2:uid="{00000000-000D-0000-FFFF-FFFF00000000}"/>
  </bookViews>
  <sheets>
    <sheet name="Summary" sheetId="1" r:id="rId1"/>
    <sheet name="1.01" sheetId="174" r:id="rId2"/>
    <sheet name="1.02" sheetId="172" r:id="rId3"/>
    <sheet name="2.01" sheetId="42" r:id="rId4"/>
    <sheet name="2.02" sheetId="176" r:id="rId5"/>
    <sheet name="3.01" sheetId="177" r:id="rId6"/>
    <sheet name="3.02" sheetId="124" r:id="rId7"/>
    <sheet name="4.01" sheetId="178" r:id="rId8"/>
    <sheet name="4.02" sheetId="160" r:id="rId9"/>
    <sheet name="5.01" sheetId="169" r:id="rId10"/>
    <sheet name="5.02" sheetId="179" r:id="rId11"/>
    <sheet name="6.01" sheetId="151" r:id="rId12"/>
    <sheet name="6.02" sheetId="180" r:id="rId13"/>
    <sheet name="7.01" sheetId="158" r:id="rId14"/>
    <sheet name="7.02" sheetId="194" r:id="rId15"/>
    <sheet name="8.01" sheetId="44" r:id="rId16"/>
    <sheet name="8.02" sheetId="181" r:id="rId17"/>
    <sheet name="9.01" sheetId="162" r:id="rId18"/>
    <sheet name="9.02" sheetId="182" r:id="rId19"/>
    <sheet name="10.01" sheetId="163" r:id="rId20"/>
    <sheet name="10.02" sheetId="183" r:id="rId21"/>
    <sheet name="11.01" sheetId="164" r:id="rId22"/>
    <sheet name="11.02" sheetId="184" r:id="rId23"/>
    <sheet name="11.03" sheetId="185" r:id="rId24"/>
    <sheet name="11.04" sheetId="186" r:id="rId25"/>
    <sheet name="11.05" sheetId="187" r:id="rId26"/>
    <sheet name="11.06" sheetId="195" r:id="rId27"/>
    <sheet name="11.07" sheetId="188" r:id="rId28"/>
    <sheet name="11.08" sheetId="196" r:id="rId29"/>
    <sheet name="11.09" sheetId="197" r:id="rId30"/>
    <sheet name="12.01" sheetId="165" r:id="rId31"/>
    <sheet name="12.02" sheetId="189" r:id="rId32"/>
    <sheet name="13.01" sheetId="166" r:id="rId33"/>
    <sheet name="13.02" sheetId="190" r:id="rId34"/>
    <sheet name="14.01" sheetId="167" r:id="rId35"/>
    <sheet name="14.02" sheetId="191" r:id="rId36"/>
    <sheet name="15.01" sheetId="168" r:id="rId37"/>
    <sheet name="15.02" sheetId="192" r:id="rId38"/>
    <sheet name="16.01" sheetId="171" r:id="rId39"/>
    <sheet name="16.02" sheetId="193" r:id="rId40"/>
    <sheet name="17.01" sheetId="161" r:id="rId41"/>
    <sheet name="18.01" sheetId="173" r:id="rId42"/>
  </sheets>
  <externalReferences>
    <externalReference r:id="rId43"/>
  </externalReferences>
  <definedNames>
    <definedName name="_xlnm._FilterDatabase" localSheetId="38" hidden="1">'16.01'!$B$10:$H$32</definedName>
    <definedName name="_xlnm._FilterDatabase" localSheetId="39" hidden="1">'16.02'!$B$10:$H$32</definedName>
    <definedName name="_xlnm._FilterDatabase" localSheetId="3" hidden="1">'2.01'!$B$10:$H$10</definedName>
    <definedName name="_xlnm._FilterDatabase" localSheetId="4" hidden="1">'2.02'!$B$10:$H$10</definedName>
    <definedName name="_xlnm._FilterDatabase" localSheetId="5" hidden="1">'3.01'!$B$10:$H$10</definedName>
    <definedName name="_xlnm._FilterDatabase" localSheetId="6" hidden="1">'3.02'!$B$10:$H$10</definedName>
    <definedName name="_xlnm._FilterDatabase" localSheetId="7" hidden="1">'4.01'!$B$10:$H$15</definedName>
    <definedName name="_xlnm._FilterDatabase" localSheetId="8" hidden="1">'4.02'!$B$10:$H$15</definedName>
    <definedName name="_xlnm._FilterDatabase" localSheetId="11" hidden="1">'6.01'!$B$10:$H$10</definedName>
    <definedName name="_xlnm._FilterDatabase" localSheetId="12" hidden="1">'6.02'!$B$10:$H$10</definedName>
    <definedName name="_xlnm._FilterDatabase" localSheetId="13" hidden="1">'7.01'!$B$10:$H$10</definedName>
    <definedName name="_xlnm._FilterDatabase" localSheetId="14" hidden="1">'7.02'!$B$10:$H$10</definedName>
    <definedName name="_xlnm._FilterDatabase" localSheetId="15" hidden="1">'8.01'!$B$10:$H$10</definedName>
    <definedName name="_xlnm._FilterDatabase" localSheetId="16" hidden="1">'8.02'!$B$10:$H$10</definedName>
    <definedName name="_xlnm._FilterDatabase" localSheetId="0" hidden="1">Summary!$A$10:$H$52</definedName>
    <definedName name="Category" localSheetId="1">#REF!</definedName>
    <definedName name="Category" localSheetId="20">#REF!</definedName>
    <definedName name="Category" localSheetId="22">#REF!</definedName>
    <definedName name="Category" localSheetId="23">#REF!</definedName>
    <definedName name="Category" localSheetId="24">#REF!</definedName>
    <definedName name="Category" localSheetId="25">#REF!</definedName>
    <definedName name="Category" localSheetId="26">#REF!</definedName>
    <definedName name="Category" localSheetId="27">#REF!</definedName>
    <definedName name="Category" localSheetId="28">#REF!</definedName>
    <definedName name="Category" localSheetId="29">#REF!</definedName>
    <definedName name="Category" localSheetId="31">#REF!</definedName>
    <definedName name="Category" localSheetId="33">#REF!</definedName>
    <definedName name="Category" localSheetId="35">#REF!</definedName>
    <definedName name="Category" localSheetId="37">#REF!</definedName>
    <definedName name="Category" localSheetId="39">#REF!</definedName>
    <definedName name="Category" localSheetId="3">#REF!</definedName>
    <definedName name="Category" localSheetId="4">#REF!</definedName>
    <definedName name="Category" localSheetId="5">#REF!</definedName>
    <definedName name="Category" localSheetId="6">#REF!</definedName>
    <definedName name="Category" localSheetId="7">#REF!</definedName>
    <definedName name="Category" localSheetId="8">#REF!</definedName>
    <definedName name="Category" localSheetId="10">#REF!</definedName>
    <definedName name="Category" localSheetId="11">#REF!</definedName>
    <definedName name="Category" localSheetId="12">#REF!</definedName>
    <definedName name="Category" localSheetId="13">#REF!</definedName>
    <definedName name="Category" localSheetId="14">#REF!</definedName>
    <definedName name="Category" localSheetId="15">#REF!</definedName>
    <definedName name="Category" localSheetId="16">#REF!</definedName>
    <definedName name="Category" localSheetId="18">#REF!</definedName>
    <definedName name="Category" localSheetId="0">#REF!</definedName>
    <definedName name="Category">#REF!</definedName>
    <definedName name="d" localSheetId="20">#REF!</definedName>
    <definedName name="d" localSheetId="22">#REF!</definedName>
    <definedName name="d" localSheetId="23">#REF!</definedName>
    <definedName name="d" localSheetId="24">#REF!</definedName>
    <definedName name="d" localSheetId="25">#REF!</definedName>
    <definedName name="d" localSheetId="26">#REF!</definedName>
    <definedName name="d" localSheetId="27">#REF!</definedName>
    <definedName name="d" localSheetId="28">#REF!</definedName>
    <definedName name="d" localSheetId="29">#REF!</definedName>
    <definedName name="d" localSheetId="31">#REF!</definedName>
    <definedName name="d" localSheetId="33">#REF!</definedName>
    <definedName name="d" localSheetId="35">#REF!</definedName>
    <definedName name="d" localSheetId="37">#REF!</definedName>
    <definedName name="d" localSheetId="39">#REF!</definedName>
    <definedName name="d" localSheetId="4">#REF!</definedName>
    <definedName name="d" localSheetId="5">#REF!</definedName>
    <definedName name="d" localSheetId="7">#REF!</definedName>
    <definedName name="d" localSheetId="10">#REF!</definedName>
    <definedName name="d" localSheetId="12">#REF!</definedName>
    <definedName name="d" localSheetId="14">#REF!</definedName>
    <definedName name="d" localSheetId="16">#REF!</definedName>
    <definedName name="d" localSheetId="18">#REF!</definedName>
    <definedName name="d">#REF!</definedName>
    <definedName name="Gap" localSheetId="1">#REF!</definedName>
    <definedName name="Gap" localSheetId="20">#REF!</definedName>
    <definedName name="Gap" localSheetId="22">#REF!</definedName>
    <definedName name="Gap" localSheetId="23">#REF!</definedName>
    <definedName name="Gap" localSheetId="24">#REF!</definedName>
    <definedName name="Gap" localSheetId="25">#REF!</definedName>
    <definedName name="Gap" localSheetId="26">#REF!</definedName>
    <definedName name="Gap" localSheetId="27">#REF!</definedName>
    <definedName name="Gap" localSheetId="28">#REF!</definedName>
    <definedName name="Gap" localSheetId="29">#REF!</definedName>
    <definedName name="Gap" localSheetId="31">#REF!</definedName>
    <definedName name="Gap" localSheetId="33">#REF!</definedName>
    <definedName name="Gap" localSheetId="35">#REF!</definedName>
    <definedName name="Gap" localSheetId="37">#REF!</definedName>
    <definedName name="Gap" localSheetId="39">#REF!</definedName>
    <definedName name="Gap" localSheetId="3">#REF!</definedName>
    <definedName name="Gap" localSheetId="4">#REF!</definedName>
    <definedName name="Gap" localSheetId="5">#REF!</definedName>
    <definedName name="Gap" localSheetId="6">#REF!</definedName>
    <definedName name="Gap" localSheetId="7">#REF!</definedName>
    <definedName name="Gap" localSheetId="8">#REF!</definedName>
    <definedName name="Gap" localSheetId="10">#REF!</definedName>
    <definedName name="Gap" localSheetId="11">#REF!</definedName>
    <definedName name="Gap" localSheetId="12">#REF!</definedName>
    <definedName name="Gap" localSheetId="13">#REF!</definedName>
    <definedName name="Gap" localSheetId="14">#REF!</definedName>
    <definedName name="Gap" localSheetId="15">#REF!</definedName>
    <definedName name="Gap" localSheetId="16">#REF!</definedName>
    <definedName name="Gap" localSheetId="18">#REF!</definedName>
    <definedName name="Gap" localSheetId="0">#REF!</definedName>
    <definedName name="Gap">#REF!</definedName>
    <definedName name="M" localSheetId="1">#REF!</definedName>
    <definedName name="M" localSheetId="20">#REF!</definedName>
    <definedName name="M" localSheetId="22">#REF!</definedName>
    <definedName name="M" localSheetId="23">#REF!</definedName>
    <definedName name="M" localSheetId="24">#REF!</definedName>
    <definedName name="M" localSheetId="25">#REF!</definedName>
    <definedName name="M" localSheetId="26">#REF!</definedName>
    <definedName name="M" localSheetId="27">#REF!</definedName>
    <definedName name="M" localSheetId="28">#REF!</definedName>
    <definedName name="M" localSheetId="29">#REF!</definedName>
    <definedName name="M" localSheetId="31">#REF!</definedName>
    <definedName name="M" localSheetId="33">#REF!</definedName>
    <definedName name="M" localSheetId="35">#REF!</definedName>
    <definedName name="M" localSheetId="37">#REF!</definedName>
    <definedName name="M" localSheetId="39">#REF!</definedName>
    <definedName name="M" localSheetId="3">#REF!</definedName>
    <definedName name="M" localSheetId="4">#REF!</definedName>
    <definedName name="M" localSheetId="5">#REF!</definedName>
    <definedName name="M" localSheetId="6">#REF!</definedName>
    <definedName name="M" localSheetId="7">#REF!</definedName>
    <definedName name="M" localSheetId="8">#REF!</definedName>
    <definedName name="M" localSheetId="10">#REF!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 localSheetId="18">#REF!</definedName>
    <definedName name="M">#REF!</definedName>
    <definedName name="Manage" localSheetId="1">#REF!</definedName>
    <definedName name="Manage" localSheetId="20">#REF!</definedName>
    <definedName name="Manage" localSheetId="22">#REF!</definedName>
    <definedName name="Manage" localSheetId="23">#REF!</definedName>
    <definedName name="Manage" localSheetId="24">#REF!</definedName>
    <definedName name="Manage" localSheetId="25">#REF!</definedName>
    <definedName name="Manage" localSheetId="26">#REF!</definedName>
    <definedName name="Manage" localSheetId="27">#REF!</definedName>
    <definedName name="Manage" localSheetId="28">#REF!</definedName>
    <definedName name="Manage" localSheetId="29">#REF!</definedName>
    <definedName name="Manage" localSheetId="31">#REF!</definedName>
    <definedName name="Manage" localSheetId="33">#REF!</definedName>
    <definedName name="Manage" localSheetId="35">#REF!</definedName>
    <definedName name="Manage" localSheetId="37">#REF!</definedName>
    <definedName name="Manage" localSheetId="39">#REF!</definedName>
    <definedName name="Manage" localSheetId="3">#REF!</definedName>
    <definedName name="Manage" localSheetId="4">#REF!</definedName>
    <definedName name="Manage" localSheetId="5">#REF!</definedName>
    <definedName name="Manage" localSheetId="6">#REF!</definedName>
    <definedName name="Manage" localSheetId="7">#REF!</definedName>
    <definedName name="Manage" localSheetId="8">#REF!</definedName>
    <definedName name="Manage" localSheetId="10">#REF!</definedName>
    <definedName name="Manage" localSheetId="11">#REF!</definedName>
    <definedName name="Manage" localSheetId="12">#REF!</definedName>
    <definedName name="Manage" localSheetId="13">#REF!</definedName>
    <definedName name="Manage" localSheetId="14">#REF!</definedName>
    <definedName name="Manage" localSheetId="15">#REF!</definedName>
    <definedName name="Manage" localSheetId="16">#REF!</definedName>
    <definedName name="Manage" localSheetId="18">#REF!</definedName>
    <definedName name="Manage">#REF!</definedName>
    <definedName name="Map" localSheetId="1">#REF!</definedName>
    <definedName name="Map" localSheetId="20">#REF!</definedName>
    <definedName name="Map" localSheetId="22">#REF!</definedName>
    <definedName name="Map" localSheetId="23">#REF!</definedName>
    <definedName name="Map" localSheetId="24">#REF!</definedName>
    <definedName name="Map" localSheetId="25">#REF!</definedName>
    <definedName name="Map" localSheetId="26">#REF!</definedName>
    <definedName name="Map" localSheetId="27">#REF!</definedName>
    <definedName name="Map" localSheetId="28">#REF!</definedName>
    <definedName name="Map" localSheetId="29">#REF!</definedName>
    <definedName name="Map" localSheetId="31">#REF!</definedName>
    <definedName name="Map" localSheetId="33">#REF!</definedName>
    <definedName name="Map" localSheetId="35">#REF!</definedName>
    <definedName name="Map" localSheetId="37">#REF!</definedName>
    <definedName name="Map" localSheetId="39">#REF!</definedName>
    <definedName name="Map" localSheetId="3">#REF!</definedName>
    <definedName name="Map" localSheetId="4">#REF!</definedName>
    <definedName name="Map" localSheetId="5">#REF!</definedName>
    <definedName name="Map" localSheetId="6">#REF!</definedName>
    <definedName name="Map" localSheetId="7">#REF!</definedName>
    <definedName name="Map" localSheetId="8">#REF!</definedName>
    <definedName name="Map" localSheetId="10">#REF!</definedName>
    <definedName name="Map" localSheetId="11">#REF!</definedName>
    <definedName name="Map" localSheetId="12">#REF!</definedName>
    <definedName name="Map" localSheetId="13">#REF!</definedName>
    <definedName name="Map" localSheetId="14">#REF!</definedName>
    <definedName name="Map" localSheetId="15">#REF!</definedName>
    <definedName name="Map" localSheetId="16">#REF!</definedName>
    <definedName name="Map" localSheetId="18">#REF!</definedName>
    <definedName name="Map" localSheetId="0">#REF!</definedName>
    <definedName name="Map">#REF!</definedName>
    <definedName name="_xlnm.Print_Area" localSheetId="3">'2.01'!$A$1:$I$34</definedName>
    <definedName name="_xlnm.Print_Area" localSheetId="4">'2.02'!$A$1:$I$34</definedName>
    <definedName name="_xlnm.Print_Area" localSheetId="5">'3.01'!$A$1:$I$11</definedName>
    <definedName name="_xlnm.Print_Area" localSheetId="6">'3.02'!$A$1:$I$11</definedName>
    <definedName name="_xlnm.Print_Area" localSheetId="7">'4.01'!$A$1:$I$17</definedName>
    <definedName name="_xlnm.Print_Area" localSheetId="8">'4.02'!$A$1:$I$17</definedName>
    <definedName name="_xlnm.Print_Area" localSheetId="11">'6.01'!$A$1:$I$11</definedName>
    <definedName name="_xlnm.Print_Area" localSheetId="12">'6.02'!$A$1:$I$11</definedName>
    <definedName name="_xlnm.Print_Area" localSheetId="13">'7.01'!$A$1:$I$11</definedName>
    <definedName name="_xlnm.Print_Area" localSheetId="14">'7.02'!$A$1:$I$11</definedName>
    <definedName name="_xlnm.Print_Area" localSheetId="15">'8.01'!$A$1:$I$11</definedName>
    <definedName name="_xlnm.Print_Area" localSheetId="16">'8.02'!$A$1:$I$11</definedName>
    <definedName name="_xlnm.Print_Area" localSheetId="0">Summary!$A$1:$H$29</definedName>
    <definedName name="_xlnm.Print_Titles" localSheetId="3">'2.01'!$1:$10</definedName>
    <definedName name="_xlnm.Print_Titles" localSheetId="4">'2.02'!$1:$10</definedName>
    <definedName name="_xlnm.Print_Titles" localSheetId="5">'3.01'!$1:$10</definedName>
    <definedName name="_xlnm.Print_Titles" localSheetId="6">'3.02'!$1:$10</definedName>
    <definedName name="_xlnm.Print_Titles" localSheetId="7">'4.01'!$1:$10</definedName>
    <definedName name="_xlnm.Print_Titles" localSheetId="8">'4.02'!$1:$10</definedName>
    <definedName name="_xlnm.Print_Titles" localSheetId="11">'6.01'!$1:$10</definedName>
    <definedName name="_xlnm.Print_Titles" localSheetId="12">'6.02'!$1:$10</definedName>
    <definedName name="_xlnm.Print_Titles" localSheetId="13">'7.01'!$1:$10</definedName>
    <definedName name="_xlnm.Print_Titles" localSheetId="14">'7.02'!$1:$10</definedName>
    <definedName name="_xlnm.Print_Titles" localSheetId="15">'8.01'!$1:$10</definedName>
    <definedName name="_xlnm.Print_Titles" localSheetId="16">'8.02'!$1:$10</definedName>
    <definedName name="_xlnm.Print_Titles" localSheetId="0">Summary!$1:$10</definedName>
    <definedName name="Priority" localSheetId="1">#REF!</definedName>
    <definedName name="Priority" localSheetId="20">#REF!</definedName>
    <definedName name="Priority" localSheetId="22">#REF!</definedName>
    <definedName name="Priority" localSheetId="23">#REF!</definedName>
    <definedName name="Priority" localSheetId="24">#REF!</definedName>
    <definedName name="Priority" localSheetId="25">#REF!</definedName>
    <definedName name="Priority" localSheetId="26">#REF!</definedName>
    <definedName name="Priority" localSheetId="27">#REF!</definedName>
    <definedName name="Priority" localSheetId="28">#REF!</definedName>
    <definedName name="Priority" localSheetId="29">#REF!</definedName>
    <definedName name="Priority" localSheetId="31">#REF!</definedName>
    <definedName name="Priority" localSheetId="33">#REF!</definedName>
    <definedName name="Priority" localSheetId="35">#REF!</definedName>
    <definedName name="Priority" localSheetId="37">#REF!</definedName>
    <definedName name="Priority" localSheetId="39">#REF!</definedName>
    <definedName name="Priority" localSheetId="3">#REF!</definedName>
    <definedName name="Priority" localSheetId="4">#REF!</definedName>
    <definedName name="Priority" localSheetId="5">#REF!</definedName>
    <definedName name="Priority" localSheetId="6">#REF!</definedName>
    <definedName name="Priority" localSheetId="7">#REF!</definedName>
    <definedName name="Priority" localSheetId="8">#REF!</definedName>
    <definedName name="Priority" localSheetId="10">#REF!</definedName>
    <definedName name="Priority" localSheetId="11">#REF!</definedName>
    <definedName name="Priority" localSheetId="12">#REF!</definedName>
    <definedName name="Priority" localSheetId="13">#REF!</definedName>
    <definedName name="Priority" localSheetId="14">#REF!</definedName>
    <definedName name="Priority" localSheetId="15">#REF!</definedName>
    <definedName name="Priority" localSheetId="16">#REF!</definedName>
    <definedName name="Priority" localSheetId="18">#REF!</definedName>
    <definedName name="Priority" localSheetId="0">#REF!</definedName>
    <definedName name="Priority">#REF!</definedName>
    <definedName name="Status">[1]Summary!$Q$4:$Q$8</definedName>
  </definedName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197" l="1"/>
  <c r="B3" i="197" s="1"/>
  <c r="D7" i="197"/>
  <c r="F6" i="197"/>
  <c r="D6" i="197"/>
  <c r="B2" i="197"/>
  <c r="F7" i="173" l="1"/>
  <c r="F7" i="183"/>
  <c r="F7" i="163"/>
  <c r="F7" i="182"/>
  <c r="F7" i="162"/>
  <c r="F7" i="181"/>
  <c r="F7" i="44"/>
  <c r="F7" i="158"/>
  <c r="F7" i="196"/>
  <c r="F7" i="188"/>
  <c r="F7" i="185"/>
  <c r="F7" i="184"/>
  <c r="F7" i="164"/>
  <c r="D7" i="196"/>
  <c r="F6" i="196"/>
  <c r="D6" i="196"/>
  <c r="B3" i="196"/>
  <c r="B2" i="196"/>
  <c r="F7" i="195"/>
  <c r="B3" i="195" s="1"/>
  <c r="D7" i="195"/>
  <c r="F6" i="195"/>
  <c r="D6" i="195"/>
  <c r="B2" i="195"/>
  <c r="F7" i="187"/>
  <c r="F7" i="186"/>
  <c r="F7" i="194"/>
  <c r="D7" i="194"/>
  <c r="F6" i="194"/>
  <c r="D6" i="194"/>
  <c r="B3" i="194"/>
  <c r="B2" i="194"/>
  <c r="F7" i="161"/>
  <c r="F7" i="171"/>
  <c r="F7" i="193"/>
  <c r="B3" i="193" s="1"/>
  <c r="D7" i="193"/>
  <c r="F6" i="193"/>
  <c r="D6" i="193"/>
  <c r="B2" i="193"/>
  <c r="F7" i="192"/>
  <c r="B3" i="192" s="1"/>
  <c r="D7" i="192"/>
  <c r="F6" i="192"/>
  <c r="D6" i="192"/>
  <c r="B2" i="192"/>
  <c r="F7" i="168"/>
  <c r="F7" i="191"/>
  <c r="B3" i="191" s="1"/>
  <c r="D7" i="191"/>
  <c r="F6" i="191"/>
  <c r="D6" i="191"/>
  <c r="B2" i="191"/>
  <c r="F7" i="167"/>
  <c r="F7" i="190"/>
  <c r="D7" i="190"/>
  <c r="F6" i="190"/>
  <c r="D6" i="190"/>
  <c r="B3" i="190"/>
  <c r="B2" i="190"/>
  <c r="F7" i="166" l="1"/>
  <c r="F7" i="189"/>
  <c r="B3" i="189" s="1"/>
  <c r="D7" i="189"/>
  <c r="F6" i="189"/>
  <c r="D6" i="189"/>
  <c r="B2" i="189"/>
  <c r="F7" i="165" l="1"/>
  <c r="B3" i="188"/>
  <c r="B3" i="187"/>
  <c r="D7" i="188"/>
  <c r="F6" i="188"/>
  <c r="D6" i="188"/>
  <c r="B2" i="188"/>
  <c r="D7" i="187"/>
  <c r="F6" i="187"/>
  <c r="D6" i="187"/>
  <c r="B2" i="187"/>
  <c r="D7" i="186"/>
  <c r="F6" i="186"/>
  <c r="D6" i="186"/>
  <c r="B3" i="186"/>
  <c r="B2" i="186"/>
  <c r="B3" i="185"/>
  <c r="D7" i="185"/>
  <c r="F6" i="185"/>
  <c r="D6" i="185"/>
  <c r="B2" i="185"/>
  <c r="D7" i="184"/>
  <c r="F6" i="184"/>
  <c r="D6" i="184"/>
  <c r="B3" i="184"/>
  <c r="B2" i="184"/>
  <c r="D7" i="183" l="1"/>
  <c r="F6" i="183"/>
  <c r="D6" i="183"/>
  <c r="B3" i="183"/>
  <c r="B2" i="183"/>
  <c r="D7" i="182"/>
  <c r="F6" i="182"/>
  <c r="D6" i="182"/>
  <c r="B3" i="182"/>
  <c r="B2" i="182"/>
  <c r="B3" i="181"/>
  <c r="D7" i="181"/>
  <c r="F6" i="181"/>
  <c r="D6" i="181"/>
  <c r="B2" i="181"/>
  <c r="F7" i="180"/>
  <c r="B3" i="180" s="1"/>
  <c r="D7" i="180"/>
  <c r="F6" i="180"/>
  <c r="D6" i="180"/>
  <c r="B2" i="180"/>
  <c r="F7" i="179"/>
  <c r="B3" i="179" s="1"/>
  <c r="D7" i="179"/>
  <c r="F6" i="179"/>
  <c r="D6" i="179"/>
  <c r="B2" i="179"/>
  <c r="F7" i="160" l="1"/>
  <c r="F7" i="178"/>
  <c r="D7" i="178"/>
  <c r="F6" i="178"/>
  <c r="D6" i="178"/>
  <c r="B3" i="178"/>
  <c r="B2" i="178"/>
  <c r="F7" i="124"/>
  <c r="F7" i="177"/>
  <c r="F7" i="176"/>
  <c r="B3" i="177" l="1"/>
  <c r="D7" i="177"/>
  <c r="F6" i="177"/>
  <c r="D6" i="177"/>
  <c r="B2" i="177"/>
  <c r="B3" i="176"/>
  <c r="D7" i="176"/>
  <c r="F6" i="176"/>
  <c r="D6" i="176"/>
  <c r="B2" i="176"/>
  <c r="F7" i="172" l="1"/>
  <c r="B3" i="172" s="1"/>
  <c r="F7" i="174"/>
  <c r="B3" i="174" s="1"/>
  <c r="D7" i="174"/>
  <c r="F6" i="174"/>
  <c r="D6" i="174"/>
  <c r="B2" i="174"/>
  <c r="B3" i="163" l="1"/>
  <c r="F7" i="151"/>
  <c r="F7" i="42"/>
  <c r="F7" i="169"/>
  <c r="F6" i="168" l="1"/>
  <c r="D7" i="173" l="1"/>
  <c r="F6" i="173"/>
  <c r="D6" i="173"/>
  <c r="B3" i="173"/>
  <c r="B2" i="173"/>
  <c r="F6" i="169"/>
  <c r="D7" i="172" l="1"/>
  <c r="F6" i="172"/>
  <c r="D6" i="172"/>
  <c r="B2" i="172"/>
  <c r="D7" i="171" l="1"/>
  <c r="F6" i="171"/>
  <c r="D6" i="171"/>
  <c r="B3" i="171"/>
  <c r="B2" i="171"/>
  <c r="D7" i="169"/>
  <c r="D6" i="169"/>
  <c r="B3" i="169"/>
  <c r="B2" i="169"/>
  <c r="D7" i="168"/>
  <c r="D6" i="168"/>
  <c r="B3" i="168"/>
  <c r="B2" i="168"/>
  <c r="D7" i="167"/>
  <c r="F6" i="167"/>
  <c r="D6" i="167"/>
  <c r="B3" i="167"/>
  <c r="B2" i="167"/>
  <c r="D7" i="166"/>
  <c r="F6" i="166"/>
  <c r="D6" i="166"/>
  <c r="B3" i="166"/>
  <c r="B2" i="166"/>
  <c r="D7" i="165"/>
  <c r="F6" i="165"/>
  <c r="D6" i="165"/>
  <c r="B3" i="165"/>
  <c r="B2" i="165"/>
  <c r="D7" i="164" l="1"/>
  <c r="F6" i="164"/>
  <c r="D6" i="164"/>
  <c r="B3" i="164"/>
  <c r="B2" i="164"/>
  <c r="D7" i="163"/>
  <c r="F6" i="163"/>
  <c r="D6" i="163"/>
  <c r="B2" i="163"/>
  <c r="D7" i="162"/>
  <c r="F6" i="162"/>
  <c r="D6" i="162"/>
  <c r="B3" i="162"/>
  <c r="B2" i="162"/>
  <c r="D7" i="161" l="1"/>
  <c r="F6" i="161"/>
  <c r="D6" i="161"/>
  <c r="B3" i="161"/>
  <c r="B2" i="161"/>
  <c r="B3" i="160" l="1"/>
  <c r="D7" i="42"/>
  <c r="D7" i="124"/>
  <c r="D7" i="151"/>
  <c r="D7" i="160"/>
  <c r="D7" i="44"/>
  <c r="D7" i="158"/>
  <c r="D6" i="42"/>
  <c r="D6" i="124"/>
  <c r="D6" i="151"/>
  <c r="D6" i="160"/>
  <c r="D6" i="44"/>
  <c r="D6" i="158"/>
  <c r="B2" i="42" l="1"/>
  <c r="B2" i="124"/>
  <c r="B2" i="151"/>
  <c r="B2" i="160"/>
  <c r="B2" i="44"/>
  <c r="F6" i="160" l="1"/>
  <c r="B3" i="158" l="1"/>
  <c r="F6" i="158"/>
  <c r="B2" i="158"/>
  <c r="F6" i="151" l="1"/>
  <c r="B3" i="124" l="1"/>
  <c r="F6" i="124"/>
  <c r="B3" i="42" l="1"/>
  <c r="B3" i="44"/>
  <c r="F6" i="44" l="1"/>
  <c r="F6" i="42"/>
  <c r="B3" i="151" l="1"/>
</calcChain>
</file>

<file path=xl/sharedStrings.xml><?xml version="1.0" encoding="utf-8"?>
<sst xmlns="http://schemas.openxmlformats.org/spreadsheetml/2006/main" count="6386" uniqueCount="355">
  <si>
    <t>System Test Script - Oracle Cloud - Absence Management</t>
  </si>
  <si>
    <t>Test Script Summary - ESS</t>
  </si>
  <si>
    <t>Overview</t>
  </si>
  <si>
    <t>Software / Release</t>
  </si>
  <si>
    <t>Cloud/ Release 13</t>
  </si>
  <si>
    <t>Pilot / SIT# / UAT#</t>
  </si>
  <si>
    <t>UAT</t>
  </si>
  <si>
    <t>Test Script Summary</t>
  </si>
  <si>
    <t>Test Results</t>
  </si>
  <si>
    <t>ID #</t>
  </si>
  <si>
    <t>Test Script Name</t>
  </si>
  <si>
    <t>Date Tested</t>
  </si>
  <si>
    <t>Tested By</t>
  </si>
  <si>
    <t>Test Status</t>
  </si>
  <si>
    <t>Notes</t>
  </si>
  <si>
    <t xml:space="preserve"> Absences &amp; Approval</t>
  </si>
  <si>
    <t>Sick Leave by Job Level 0 to 6 Employee</t>
  </si>
  <si>
    <t>Sick Leave by Job Level 7 &amp; above Employeee</t>
  </si>
  <si>
    <t>Marriage Leave by Job Level 0 to 6 Employee</t>
  </si>
  <si>
    <t>Marriage Leave by Job Level 7 &amp; above Employee</t>
  </si>
  <si>
    <t>Birth of child Leave by Job Level 0 to 6 Employee</t>
  </si>
  <si>
    <t>Birth of Child Leave by Job Level 7 &amp; above Employee</t>
  </si>
  <si>
    <t>Bereavement Leave by Job Level 0 to 6 Employee</t>
  </si>
  <si>
    <t>Bereavement Leave by Job Level 7 &amp; above Employee</t>
  </si>
  <si>
    <t>Bereavement Travel leave 0 to 6 Employee</t>
  </si>
  <si>
    <t>Bereavement Travel level 7 &amp; above Employee</t>
  </si>
  <si>
    <t>Deceased Travel Leave 0 to 6 Employee</t>
  </si>
  <si>
    <t>Deceased Travel Leave 7 &amp; above Employee</t>
  </si>
  <si>
    <t>Examination Leave 0 to 6 Employee</t>
  </si>
  <si>
    <t>Examination Leave Level 7 &amp; above Employee</t>
  </si>
  <si>
    <t>Maternity Leave by Job Level 0 to 6 Employee</t>
  </si>
  <si>
    <t>Maternity Leave by Job Level 7 &amp; above Employee</t>
  </si>
  <si>
    <t>Emergency Leave by Job Level 0 to 6 Employee</t>
  </si>
  <si>
    <t>Emergency Leave by Job Level 7 &amp; above Employee</t>
  </si>
  <si>
    <t>Accompany Sick Leave by Job Level 0 to 6 Employee</t>
  </si>
  <si>
    <t>Accompany Sick Leave by Job Level 7 &amp; above Employee</t>
  </si>
  <si>
    <t>LOA Without Pay by Job Level 0 to 6 Employee Upto Duration 10 Employee</t>
  </si>
  <si>
    <t>LOA Without Pay by Job Level 0 to 6 Employee, Duration Between 11 &amp; 30 Employee</t>
  </si>
  <si>
    <t>LOA Without Pay by Job Level 0 to 6 Employee, Duration Between 31 &amp; 90 Employee</t>
  </si>
  <si>
    <t>LOA Without Pay by Job Level 7 &amp; above duration 10 Employee</t>
  </si>
  <si>
    <t>LOA Without Pay by Job Level 7 Upto 11, duration between 11 &amp; 30 Employee</t>
  </si>
  <si>
    <t>LOA Without Pay by Job Level 12 - 14, duration between 11 &amp; 30 Employee</t>
  </si>
  <si>
    <t>LOA Without Pay by Job Level 7 - 11, duration above 30 Employee</t>
  </si>
  <si>
    <t>LOA Without Pay by Job Level 12, duration above 30 Employee</t>
  </si>
  <si>
    <t>LOA Without Pay by Job Level 13 to 14, duration above 30 Employee</t>
  </si>
  <si>
    <t>Appearance leave by Job Level 0 to 6 Employee</t>
  </si>
  <si>
    <t>Appearance leave by Job Level 7 &amp; above Employee</t>
  </si>
  <si>
    <t>HAJ Leave by Job Level 0 to 6 Employee</t>
  </si>
  <si>
    <t>HAJ Leave by Job Level 7 &amp; above Employee</t>
  </si>
  <si>
    <t>Additional Time OFF Period by Job Level 0 to 6 Employee</t>
  </si>
  <si>
    <t>Additional Time OFF Period by Job Level 7 &amp; above Employee</t>
  </si>
  <si>
    <t>Travel Days Leave by Job Level 0 to 6 Employee</t>
  </si>
  <si>
    <t>Travel Days Leave by Job Level 7 &amp; above Employee</t>
  </si>
  <si>
    <t>Vacation Leave by Job Level 0 to 6 Employee</t>
  </si>
  <si>
    <t>Vacation Leave by Job Level 7 &amp; above Employee</t>
  </si>
  <si>
    <t>Update Leave</t>
  </si>
  <si>
    <t>Rejoining Request</t>
  </si>
  <si>
    <t>Return to Summary</t>
  </si>
  <si>
    <t>Test Script Specification</t>
  </si>
  <si>
    <t>Test Script ID #</t>
  </si>
  <si>
    <t>Test Script Instruction</t>
  </si>
  <si>
    <t>Action</t>
  </si>
  <si>
    <t>Navigation Steps</t>
  </si>
  <si>
    <t>Key Data Elements</t>
  </si>
  <si>
    <t>Expected Results</t>
  </si>
  <si>
    <t>Actual Results</t>
  </si>
  <si>
    <t>Pass/Fail</t>
  </si>
  <si>
    <t>AB-001</t>
  </si>
  <si>
    <t>Log into Oracle Cloud as Employee</t>
  </si>
  <si>
    <r>
      <t xml:space="preserve">Click in the </t>
    </r>
    <r>
      <rPr>
        <b/>
        <sz val="10"/>
        <rFont val="Calibri"/>
        <family val="2"/>
        <scheme val="minor"/>
      </rPr>
      <t>User ID</t>
    </r>
    <r>
      <rPr>
        <sz val="10"/>
        <rFont val="Calibri"/>
        <family val="2"/>
        <scheme val="minor"/>
      </rPr>
      <t xml:space="preserve"> field and enter your </t>
    </r>
    <r>
      <rPr>
        <b/>
        <sz val="10"/>
        <rFont val="Calibri"/>
        <family val="2"/>
        <scheme val="minor"/>
      </rPr>
      <t>User ID</t>
    </r>
    <r>
      <rPr>
        <sz val="10"/>
        <rFont val="Calibri"/>
        <family val="2"/>
        <scheme val="minor"/>
      </rPr>
      <t>.</t>
    </r>
  </si>
  <si>
    <t>https://ejop-dev1.fa.em2.oraclecloud.com/fscmUI/faces/FuseWelcome</t>
  </si>
  <si>
    <t>Login successful</t>
  </si>
  <si>
    <r>
      <t xml:space="preserve">Click in the </t>
    </r>
    <r>
      <rPr>
        <b/>
        <sz val="10"/>
        <rFont val="Calibri"/>
        <family val="2"/>
        <scheme val="minor"/>
      </rPr>
      <t>Password</t>
    </r>
    <r>
      <rPr>
        <sz val="10"/>
        <rFont val="Calibri"/>
        <family val="2"/>
        <scheme val="minor"/>
      </rPr>
      <t xml:space="preserve"> field and enter your </t>
    </r>
    <r>
      <rPr>
        <b/>
        <sz val="10"/>
        <rFont val="Calibri"/>
        <family val="2"/>
        <scheme val="minor"/>
      </rPr>
      <t>Password</t>
    </r>
    <r>
      <rPr>
        <sz val="10"/>
        <rFont val="Calibri"/>
        <family val="2"/>
        <scheme val="minor"/>
      </rPr>
      <t>.</t>
    </r>
  </si>
  <si>
    <r>
      <t xml:space="preserve">Click </t>
    </r>
    <r>
      <rPr>
        <b/>
        <sz val="10"/>
        <rFont val="Calibri"/>
        <family val="2"/>
        <scheme val="minor"/>
      </rPr>
      <t>Sign In</t>
    </r>
  </si>
  <si>
    <t>AB-002</t>
  </si>
  <si>
    <t>Navigate</t>
  </si>
  <si>
    <r>
      <t xml:space="preserve">Click the </t>
    </r>
    <r>
      <rPr>
        <b/>
        <sz val="10"/>
        <rFont val="Calibri"/>
        <family val="2"/>
        <scheme val="minor"/>
      </rPr>
      <t>Navigator</t>
    </r>
    <r>
      <rPr>
        <sz val="10"/>
        <rFont val="Calibri"/>
        <family val="2"/>
        <scheme val="minor"/>
      </rPr>
      <t xml:space="preserve"> link.</t>
    </r>
  </si>
  <si>
    <t>Page opens</t>
  </si>
  <si>
    <r>
      <t xml:space="preserve">Click on </t>
    </r>
    <r>
      <rPr>
        <b/>
        <sz val="10"/>
        <rFont val="Calibri"/>
        <family val="2"/>
        <scheme val="minor"/>
      </rPr>
      <t>Apply Leave</t>
    </r>
  </si>
  <si>
    <t>AB-003</t>
  </si>
  <si>
    <t>Manage Absence Record</t>
  </si>
  <si>
    <r>
      <t xml:space="preserve">The </t>
    </r>
    <r>
      <rPr>
        <b/>
        <sz val="10"/>
        <rFont val="Calibri"/>
        <family val="2"/>
        <scheme val="minor"/>
      </rPr>
      <t>Maintain Absence Records</t>
    </r>
    <r>
      <rPr>
        <sz val="10"/>
        <rFont val="Calibri"/>
        <family val="2"/>
        <scheme val="minor"/>
      </rPr>
      <t xml:space="preserve"> page opens.</t>
    </r>
  </si>
  <si>
    <t>AB-004</t>
  </si>
  <si>
    <t>Create a Sick Leave</t>
  </si>
  <si>
    <t>System triggers out error when employee avail Sick  Leave for more than 120 days per year.</t>
  </si>
  <si>
    <r>
      <t xml:space="preserve">Click </t>
    </r>
    <r>
      <rPr>
        <b/>
        <sz val="10"/>
        <rFont val="Calibri"/>
        <family val="2"/>
        <scheme val="minor"/>
      </rPr>
      <t>Add</t>
    </r>
    <r>
      <rPr>
        <sz val="10"/>
        <rFont val="Calibri"/>
        <family val="2"/>
        <scheme val="minor"/>
      </rPr>
      <t xml:space="preserve"> and select </t>
    </r>
    <r>
      <rPr>
        <b/>
        <sz val="10"/>
        <rFont val="Calibri"/>
        <family val="2"/>
        <scheme val="minor"/>
      </rPr>
      <t>Sick leave</t>
    </r>
    <r>
      <rPr>
        <sz val="10"/>
        <rFont val="Calibri"/>
        <family val="2"/>
        <scheme val="minor"/>
      </rPr>
      <t xml:space="preserve"> from the  list of values.</t>
    </r>
  </si>
  <si>
    <t>Error stating "Exceeding the limit, you can take only max 120 days as sick leave for the year end 2018." gets trrigger out when we try to submit sick leave for more than 120 days</t>
  </si>
  <si>
    <t>Select Start Date &amp; End Date</t>
  </si>
  <si>
    <t xml:space="preserve">Select Start Date : june2,2018
&amp; End Date : june 8, 2018
</t>
  </si>
  <si>
    <t>Leave Type Restrictions</t>
  </si>
  <si>
    <t>Leave type - Leave Type is not requried for this absence since it is based on Calendar Days.
System should thrown an error if any Leave Type Selected.</t>
  </si>
  <si>
    <t xml:space="preserve">System should throw an error with the if employee selected any Leave Type.
Leave Type is not required for this leave type, remove the Leave Type and try to submit.
.
</t>
  </si>
  <si>
    <t>Enter future Dated Sick Leave</t>
  </si>
  <si>
    <t>System should not allow the employee to iniate the leave in advanced. 
Error Message:
You are allowed to submit the absence in advance.</t>
  </si>
  <si>
    <t>Enter comments
Add Attachments</t>
  </si>
  <si>
    <t>Enter appropriate dates</t>
  </si>
  <si>
    <t>AB-005</t>
  </si>
  <si>
    <t>Check Calculated Duration</t>
  </si>
  <si>
    <t xml:space="preserve">For employeesthe duration is calculated based on the start and end dates  based on calendar days.Includes the weekends and Holidays if any between the absence start and end date.
</t>
  </si>
  <si>
    <t>AB-006</t>
  </si>
  <si>
    <t>Submitting the Leave Request</t>
  </si>
  <si>
    <t>Click on Submit and OK</t>
  </si>
  <si>
    <t>Able to submit successfully</t>
  </si>
  <si>
    <t>AB-007</t>
  </si>
  <si>
    <t>Leave status</t>
  </si>
  <si>
    <t>Check the Leave status after submitting the leave</t>
  </si>
  <si>
    <t>Status should be 'Awaiting approval'</t>
  </si>
  <si>
    <t>AB - 008</t>
  </si>
  <si>
    <t>Eligibility Check</t>
  </si>
  <si>
    <t>Repeat the above steps to create the Another set of Sick leave and submit it.</t>
  </si>
  <si>
    <t xml:space="preserve"> Employee can avail this Sick leave Multiple times.Wereas they should not exceed their limit.
</t>
  </si>
  <si>
    <t>AB - 009</t>
  </si>
  <si>
    <t>Approval status goes to "Awaited Approval" status.</t>
  </si>
  <si>
    <t>AB - 010</t>
  </si>
  <si>
    <t>Log Out</t>
  </si>
  <si>
    <t>Log out from Employee login</t>
  </si>
  <si>
    <t>logged out</t>
  </si>
  <si>
    <t>Employee should  Logout successfully.</t>
  </si>
  <si>
    <t>Employee is able to Logout successfully.</t>
  </si>
  <si>
    <t>AB - 011</t>
  </si>
  <si>
    <t>End of Task</t>
  </si>
  <si>
    <t>Line Manager Approval</t>
  </si>
  <si>
    <t>Log into Oracle Cloud as immediate supervisor</t>
  </si>
  <si>
    <t>Logins in succesfully</t>
  </si>
  <si>
    <t>Leave Approval</t>
  </si>
  <si>
    <t>Click on the Notification button
Click the Leave request and notification popup in a new page</t>
  </si>
  <si>
    <t>You should be able to approve the transaction</t>
  </si>
  <si>
    <t>The approval page for the leave gets opened when the linmanager clicks on the request.</t>
  </si>
  <si>
    <t>Click Approve</t>
  </si>
  <si>
    <t xml:space="preserve"> Click on Approve</t>
  </si>
  <si>
    <t>Log out from Manager login</t>
  </si>
  <si>
    <t>Logged out successfully</t>
  </si>
  <si>
    <t>Department Manager Approval</t>
  </si>
  <si>
    <t>Log into Oracle Cloud as Department Manager</t>
  </si>
  <si>
    <t>Doctor Approval</t>
  </si>
  <si>
    <t>Log into Oracle Cloud as Doctor</t>
  </si>
  <si>
    <t>ER Approval</t>
  </si>
  <si>
    <t>Log into Oracle Cloud as ER</t>
  </si>
  <si>
    <t xml:space="preserve">System should throw an error with the if employee selected any Leave Type.
Leave Type is not required for this leave type, remove the Leave Type and try to submit
.
</t>
  </si>
  <si>
    <t xml:space="preserve">System should not allow the employee to iniate the leave in advanced. 
Error Message:
You are allowed to submit the absence in advance.
</t>
  </si>
  <si>
    <r>
      <rPr>
        <sz val="10"/>
        <rFont val="Calibri"/>
        <family val="2"/>
        <scheme val="minor"/>
      </rPr>
      <t>Click the</t>
    </r>
    <r>
      <rPr>
        <b/>
        <sz val="10"/>
        <rFont val="Calibri"/>
        <family val="2"/>
        <scheme val="minor"/>
      </rPr>
      <t xml:space="preserve"> Apply Leave</t>
    </r>
    <r>
      <rPr>
        <sz val="10"/>
        <rFont val="Calibri"/>
        <family val="2"/>
        <scheme val="minor"/>
      </rPr>
      <t xml:space="preserve"> under</t>
    </r>
    <r>
      <rPr>
        <b/>
        <sz val="10"/>
        <rFont val="Calibri"/>
        <family val="2"/>
        <scheme val="minor"/>
      </rPr>
      <t xml:space="preserve"> Me</t>
    </r>
    <r>
      <rPr>
        <sz val="10"/>
        <rFont val="Calibri"/>
        <family val="2"/>
        <scheme val="minor"/>
      </rPr>
      <t>.</t>
    </r>
  </si>
  <si>
    <r>
      <rPr>
        <b/>
        <sz val="10"/>
        <rFont val="Calibri"/>
        <family val="2"/>
        <scheme val="minor"/>
      </rPr>
      <t>Maintain  Absence Records</t>
    </r>
    <r>
      <rPr>
        <sz val="10"/>
        <rFont val="Calibri"/>
        <family val="2"/>
        <scheme val="minor"/>
      </rPr>
      <t xml:space="preserve"> Page</t>
    </r>
  </si>
  <si>
    <t>Repeat the above steps to create the Another set of Marriage leave and submit it.</t>
  </si>
  <si>
    <t>Employee can avail the Marriage Leave only once. When an employee tries to iniate/place this leave type for second time, system throw an appropriate error message.</t>
  </si>
  <si>
    <t>Create a Marriage leave</t>
  </si>
  <si>
    <t>Marital Status
Nationality</t>
  </si>
  <si>
    <t>You should able to see Marriage leave only if Employee's mariatal status as 'Marriage' for Expat.
In case of Saudi Employees - You can see regardless marital status</t>
  </si>
  <si>
    <r>
      <t xml:space="preserve">Click </t>
    </r>
    <r>
      <rPr>
        <b/>
        <sz val="10"/>
        <rFont val="Calibri"/>
        <family val="2"/>
        <scheme val="minor"/>
      </rPr>
      <t>Add</t>
    </r>
    <r>
      <rPr>
        <sz val="10"/>
        <rFont val="Calibri"/>
        <family val="2"/>
        <scheme val="minor"/>
      </rPr>
      <t xml:space="preserve"> and select Marriage</t>
    </r>
    <r>
      <rPr>
        <b/>
        <sz val="10"/>
        <rFont val="Calibri"/>
        <family val="2"/>
        <scheme val="minor"/>
      </rPr>
      <t xml:space="preserve"> Leave</t>
    </r>
    <r>
      <rPr>
        <sz val="10"/>
        <rFont val="Calibri"/>
        <family val="2"/>
        <scheme val="minor"/>
      </rPr>
      <t xml:space="preserve"> from the  list of values.
Select Start Date &amp; End Date</t>
    </r>
  </si>
  <si>
    <t>Start Date : june 1, 2018
 End Date  :   June 9,2018</t>
  </si>
  <si>
    <t>Error  trigers out , Marriage leave is limited to avail only for 5 working days
On exceeding 5 days system triggers an Error.
Error stating "Exceeding the limit, you can take maximum of 5 days as Marriage Leave.</t>
  </si>
  <si>
    <t xml:space="preserve">Leave Type: Other Leaves
No Of days :4
Note: For employee with Standard shift   worshedule mapped No.Of Working days details should be filled
For Employee with correct worshedule mapped No.Of Working days details should not be filled
</t>
  </si>
  <si>
    <r>
      <rPr>
        <b/>
        <u/>
        <sz val="10"/>
        <rFont val="Calibri"/>
        <family val="2"/>
        <scheme val="minor"/>
      </rPr>
      <t>For Standard shift Employees:</t>
    </r>
    <r>
      <rPr>
        <sz val="10"/>
        <rFont val="Calibri"/>
        <family val="2"/>
        <scheme val="minor"/>
      </rPr>
      <t xml:space="preserve"> For employees with Standard 12H/8H shift  Workschedule mapped, it should throw an error while submitting the absence without Leave Type details.
system throws an error "Leave type is required" when employee try to submit the absence without Leave Type details.
System doesn't  throws error when employee try to submit the absence with Leave Type details.
</t>
    </r>
    <r>
      <rPr>
        <b/>
        <u/>
        <sz val="10"/>
        <rFont val="Calibri"/>
        <family val="2"/>
        <scheme val="minor"/>
      </rPr>
      <t xml:space="preserve">For General Shift Employees: </t>
    </r>
    <r>
      <rPr>
        <sz val="10"/>
        <rFont val="Calibri"/>
        <family val="2"/>
        <scheme val="minor"/>
      </rPr>
      <t>For employees with Correct  Workschedule mapped, System doesn't required any Leave Type detail and it calculates the duration automatically. If You enter any Leave Type details, then it should throw an error saying, Leave Type is not required.
For employees with General work schedule  mapped ,system doesn't throw error while submitting the absence without Leave Type.</t>
    </r>
  </si>
  <si>
    <t xml:space="preserve">
</t>
  </si>
  <si>
    <t>Leave type : Other leaves</t>
  </si>
  <si>
    <t xml:space="preserve">System should trigger an error when employee select the wrong Leave type where required.
Except for vacation for all other leaves select leave type as " other leaves" if required.
</t>
  </si>
  <si>
    <t>Rejoining Date</t>
  </si>
  <si>
    <t>June 5,2019</t>
  </si>
  <si>
    <t>System throws an error when the rejoing date is at mid of the leave period or before the leave end date.
Rejoining date should always be greater than end date of leave period.</t>
  </si>
  <si>
    <t>Attach Document</t>
  </si>
  <si>
    <t>Employee should able to attach the document.</t>
  </si>
  <si>
    <t>Enter your Comments</t>
  </si>
  <si>
    <t>Employee should able to add a comment</t>
  </si>
  <si>
    <t>For employees with Standard shift  Workschedule mapped , the duration should be calculated based on the start and end dates without considering any week rest days/ Holidays.
For employees with proper workschedule the duration should be calculted based on Actual working days.</t>
  </si>
  <si>
    <t>Frequency Check</t>
  </si>
  <si>
    <t>Apply another Absence on other dates</t>
  </si>
  <si>
    <t>Only once during employment can be applied. System throws an error messsage, when the employee tries to apply second time.</t>
  </si>
  <si>
    <t>AB-008</t>
  </si>
  <si>
    <t>Create Absence</t>
  </si>
  <si>
    <t>Applicable only for Male Employee
You should able to see Birth of child leave type only if Employee's mariatal status as 'Marriage' for Expat.
In case of Saudi Employees - You can see regardless marital status</t>
  </si>
  <si>
    <t>Click Add and select Birth Of Child from the  list of values.
Select Start Date &amp; End Date</t>
  </si>
  <si>
    <t>Start Date : july 1, 2018
 End Date  :   July 6,2018</t>
  </si>
  <si>
    <t>Error  trigers out , Birth of Child leave is limited to avail only for 3Days
System triggers error "Exceeding the limit, you can take maximum of 3 days as Birth of Child Leave." when employee emplouee avails leave more than 3 days.</t>
  </si>
  <si>
    <t>System should trigger an error when employee select the wrong Leave type.
Except for vacation for all other leaves select leave type as " other leaves" if required.</t>
  </si>
  <si>
    <t>Attach Supporting Document</t>
  </si>
  <si>
    <t>Enter comments</t>
  </si>
  <si>
    <t>Employee should be able to enter the comments .</t>
  </si>
  <si>
    <t>For employees with Standard  Workschedule mapped , the duration should be calculated based on the start and end dates without considering any week rest days/ Holidays.
For employees with proper workschedule the duration is calculted based on Actual working days.</t>
  </si>
  <si>
    <t>Repeat the above steps to create the Another set of Birth of child Leave and submit it.</t>
  </si>
  <si>
    <t>All the elligible employees can avail this Leave no.of times during their employement.</t>
  </si>
  <si>
    <t>AB-009</t>
  </si>
  <si>
    <t>AB-010</t>
  </si>
  <si>
    <t>AB-011</t>
  </si>
  <si>
    <t>Maintain Absence Records Page</t>
  </si>
  <si>
    <t>Click Add and select Bereavement Leave from the  list of values.
Select Start Date &amp; End Date</t>
  </si>
  <si>
    <t>Start Date : june 1, 2018
 End Date  :   June 11,2018</t>
  </si>
  <si>
    <t xml:space="preserve">Error  triggers out , Bereavement leave is limited to avail only for 5 working days.
System triggers error "Exceeding the limit, you can take maximum of 5 days as Bereavement Leave." when employee emplouee avails leave more thanv5 days.
</t>
  </si>
  <si>
    <t>System should trriger error when employee select the wrong Leave type.
Except for vacation for all other leaves select leave type as " other leaves" if required.</t>
  </si>
  <si>
    <t>Add Attachments
Enter comments</t>
  </si>
  <si>
    <t>Employees should able to attach the documents
Employees should able to enter the comments</t>
  </si>
  <si>
    <t>Reason</t>
  </si>
  <si>
    <t>Error Triggers out when employee submits the leave without Absent reason.
System should trigger an error When employee submit the leave request without selecting "Reason".</t>
  </si>
  <si>
    <t>Repeat the above steps to create the Another set of Bereavement leave and submit it.</t>
  </si>
  <si>
    <t>All the elligible employees can avail this leave number of times during their employement.</t>
  </si>
  <si>
    <r>
      <rPr>
        <sz val="10"/>
        <rFont val="Calibri"/>
        <family val="2"/>
        <scheme val="minor"/>
      </rPr>
      <t xml:space="preserve">Click the </t>
    </r>
    <r>
      <rPr>
        <b/>
        <sz val="10"/>
        <rFont val="Calibri"/>
        <family val="2"/>
        <scheme val="minor"/>
      </rPr>
      <t>Apply Leave</t>
    </r>
    <r>
      <rPr>
        <sz val="10"/>
        <rFont val="Calibri"/>
        <family val="2"/>
        <scheme val="minor"/>
      </rPr>
      <t xml:space="preserve"> under</t>
    </r>
    <r>
      <rPr>
        <b/>
        <sz val="10"/>
        <rFont val="Calibri"/>
        <family val="2"/>
        <scheme val="minor"/>
      </rPr>
      <t xml:space="preserve"> Me</t>
    </r>
    <r>
      <rPr>
        <sz val="10"/>
        <rFont val="Calibri"/>
        <family val="2"/>
        <scheme val="minor"/>
      </rPr>
      <t>.</t>
    </r>
  </si>
  <si>
    <t>The Maintain Absence Records page opens.</t>
  </si>
  <si>
    <t>Saudi National employees and expat employees can avail one working day for travel time in contnuation with bereavement Leave within 10 calendar days,Where saudi employees can avail only when  the death occurs outside the province of his work location.
System allows expat employee can avail this leave regardless the death location.
Saudi employees can avail this leave only when if the death occurs outside the province of his work location.</t>
  </si>
  <si>
    <r>
      <t xml:space="preserve">Click </t>
    </r>
    <r>
      <rPr>
        <b/>
        <sz val="10"/>
        <rFont val="Calibri"/>
        <family val="2"/>
        <scheme val="minor"/>
      </rPr>
      <t>Add</t>
    </r>
    <r>
      <rPr>
        <sz val="10"/>
        <rFont val="Calibri"/>
        <family val="2"/>
        <scheme val="minor"/>
      </rPr>
      <t xml:space="preserve"> and select Bereavement travel day</t>
    </r>
    <r>
      <rPr>
        <b/>
        <sz val="10"/>
        <rFont val="Calibri"/>
        <family val="2"/>
        <scheme val="minor"/>
      </rPr>
      <t xml:space="preserve"> Leave</t>
    </r>
    <r>
      <rPr>
        <sz val="10"/>
        <rFont val="Calibri"/>
        <family val="2"/>
        <scheme val="minor"/>
      </rPr>
      <t xml:space="preserve"> from the  list of values.
Select Start Date &amp; End Date</t>
    </r>
  </si>
  <si>
    <t>System should trigger error when expat employees avail more than 1day of leave along with their bereavement leave. 
System should throw error as "Exceeding the limit, you can take maximum of 1 days as Bereavement Travel Day Leave",when expat employee avail the   leave more than one day.</t>
  </si>
  <si>
    <t>Leave type - Leave Type is not requried for this absence since it is allowed only one day.
System should thrown an error if any Leave Type Selected.</t>
  </si>
  <si>
    <t xml:space="preserve">System should throw an error with the if employee selected any Leave Type.
After removing the Leave Type, It should able to submit the leave without triggering any error.
</t>
  </si>
  <si>
    <t>Select Start Date &amp; Select 'Single Day'</t>
  </si>
  <si>
    <t>One Day as Absence Duration.</t>
  </si>
  <si>
    <t>Click Add and select Deceased Leave from the  list of values.</t>
  </si>
  <si>
    <t>Gender: Female</t>
  </si>
  <si>
    <t>You should be able to see this Leave type only for the female employee.</t>
  </si>
  <si>
    <t>Start Date : june 1, 2018
 End Date  :   dec 9,2018</t>
  </si>
  <si>
    <t xml:space="preserve">For  Muslim Employee  Deceased leave is limited to avail only for 130 CalendarDays.
When  Muslim Employee avails leave more than 130 days system triggers out the error.
System triggers error "Exceeding the limit, you can take maximum of 130 days as Deceased  Leave." when  muslim employee  avails leave more than 130 days.
</t>
  </si>
  <si>
    <t>For Non - Muslim Employee  Deceased leave is limited to avail only for 15 CalendarDays . 
When Non - Muslim Employee avails leave more than 15 days system triggers out the error.
System triggers error "Exceeding the limit, you can take maximum of 15 days as Deceased  Leave." when  non - muslim employee  avails leave more than 15 days.</t>
  </si>
  <si>
    <t xml:space="preserve">System should throw an error with the if employee selected any Leave Type.
After removing the Leave Type, It should able to submit the leave without triggering any error.
</t>
  </si>
  <si>
    <t>Employee are able to enter the comments</t>
  </si>
  <si>
    <t xml:space="preserve">For employees the duration is calculated based on the start and end dates on the basis of calendar days.
</t>
  </si>
  <si>
    <t>Repeat the above steps to create the Another set of Deceased Husband leave and submit it.</t>
  </si>
  <si>
    <t>Error gets trigger out when employee  avail this more than once during his employment.</t>
  </si>
  <si>
    <t>Able to approve</t>
  </si>
  <si>
    <t>Manage Time Cards</t>
  </si>
  <si>
    <t>Click Add and select Examination Leave from the  list of values.</t>
  </si>
  <si>
    <t>Only Saudi Employees are eligible to avail this leave type.
If any employee other than Saudi employee apply for the Examination Leave then system triggers out Error.</t>
  </si>
  <si>
    <t>Single Day Absence</t>
  </si>
  <si>
    <t xml:space="preserve">Examination leave should be availed well in advance , it can't be applied for past dated  exams.
Error  trigers out , When Examination leave balance falls under the minimum balance of Leave.
Erro triggers out when Examination leave is applied  for the past dated exam.
</t>
  </si>
  <si>
    <t>Multiple Days Absence</t>
  </si>
  <si>
    <t>Select Advanced Mode
Apply the absence for Exam dates only.</t>
  </si>
  <si>
    <t>Employee should be able to select Advanced Mode and select the appropriate dates for absence.</t>
  </si>
  <si>
    <t>Leave type - Leave Type is not requried for this absence since the absence will be applied only for the exam dates which fall on Working day.
System should thrown an error if any Leave Type Selected.</t>
  </si>
  <si>
    <t xml:space="preserve">System should throw an error with the if employee selected any Leave Type.
After removing the Leave Type, it should able to submit the leave without triggering any error.
</t>
  </si>
  <si>
    <t>Employee should able to attach the document (Examination Schedule)</t>
  </si>
  <si>
    <t>Employee should able to enter the comments.</t>
  </si>
  <si>
    <t>Duration is based on the date entered. (Advanced Mode)</t>
  </si>
  <si>
    <t>Repeat the above steps to create the Another set of Examination leave and submit it.</t>
  </si>
  <si>
    <t>Saudi Employee can avail this Examination leave Multiple times till their employment.</t>
  </si>
  <si>
    <r>
      <t xml:space="preserve">Click the </t>
    </r>
    <r>
      <rPr>
        <b/>
        <sz val="10"/>
        <rFont val="Calibri"/>
        <family val="2"/>
        <scheme val="minor"/>
      </rPr>
      <t>Navigator</t>
    </r>
    <r>
      <rPr>
        <sz val="10"/>
        <rFont val="Calibri"/>
        <family val="2"/>
        <scheme val="minor"/>
      </rPr>
      <t xml:space="preserve"> link.
Click the Apply Leave under Me.</t>
    </r>
  </si>
  <si>
    <t xml:space="preserve">You should able to see Maternity leave only for married female employees.
</t>
  </si>
  <si>
    <r>
      <t xml:space="preserve">Click Add and select Maternity Leave from the  list of values.
Select Start Date &amp; End Date
</t>
    </r>
    <r>
      <rPr>
        <b/>
        <sz val="10"/>
        <color rgb="FFFF0000"/>
        <rFont val="Calibri"/>
        <family val="2"/>
        <scheme val="minor"/>
      </rPr>
      <t>Assumption: Female Employee would be associated only with Regular Work Schedule (8-8-8-8-8-8-0-0).</t>
    </r>
  </si>
  <si>
    <t xml:space="preserve">Start Date : june 1, 2018
 End Date  :   August 29,2018
</t>
  </si>
  <si>
    <t>Maternity leave is limited to avail only for max 50 Days.
On exceeding 50 days system triggers an Error.
Error triggers stating that "Exceeding the limit, you can take maximum of 50 days as Maternity Leave."when employee avail this leave type for more than 50days per time.
Note :Employee can avail 20 workng days - Prior to Expected Date of Delivery and 30 workng days - After the Delivery</t>
  </si>
  <si>
    <t>If the Child birth occurs before the expected delivery date or the planned date of leave, then 30 working days will be counted from the day the baby is born.
 In such cases, a female shall be eligible only for 30 Days from the day child is born.
"As per policy, you can take maximum of 30 working days as leave after the Date of Delivery" will be trigered out.</t>
  </si>
  <si>
    <t>System should trigger error when employee  avail 20 days of leave prior to expected  date of delivery
System trigger error stating "As per policy, you can take maximum of 20 working days as leave prior to Expected Date of Delivery". when employee try to avail more tha  20 days of leave prior to date of deleivery.</t>
  </si>
  <si>
    <t xml:space="preserve">System should allow to submit the Leave without an error,if the employee provides the either actual date details or Planned dates detail. 
System should allow to submit the Leave without an error,if the employee provides the either actual date details or Planned dates detail. </t>
  </si>
  <si>
    <t xml:space="preserve">Enter comments
Add attachment
</t>
  </si>
  <si>
    <t>Employee should able to enter the comments.
Employee should be able to attach the documents.</t>
  </si>
  <si>
    <t>Leave type - Leave Type is not requried for this absence since the expectation is, female employees will not be a part of shift schedule and always on Regular work schedule (8 hours; 5 days per week; Sun-Thu)
System should thrown an error if any Leave Type Selected.</t>
  </si>
  <si>
    <t>Check  Duration</t>
  </si>
  <si>
    <t>Duration should be based on the employee work schedule.</t>
  </si>
  <si>
    <t>AB--006</t>
  </si>
  <si>
    <t>AB -007</t>
  </si>
  <si>
    <t>Repeat the above steps to create the Another set of Maternity  leave and submit it.</t>
  </si>
  <si>
    <t xml:space="preserve">Women Employee can avail this Maternity leave Multiple times.Whereas Max of  50 Wroking days Per time.
</t>
  </si>
  <si>
    <t>AB -010</t>
  </si>
  <si>
    <r>
      <rPr>
        <sz val="10"/>
        <rFont val="Calibri"/>
        <family val="2"/>
        <scheme val="minor"/>
      </rPr>
      <t>Click the</t>
    </r>
    <r>
      <rPr>
        <b/>
        <sz val="10"/>
        <rFont val="Calibri"/>
        <family val="2"/>
        <scheme val="minor"/>
      </rPr>
      <t xml:space="preserve"> Apply Leave </t>
    </r>
    <r>
      <rPr>
        <sz val="10"/>
        <rFont val="Calibri"/>
        <family val="2"/>
        <scheme val="minor"/>
      </rPr>
      <t>under</t>
    </r>
    <r>
      <rPr>
        <b/>
        <sz val="10"/>
        <rFont val="Calibri"/>
        <family val="2"/>
        <scheme val="minor"/>
      </rPr>
      <t xml:space="preserve"> Me</t>
    </r>
    <r>
      <rPr>
        <sz val="10"/>
        <rFont val="Calibri"/>
        <family val="2"/>
        <scheme val="minor"/>
      </rPr>
      <t>.</t>
    </r>
  </si>
  <si>
    <t xml:space="preserve"> </t>
  </si>
  <si>
    <r>
      <t xml:space="preserve">Click </t>
    </r>
    <r>
      <rPr>
        <b/>
        <sz val="10"/>
        <rFont val="Calibri"/>
        <family val="2"/>
        <scheme val="minor"/>
      </rPr>
      <t>Add</t>
    </r>
    <r>
      <rPr>
        <sz val="10"/>
        <rFont val="Calibri"/>
        <family val="2"/>
        <scheme val="minor"/>
      </rPr>
      <t xml:space="preserve"> and select </t>
    </r>
    <r>
      <rPr>
        <b/>
        <sz val="10"/>
        <rFont val="Calibri"/>
        <family val="2"/>
        <scheme val="minor"/>
      </rPr>
      <t>Emergency leave</t>
    </r>
    <r>
      <rPr>
        <sz val="10"/>
        <rFont val="Calibri"/>
        <family val="2"/>
        <scheme val="minor"/>
      </rPr>
      <t xml:space="preserve"> from the  list of values.</t>
    </r>
  </si>
  <si>
    <t>Select Start Date : june2,2018
&amp; End Date : june 8, 2018</t>
  </si>
  <si>
    <t>System triggers out error when employee avail emergency Leave for more than 3 days per time.
Error triggers stating that " Exceeding the limit, you can take maximum of 3 days as Bereavement Leave."when employee avail this leave type for more than 3days per time.</t>
  </si>
  <si>
    <t>System should throw an error if the employee selected any Leave Type.
After removing the Leave Type, It should able to submit the leave without triggering any error.</t>
  </si>
  <si>
    <t>Enter comments
Add attachments</t>
  </si>
  <si>
    <t>Employee should able to enter the comments.
employee should able to add Attachments.</t>
  </si>
  <si>
    <t>Repeat the above steps to create the Another set of Emergency leave and submit it.</t>
  </si>
  <si>
    <t xml:space="preserve">Employee can avail this Emergency leave Multiple times.Whereas Max 3Working days Per time and overall entitled with 10days for calendar year.
System allows employee to avail this leave multiple times but without exceeding their entitled limit for an year.
when employee try to avail emergengy leave for 11th day of the same calendar year. System throws an error as "Exceeding the limit, you can avail only 1day as emergency leave for the year end 2018",
</t>
  </si>
  <si>
    <t>Click Add and select Accompany Sick leave from the  list of values.
Select Start Date &amp; End Date</t>
  </si>
  <si>
    <t xml:space="preserve">Select Start Date : june2,2018
&amp; End Date : june 28, 2018
</t>
  </si>
  <si>
    <t>System triggers out error when employee avail this Leave type for more than 15 days in calendar year.
System triggers error "Exceeding the limit, you can take maximum of 15 days as Accompany  Leave for the year end 2018" when employee try to avil this leave more than 15 days.</t>
  </si>
  <si>
    <t>System should trigger error if employee try to submit the leave without selecting the reasen.
When employee try to submit the leave without selecting the reason then system trigger error as "You must provide an absence reason for this absence type".</t>
  </si>
  <si>
    <t>Repeat the above steps to create the Another set of Accompany Sick leave and submit it.</t>
  </si>
  <si>
    <t xml:space="preserve">Employee can avail this  leave type Multiple times. Whereas overall entitled with 15days for calendar year.
</t>
  </si>
  <si>
    <t>Click Add and select LOA Without Pay leave from the  list of values.
Select Start Date &amp; End Date</t>
  </si>
  <si>
    <t>Select Start Date : june2,2018
&amp; End Date : Dec 28, 2018</t>
  </si>
  <si>
    <t>System triggers out error when employee avail this Leave type for more than 90 days in calendar year.
System triggers error as "Exceeding the limit, you can take maximum of 90 days as LOA Without Pay leave for the year end 2018" when employee try to avil this leave more than 90 days.</t>
  </si>
  <si>
    <t>Check Vacation Balance Dependancy</t>
  </si>
  <si>
    <t xml:space="preserve">System triggers error when an employee submits LOA without pay leave incase of having their vaccation leave balance more than 1 as of Dec 31st. </t>
  </si>
  <si>
    <t xml:space="preserve">For employees the duration is calculated based on the start and end dates  based on calendar days.Includes the weekends and Holidays if any between the absence start and end date.
</t>
  </si>
  <si>
    <t>Repeat the above steps to create the Another set of LOA Without pay leave and submit it.</t>
  </si>
  <si>
    <t xml:space="preserve">Employee can avail this  leave type Multiple times. Without exceeding their overall entitlement.
</t>
  </si>
  <si>
    <t>Employee should able to logout successfully</t>
  </si>
  <si>
    <t>Approval flows till Department Manager Approval</t>
  </si>
  <si>
    <t>Approval flows till VP</t>
  </si>
  <si>
    <t>VP HR Approval</t>
  </si>
  <si>
    <t>Log into Oracle Cloud as VP HR</t>
  </si>
  <si>
    <t>Log into Oracle Cloud as VP</t>
  </si>
  <si>
    <t>President Approval</t>
  </si>
  <si>
    <t>Log into Oracle Cloud as President</t>
  </si>
  <si>
    <r>
      <t xml:space="preserve">The </t>
    </r>
    <r>
      <rPr>
        <b/>
        <sz val="10"/>
        <rFont val="Calibri"/>
        <family val="2"/>
        <scheme val="minor"/>
      </rPr>
      <t>Maintain Absence Records</t>
    </r>
    <r>
      <rPr>
        <sz val="10"/>
        <rFont val="Calibri"/>
        <family val="2"/>
        <scheme val="minor"/>
      </rPr>
      <t xml:space="preserve"> page opens.
Click Add and select Appearance leave from the  list of values
Select Start Date &amp; End Date.</t>
    </r>
  </si>
  <si>
    <t>Select Start Date : june12,2018
&amp; End Date : june 28, 2018</t>
  </si>
  <si>
    <t>Sytem should triggers error when end date is lesser than start date.</t>
  </si>
  <si>
    <t>System should throw an error with the if employee selected any Leave Type.
After removing the Leave Type, It should able to submit the leave without triggering any error.</t>
  </si>
  <si>
    <t>Enter Comments if any
Attach related document</t>
  </si>
  <si>
    <t>Select Reason</t>
  </si>
  <si>
    <t>System should triggers error when employee try to submit the leave type without reason.
System  triggers error as "You must provide an absence reason for this absence type" when employee try to submit the leave type without reason.</t>
  </si>
  <si>
    <t>Repeat the above steps to create the Another set of Appearance leave and submit it.</t>
  </si>
  <si>
    <t xml:space="preserve"> Employee can avail this  leave type Multiple times During their employment.
</t>
  </si>
  <si>
    <t>Click Add and select Appearance leave from the  list of values
Select Start Date &amp; End Date.</t>
  </si>
  <si>
    <t>Click Add and Haj Leave should be visible only for Muslim employees.</t>
  </si>
  <si>
    <t>Visible only for Muslim employees.
All muslim employees are eligibile to avail this leave only when he/she has 2yrs of service before the leave start date.
System should trigger error when Employee  avail this leave  when he/she has less than 2yrs of service before the leave start date.</t>
  </si>
  <si>
    <t xml:space="preserve">
Not yet designed
</t>
  </si>
  <si>
    <r>
      <t xml:space="preserve">The </t>
    </r>
    <r>
      <rPr>
        <b/>
        <sz val="10"/>
        <rFont val="Calibri"/>
        <family val="2"/>
        <scheme val="minor"/>
      </rPr>
      <t>Maintain Absence Records</t>
    </r>
    <r>
      <rPr>
        <sz val="10"/>
        <rFont val="Calibri"/>
        <family val="2"/>
        <scheme val="minor"/>
      </rPr>
      <t xml:space="preserve"> page opens.
Click Add and select Haj leave from the  list of values.
Select Start Date &amp; End Date</t>
    </r>
  </si>
  <si>
    <t xml:space="preserve">Select Start Date : june12,2018
&amp; End Date : june 29, 2018
 </t>
  </si>
  <si>
    <t>System triggers error when employee more than 5 days of leave.
System triggers out error as "Exceeding the limit, you can take maximum of 5 days as Haj Leave", when employee try to avail the leave more than 5 days.</t>
  </si>
  <si>
    <t>Employee should be able to enter the comments
Employees should be able to attach the documents.</t>
  </si>
  <si>
    <t>For employees with Standard shift  Workschedule mapped , the duration is calculated based on the start and end dates without considering any week rest days/ Holidays.
For employees with proper workschedule the duration is calculted based on Actual working days.</t>
  </si>
  <si>
    <t>Repeat the above steps to create the Another set of Haj leave and submit it.</t>
  </si>
  <si>
    <t xml:space="preserve">Employee can avail this  leave type only once  During their employment.
System should trigger error when employee tries to apply for Haj leave for second time
</t>
  </si>
  <si>
    <t>Click Add and select Additional Time Off Leave from the  list of values.
Select Start Date &amp; End Date</t>
  </si>
  <si>
    <t>Select Start Date : june12,2018
&amp; End Date : june 18, 2018</t>
  </si>
  <si>
    <t>Only saudi employees are eligible for this leave.
System triggers error when Non- saudi employee avail this type of leave.</t>
  </si>
  <si>
    <t>Note :This is a calendar year based leave and all the employees are entitled based on their location per year (1-Jan through 31-Dec)
Extreme remote locations = 3 working days
Remote locations = 2 working days
Semi-Remote locations = 1 working day</t>
  </si>
  <si>
    <t>System should trow error when saudi employee working in Extreme location avails leave more than 3 working days.
System should trow error when saudi employee working in Remote location avails leave more than 2 working days.
System should trow error when saudi employee working in semi- remote location avails leave more than 1 working days.</t>
  </si>
  <si>
    <t>Repeat the above steps to create the Another set of Additional timeoff period leave and submit it.</t>
  </si>
  <si>
    <t xml:space="preserve"> Employee can avail this  leave type only once during an year.
System should throw an error when employee tries to avail this leave type for second time in an year.
</t>
  </si>
  <si>
    <t>Click Add and select Travel Days leave from the  list of values.
Select Start Date &amp; End Date</t>
  </si>
  <si>
    <r>
      <t xml:space="preserve">Select Start Date : june12,2018
&amp; End Date : june 18, 2018
</t>
    </r>
    <r>
      <rPr>
        <sz val="10"/>
        <rFont val="Calibri"/>
        <family val="2"/>
        <scheme val="minor"/>
      </rPr>
      <t xml:space="preserve">
</t>
    </r>
  </si>
  <si>
    <r>
      <t>Only Expat employees are  eligible to avail the Travel days leave which is based on their work location or Home destination or both.Whereas saudi employees are not not eligible.</t>
    </r>
    <r>
      <rPr>
        <sz val="10"/>
        <rFont val="Calibri"/>
        <family val="2"/>
        <scheme val="minor"/>
      </rPr>
      <t xml:space="preserve">
</t>
    </r>
  </si>
  <si>
    <t>Note:
Expats employee who travel to the destination like South America, North America ,Australia, New Zealand are eligible for 3 working days.
Expat employees who travel to other location other than GCC countries will get 1 working day of leave
if an expat employee works in remote and extreme remote location who will get 1day of in addition.</t>
  </si>
  <si>
    <t>System should trigger error when expat employee travel to these location South America,North America,Australia,New Zealand and his/her workloctation is not remote or extreme remote location ,tries to avail more than 3 days of Travel leave for per time travel.
System should trigger error as "Exceeding the limit, you can take maximum of 3 days as Travel Days Leave.", when expat employee travel to these location South America,North America,Australia,New Zealand and his/her workloctation is not remote or extreme remote location, tries to avail more than 3days of Travel leave for per time travel.</t>
  </si>
  <si>
    <t>System should trigger error when expat employee travel to location other than GCC Countries and his/her workloctation is not remote or extreme remote location ,tries to avail more than 1days of Travel leave for per time travel.
System should trigger error as"Exceeding the limit, you can take maximum of 1 days as Travel Days Leave." when expat employee travel to other location other than GCC Countries and his/her workloctation is not remote or extreme remote location, tries to avail more than 1days of Travel leave for per time travel.</t>
  </si>
  <si>
    <t>System should trigger error when expat employee travel to India and his/her workloctation is  remote or extreme remote location, tries to avail more than 2days of Travel leave for per time travel.
System should trigger error as"Exceeding the limit, you can take maximum of 2 days as Travel Days Leave."when expat employee travel to India and his/her workloctation is  remote or extreme remote location ,tries to avail more than 2days of Travel leave for per time travel.</t>
  </si>
  <si>
    <t>System should trigger error when expat employee travel to these location South America,North America,Australia,New Zealand and his/her workloctation is  remote or extreme remote location ,tries to avail more than 4days of Travel leave for per time travel.
System should trigger error as  "Exceeding the limit, you can take maximum of 4 days as Travel Days Leave.", when expat employee travel to these location South America,North America,Australia,New Zealand and his/her workloctation is  remote or extreme remote location ,tries to avail more than 4days of Travel leave for per time travel.</t>
  </si>
  <si>
    <t>System should trigger error when employee select the wrong Leave type.
Except for vacation for all other leaves select leave type as " other leaves" if required.</t>
  </si>
  <si>
    <t>Employee should be able to Enter the comments.
Employee should be able to attach the documents</t>
  </si>
  <si>
    <t>Repeat the above steps to create the Another set of Travel Days leave and submit it.</t>
  </si>
  <si>
    <t xml:space="preserve">Employee can avail this  leave type depends on their Ticket eligibility Count per year.
System should throw an error when employee has only one ticket eligibility per year but he/she tries to avail this leave type for second time in an year.
Travel Days Leave -  EE - Single  ---  Once per Year allowed
Travel Days Leave -  EE - Married with family  ---  Once per Year allowed
Travel Days Leave - EE - Married without family  ---  Twice per year allowed
Travel Days Leave - Western - Single  ---  Thrice per year allowed
Travel Days Leave - Western - Married with family  ---  Once per Year allowed
Travel Days Leave - Western - Married without family  ---  Thrice per year allowed
</t>
  </si>
  <si>
    <t>Check the Balance</t>
  </si>
  <si>
    <t>Click on the Plan name and Check the Balance</t>
  </si>
  <si>
    <t xml:space="preserve">Plan Name
By Default it opens with system date
Select any future date to Project the value. (Any date in next calendar year)
</t>
  </si>
  <si>
    <t>Only 25 leave from current year leave balance should be carry forwarded to next year, where remaining leaves should be lapsed.</t>
  </si>
  <si>
    <t xml:space="preserve">
Click Add and select Additional vacation leave from the  list of values.
Select Start Date &amp; End Date</t>
  </si>
  <si>
    <t xml:space="preserve">Select Start Date : june12,2018
&amp; End Date : june 18, 2018
</t>
  </si>
  <si>
    <t xml:space="preserve">System triggers out an error when employee try to avail more leave than the entitled leave at the end of year (31-Dec).
If the employee try to avail the leave exceeding his entitlement then in that case system trigger out error stating "You are not allowed to take the leaves exceeding your balance (1.833) as of year end (31-Dec)".
</t>
  </si>
  <si>
    <t>Leave type : Within/Span Years</t>
  </si>
  <si>
    <t xml:space="preserve">System should trriger error when employee select the Other Leaves as Leave type.
If the vacation starts and ends in same year, then select Within Year.
If the vacation starts in one year and ends in another year, then select 'Span Year'.
Selecting this Leave Type Incorrectly, system throws an appropriate error.
System should trigger error when employee apply leave with start date and end date falls on same year and choose leave type as span years.
System should trigger error when employee apply leave with start date and end date falls on differnt error year and choose leave type as within years.
Note: For start date and end date falls on the same year, choose leave type as Within Years.
For start date and end date falls on the consecutive years,  choose leave type as spam Years.
</t>
  </si>
  <si>
    <t xml:space="preserve">Leave Type: Within Year/Span Year
No Of days :4
Note: For employee with Standard shift   worshedule mapped No.Of Working days details should be filled
For Employee with correct worshedule mapped No.Of Working days details should not be filled
</t>
  </si>
  <si>
    <t>Rejoining date</t>
  </si>
  <si>
    <t xml:space="preserve">System should trigger error when employee try to submit the leave without providing rejoining date details.
</t>
  </si>
  <si>
    <t>System should  trigger error when rejoining date is lesser than end date of the leave.
Note: Rejoining date should always be greater than end date.</t>
  </si>
  <si>
    <t>Replace by</t>
  </si>
  <si>
    <t>Employee Name</t>
  </si>
  <si>
    <t>System should trigger error when employee try to submit the leave without providing "Replace By" details.</t>
  </si>
  <si>
    <t>For employees with Standard shift  Workschedule mapped , the duration is calculated based on the start and end dates without considering any week rest days/ Holidays.
For employees with proper workschedule the duration is calculted based on Actual working days.
Note:Employees who works on 12 hours shift, one working day will be calculated as 1.5 days of absence.
 Employees who works on 10 hours shift, one working day will be calculated as 1.25 days of absence.</t>
  </si>
  <si>
    <t xml:space="preserve"> Employee can avail this  leave type multiple times but should not exceed their limit.
</t>
  </si>
  <si>
    <t>AB - 004</t>
  </si>
  <si>
    <t>Update Past dated Absence</t>
  </si>
  <si>
    <t xml:space="preserve">
Click on the any existing Absence Type ( Past dated).
Click on submit and OK
</t>
  </si>
  <si>
    <t>System should allow the employee to make changes/update the absence.</t>
  </si>
  <si>
    <t>Updating in Current and Future dated Absence</t>
  </si>
  <si>
    <t xml:space="preserve">Click on the any existing Absence Type (Present dated/On going Absence).
Modify or update the start date or end date 
Click on submit and OK
Click on the any existing Future dated absence 
Modify or update the start date or end date 
Click on submit and OK
</t>
  </si>
  <si>
    <t>E.g. Sart date : Dec 5,2018</t>
  </si>
  <si>
    <t>While submitting the Leave it should allow to submit the leave without any Error.
New Approval flow will be triggered once there is an update in the Existing in Leave type.</t>
  </si>
  <si>
    <t>Logined in succesfully</t>
  </si>
  <si>
    <t>Page opened successfully</t>
  </si>
  <si>
    <r>
      <rPr>
        <sz val="10"/>
        <rFont val="Calibri"/>
        <family val="2"/>
        <scheme val="minor"/>
      </rPr>
      <t xml:space="preserve">Click on </t>
    </r>
    <r>
      <rPr>
        <b/>
        <sz val="10"/>
        <rFont val="Calibri"/>
        <family val="2"/>
        <scheme val="minor"/>
      </rPr>
      <t xml:space="preserve"> Rejoining Request </t>
    </r>
    <r>
      <rPr>
        <sz val="10"/>
        <rFont val="Calibri"/>
        <family val="2"/>
        <scheme val="minor"/>
      </rPr>
      <t xml:space="preserve">under </t>
    </r>
    <r>
      <rPr>
        <b/>
        <sz val="10"/>
        <rFont val="Calibri"/>
        <family val="2"/>
        <scheme val="minor"/>
      </rPr>
      <t xml:space="preserve">Me. </t>
    </r>
  </si>
  <si>
    <t>Rejoining</t>
  </si>
  <si>
    <r>
      <t xml:space="preserve">The </t>
    </r>
    <r>
      <rPr>
        <b/>
        <sz val="10"/>
        <rFont val="Calibri"/>
        <family val="2"/>
        <scheme val="minor"/>
      </rPr>
      <t>Personal contribution</t>
    </r>
    <r>
      <rPr>
        <sz val="10"/>
        <rFont val="Calibri"/>
        <family val="2"/>
        <scheme val="minor"/>
      </rPr>
      <t xml:space="preserve"> page opens.</t>
    </r>
  </si>
  <si>
    <r>
      <t xml:space="preserve">Click </t>
    </r>
    <r>
      <rPr>
        <b/>
        <sz val="10"/>
        <rFont val="Calibri"/>
        <family val="2"/>
        <scheme val="minor"/>
      </rPr>
      <t xml:space="preserve">ADD </t>
    </r>
    <r>
      <rPr>
        <sz val="10"/>
        <rFont val="Calibri"/>
        <family val="2"/>
        <scheme val="minor"/>
      </rPr>
      <t>Icon</t>
    </r>
  </si>
  <si>
    <r>
      <t xml:space="preserve">Click </t>
    </r>
    <r>
      <rPr>
        <b/>
        <sz val="10"/>
        <rFont val="Calibri"/>
        <family val="2"/>
        <scheme val="minor"/>
      </rPr>
      <t>plan option</t>
    </r>
    <r>
      <rPr>
        <sz val="10"/>
        <rFont val="Calibri"/>
        <family val="2"/>
        <scheme val="minor"/>
      </rPr>
      <t xml:space="preserve"> and select the </t>
    </r>
    <r>
      <rPr>
        <b/>
        <sz val="10"/>
        <rFont val="Calibri"/>
        <family val="2"/>
        <scheme val="minor"/>
      </rPr>
      <t>"Rejoining Request"</t>
    </r>
    <r>
      <rPr>
        <sz val="10"/>
        <rFont val="Calibri"/>
        <family val="2"/>
        <scheme val="minor"/>
      </rPr>
      <t xml:space="preserve"> option.</t>
    </r>
  </si>
  <si>
    <t>Verify and Enter information</t>
  </si>
  <si>
    <t>Fetches the latest Leave Info
Fetches the start and end date of the leave
Fetches the approved rejoing date
click on Continue &amp; Submit for Approval</t>
  </si>
  <si>
    <t>Enter Actual Rejoining Date</t>
  </si>
  <si>
    <t>system throws error when the employee try to submit the rejoining process by without filling the manadatory field (Rejoining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</si>
</sst>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mm/dd/yy;@"/>
    <numFmt numFmtId="165" formatCode="[$-409]dd\-mmm\-yy;@"/>
  </numFmts>
  <fonts count="35">
    <font>
      <sz val="11"/>
      <color theme="1"/>
      <name val="Calibri"/>
      <family val="2"/>
      <scheme val="minor"/>
    </font>
    <font>
      <sz val="11"/>
      <color theme="1"/>
      <name val="Calibri"/>
      <family val="2"/>
      <scheme val="minor"/>
    </font>
    <font>
      <sz val="10"/>
      <name val="Arial"/>
      <family val="2"/>
    </font>
    <font>
      <b/>
      <sz val="24"/>
      <name val="Calibri"/>
      <family val="2"/>
      <scheme val="minor"/>
    </font>
    <font>
      <sz val="10"/>
      <name val="Arial"/>
      <family val="2"/>
    </font>
    <font>
      <sz val="10"/>
      <name val="Calibri"/>
      <family val="2"/>
      <scheme val="minor"/>
    </font>
    <font>
      <b/>
      <sz val="10"/>
      <name val="Calibri"/>
      <family val="2"/>
      <scheme val="minor"/>
    </font>
    <font>
      <u/>
      <sz val="10"/>
      <color indexed="12"/>
      <name val="Calibri"/>
      <family val="2"/>
    </font>
    <font>
      <u/>
      <sz val="11"/>
      <color theme="11"/>
      <name val="Calibri"/>
      <family val="2"/>
      <scheme val="minor"/>
    </font>
    <font>
      <b/>
      <sz val="12"/>
      <name val="Arial"/>
      <family val="2"/>
    </font>
    <font>
      <b/>
      <sz val="10"/>
      <color indexed="10"/>
      <name val="Book Antiqua"/>
      <family val="1"/>
    </font>
    <font>
      <u/>
      <sz val="11"/>
      <color theme="10"/>
      <name val="Calibri"/>
      <family val="2"/>
      <scheme val="minor"/>
    </font>
    <font>
      <sz val="11"/>
      <color indexed="8"/>
      <name val="Calibri"/>
      <family val="2"/>
    </font>
    <font>
      <sz val="11"/>
      <color theme="1"/>
      <name val="Calibri"/>
      <family val="2"/>
    </font>
    <font>
      <sz val="10"/>
      <color indexed="8"/>
      <name val="Arial"/>
      <family val="2"/>
    </font>
    <font>
      <sz val="12"/>
      <color indexed="8"/>
      <name val="Arial"/>
      <family val="2"/>
    </font>
    <font>
      <sz val="10"/>
      <name val="MS Sans Serif"/>
      <family val="2"/>
    </font>
    <font>
      <b/>
      <sz val="10"/>
      <name val="MS Sans Serif"/>
      <family val="2"/>
    </font>
    <font>
      <sz val="11"/>
      <color rgb="FF006100"/>
      <name val="宋体"/>
      <charset val="134"/>
    </font>
    <font>
      <b/>
      <sz val="20"/>
      <name val="Calibri"/>
      <family val="2"/>
      <scheme val="minor"/>
    </font>
    <font>
      <b/>
      <sz val="22"/>
      <color rgb="FF0000FF"/>
      <name val="Calibri"/>
      <family val="2"/>
      <scheme val="minor"/>
    </font>
    <font>
      <b/>
      <sz val="10"/>
      <color theme="0"/>
      <name val="Calibri"/>
      <family val="2"/>
      <scheme val="minor"/>
    </font>
    <font>
      <i/>
      <sz val="10"/>
      <name val="Calibri"/>
      <family val="2"/>
      <scheme val="minor"/>
    </font>
    <font>
      <sz val="10"/>
      <color rgb="FFFF0000"/>
      <name val="Calibri"/>
      <family val="2"/>
      <scheme val="minor"/>
    </font>
    <font>
      <b/>
      <sz val="24"/>
      <color theme="7" tint="-0.249977111117893"/>
      <name val="Calibri"/>
      <family val="2"/>
      <scheme val="minor"/>
    </font>
    <font>
      <sz val="10"/>
      <color theme="7" tint="-0.249977111117893"/>
      <name val="Calibri"/>
      <family val="2"/>
      <scheme val="minor"/>
    </font>
    <font>
      <u/>
      <sz val="10"/>
      <color theme="7" tint="-0.249977111117893"/>
      <name val="Calibri"/>
      <family val="2"/>
      <scheme val="minor"/>
    </font>
    <font>
      <b/>
      <sz val="10"/>
      <color rgb="FFFFFFFF"/>
      <name val="Calibri"/>
      <family val="2"/>
      <scheme val="minor"/>
    </font>
    <font>
      <sz val="10"/>
      <color theme="9" tint="-0.499984740745262"/>
      <name val="Calibri"/>
      <family val="2"/>
      <scheme val="minor"/>
    </font>
    <font>
      <sz val="10"/>
      <color rgb="FF00B0F0"/>
      <name val="Calibri"/>
      <family val="2"/>
      <scheme val="minor"/>
    </font>
    <font>
      <b/>
      <u/>
      <sz val="10"/>
      <name val="Calibri"/>
      <family val="2"/>
      <scheme val="minor"/>
    </font>
    <font>
      <sz val="10"/>
      <color theme="6" tint="-0.249977111117893"/>
      <name val="Calibri"/>
      <family val="2"/>
      <scheme val="minor"/>
    </font>
    <font>
      <b/>
      <sz val="14"/>
      <name val="Calibri"/>
      <family val="2"/>
      <scheme val="minor"/>
    </font>
    <font>
      <b/>
      <sz val="10"/>
      <color rgb="FFFF0000"/>
      <name val="Calibri"/>
      <family val="2"/>
      <scheme val="minor"/>
    </font>
    <font>
      <sz val="10"/>
      <color theme="1"/>
      <name val="Calibri"/>
      <family val="2"/>
      <scheme val="minor"/>
    </font>
  </fonts>
  <fills count="13">
    <fill>
      <patternFill patternType="none"/>
    </fill>
    <fill>
      <patternFill patternType="gray125"/>
    </fill>
    <fill>
      <patternFill patternType="solid">
        <fgColor rgb="FFC6EFCE"/>
      </patternFill>
    </fill>
    <fill>
      <patternFill patternType="solid">
        <fgColor theme="0" tint="-0.14996795556505021"/>
        <bgColor indexed="64"/>
      </patternFill>
    </fill>
    <fill>
      <patternFill patternType="solid">
        <fgColor indexed="31"/>
        <bgColor indexed="64"/>
      </patternFill>
    </fill>
    <fill>
      <patternFill patternType="solid">
        <fgColor indexed="26"/>
      </patternFill>
    </fill>
    <fill>
      <patternFill patternType="solid">
        <fgColor theme="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24994659260841701"/>
        <bgColor indexed="64"/>
      </patternFill>
    </fill>
    <fill>
      <patternFill patternType="solid">
        <fgColor theme="0"/>
        <bgColor indexed="64"/>
      </patternFill>
    </fill>
    <fill>
      <patternFill patternType="solid">
        <fgColor theme="2" tint="0.59999389629810485"/>
        <bgColor indexed="64"/>
      </patternFill>
    </fill>
  </fills>
  <borders count="5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
      <left style="thin">
        <color theme="0" tint="-0.499984740745262"/>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right/>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indexed="64"/>
      </right>
      <top style="thin">
        <color indexed="64"/>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style="thin">
        <color theme="0" tint="-0.249977111117893"/>
      </top>
      <bottom/>
      <diagonal/>
    </border>
    <border>
      <left style="thin">
        <color indexed="64"/>
      </left>
      <right style="thin">
        <color indexed="64"/>
      </right>
      <top style="thin">
        <color theme="0" tint="-0.249977111117893"/>
      </top>
      <bottom style="thin">
        <color theme="0" tint="-0.249977111117893"/>
      </bottom>
      <diagonal/>
    </border>
    <border>
      <left/>
      <right style="thin">
        <color indexed="64"/>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indexed="64"/>
      </right>
      <top style="thin">
        <color theme="0" tint="-0.14999847407452621"/>
      </top>
      <bottom style="thin">
        <color theme="0" tint="-0.249977111117893"/>
      </bottom>
      <diagonal/>
    </border>
    <border>
      <left style="thin">
        <color indexed="64"/>
      </left>
      <right style="thin">
        <color indexed="64"/>
      </right>
      <top style="thin">
        <color indexed="64"/>
      </top>
      <bottom style="thin">
        <color theme="0" tint="-0.14999847407452621"/>
      </bottom>
      <diagonal/>
    </border>
    <border>
      <left style="thin">
        <color indexed="64"/>
      </left>
      <right/>
      <top style="thin">
        <color theme="0" tint="-0.249977111117893"/>
      </top>
      <bottom style="thin">
        <color theme="0" tint="-0.249977111117893"/>
      </bottom>
      <diagonal/>
    </border>
    <border>
      <left style="thin">
        <color indexed="64"/>
      </left>
      <right style="thin">
        <color indexed="64"/>
      </right>
      <top style="thin">
        <color theme="0" tint="-0.14999847407452621"/>
      </top>
      <bottom style="thin">
        <color indexed="64"/>
      </bottom>
      <diagonal/>
    </border>
    <border>
      <left style="thin">
        <color indexed="64"/>
      </left>
      <right style="thin">
        <color indexed="64"/>
      </right>
      <top style="thin">
        <color theme="0" tint="-0.14999847407452621"/>
      </top>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bottom style="thin">
        <color theme="0" tint="-0.14999847407452621"/>
      </bottom>
      <diagonal/>
    </border>
    <border>
      <left style="thin">
        <color indexed="64"/>
      </left>
      <right/>
      <top style="thin">
        <color theme="0" tint="-0.14999847407452621"/>
      </top>
      <bottom style="thin">
        <color indexed="64"/>
      </bottom>
      <diagonal/>
    </border>
    <border>
      <left style="thin">
        <color indexed="64"/>
      </left>
      <right style="thin">
        <color indexed="64"/>
      </right>
      <top/>
      <bottom style="thin">
        <color theme="0"/>
      </bottom>
      <diagonal/>
    </border>
    <border>
      <left/>
      <right/>
      <top style="thin">
        <color theme="0"/>
      </top>
      <bottom style="thin">
        <color indexed="64"/>
      </bottom>
      <diagonal/>
    </border>
    <border>
      <left/>
      <right style="thin">
        <color indexed="64"/>
      </right>
      <top style="thin">
        <color theme="0"/>
      </top>
      <bottom style="thin">
        <color indexed="64"/>
      </bottom>
      <diagonal/>
    </border>
    <border>
      <left/>
      <right/>
      <top style="thin">
        <color theme="0" tint="-0.499984740745262"/>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indexed="64"/>
      </bottom>
      <diagonal/>
    </border>
    <border>
      <left/>
      <right style="thin">
        <color indexed="64"/>
      </right>
      <top style="thin">
        <color indexed="64"/>
      </top>
      <bottom style="thin">
        <color theme="0"/>
      </bottom>
      <diagonal/>
    </border>
  </borders>
  <cellStyleXfs count="69">
    <xf numFmtId="0" fontId="0" fillId="0" borderId="0"/>
    <xf numFmtId="0" fontId="2" fillId="0" borderId="0"/>
    <xf numFmtId="0" fontId="4" fillId="0" borderId="0"/>
    <xf numFmtId="0" fontId="7" fillId="0" borderId="0" applyNumberFormat="0" applyFill="0" applyBorder="0" applyAlignment="0" applyProtection="0">
      <alignment vertical="top"/>
      <protection locked="0"/>
    </xf>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2" applyNumberFormat="0" applyAlignment="0" applyProtection="0">
      <alignment horizontal="left" vertical="center"/>
    </xf>
    <xf numFmtId="0" fontId="9" fillId="0" borderId="3">
      <alignment horizontal="left" vertical="center"/>
    </xf>
    <xf numFmtId="0" fontId="10" fillId="4" borderId="4">
      <alignment horizontal="center"/>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4" fillId="0" borderId="0"/>
    <xf numFmtId="0" fontId="4" fillId="0" borderId="0"/>
    <xf numFmtId="0" fontId="1" fillId="0" borderId="0"/>
    <xf numFmtId="0" fontId="1" fillId="0" borderId="0"/>
    <xf numFmtId="0" fontId="13" fillId="0" borderId="0"/>
    <xf numFmtId="0" fontId="14" fillId="0" borderId="0"/>
    <xf numFmtId="0" fontId="1" fillId="0" borderId="0"/>
    <xf numFmtId="0" fontId="4" fillId="0" borderId="0"/>
    <xf numFmtId="0" fontId="15" fillId="0" borderId="0"/>
    <xf numFmtId="0" fontId="15" fillId="0" borderId="0"/>
    <xf numFmtId="0" fontId="15" fillId="0" borderId="0"/>
    <xf numFmtId="0" fontId="4" fillId="0" borderId="0"/>
    <xf numFmtId="0" fontId="12" fillId="0" borderId="0"/>
    <xf numFmtId="0" fontId="12" fillId="5" borderId="5" applyNumberFormat="0" applyFont="0" applyAlignment="0" applyProtection="0"/>
    <xf numFmtId="0" fontId="12" fillId="5" borderId="5" applyNumberFormat="0" applyFont="0" applyAlignment="0" applyProtection="0"/>
    <xf numFmtId="0" fontId="12" fillId="5" borderId="5" applyNumberFormat="0" applyFont="0" applyAlignment="0" applyProtection="0"/>
    <xf numFmtId="0" fontId="12" fillId="5" borderId="5" applyNumberFormat="0" applyFont="0" applyAlignment="0" applyProtection="0"/>
    <xf numFmtId="0" fontId="16" fillId="0" borderId="0" applyNumberFormat="0" applyFont="0" applyFill="0" applyBorder="0" applyAlignment="0" applyProtection="0">
      <alignment horizontal="left"/>
    </xf>
    <xf numFmtId="4" fontId="16" fillId="0" borderId="0" applyFont="0" applyFill="0" applyBorder="0" applyAlignment="0" applyProtection="0"/>
    <xf numFmtId="0" fontId="17" fillId="0" borderId="6">
      <alignment horizontal="center"/>
    </xf>
    <xf numFmtId="0" fontId="18" fillId="2" borderId="0" applyNumberFormat="0" applyBorder="0" applyAlignment="0" applyProtection="0"/>
    <xf numFmtId="0" fontId="11" fillId="0" borderId="0" applyNumberForma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5" fontId="2" fillId="0" borderId="0"/>
    <xf numFmtId="0" fontId="2" fillId="0" borderId="0"/>
    <xf numFmtId="0" fontId="2" fillId="0" borderId="0"/>
    <xf numFmtId="0" fontId="2" fillId="0" borderId="0"/>
  </cellStyleXfs>
  <cellXfs count="277">
    <xf numFmtId="0" fontId="0" fillId="0" borderId="0" xfId="0"/>
    <xf numFmtId="0" fontId="5" fillId="0" borderId="0" xfId="1" applyFont="1" applyAlignment="1">
      <alignment vertical="top"/>
    </xf>
    <xf numFmtId="0" fontId="5" fillId="0" borderId="0" xfId="1" applyFont="1" applyAlignment="1">
      <alignment horizontal="left" vertical="top"/>
    </xf>
    <xf numFmtId="0" fontId="19" fillId="0" borderId="0" xfId="1" applyFont="1" applyAlignment="1">
      <alignment horizontal="left" vertical="top"/>
    </xf>
    <xf numFmtId="0" fontId="20" fillId="0" borderId="0" xfId="1" applyFont="1" applyAlignment="1">
      <alignment horizontal="left" vertical="top" wrapText="1"/>
    </xf>
    <xf numFmtId="0" fontId="6" fillId="0" borderId="1" xfId="1" applyFont="1" applyBorder="1" applyAlignment="1">
      <alignment horizontal="left" vertical="top"/>
    </xf>
    <xf numFmtId="0" fontId="5" fillId="0" borderId="0" xfId="1" applyFont="1" applyBorder="1" applyAlignment="1">
      <alignment horizontal="left" vertical="top"/>
    </xf>
    <xf numFmtId="0" fontId="6" fillId="0" borderId="0" xfId="1" applyFont="1" applyAlignment="1">
      <alignment horizontal="left" vertical="top"/>
    </xf>
    <xf numFmtId="0" fontId="6" fillId="7" borderId="1" xfId="1" applyFont="1" applyFill="1" applyBorder="1" applyAlignment="1">
      <alignment horizontal="left" wrapText="1"/>
    </xf>
    <xf numFmtId="0" fontId="6" fillId="7" borderId="1" xfId="1" applyFont="1" applyFill="1" applyBorder="1" applyAlignment="1">
      <alignment horizontal="center" wrapText="1"/>
    </xf>
    <xf numFmtId="0" fontId="5" fillId="0" borderId="0" xfId="1" applyFont="1" applyAlignment="1">
      <alignment horizontal="left" vertical="top" wrapText="1"/>
    </xf>
    <xf numFmtId="0" fontId="2" fillId="0" borderId="0" xfId="1" applyFont="1" applyAlignment="1">
      <alignment horizontal="center" vertical="top"/>
    </xf>
    <xf numFmtId="0" fontId="5" fillId="0" borderId="0" xfId="2" applyFont="1" applyAlignment="1">
      <alignment horizontal="left" vertical="top"/>
    </xf>
    <xf numFmtId="0" fontId="6" fillId="3" borderId="1" xfId="2" applyFont="1" applyFill="1" applyBorder="1" applyAlignment="1">
      <alignment horizontal="left" vertical="top" wrapText="1"/>
    </xf>
    <xf numFmtId="0" fontId="22" fillId="0" borderId="0" xfId="1" applyFont="1" applyAlignment="1">
      <alignment horizontal="left" vertical="top"/>
    </xf>
    <xf numFmtId="0" fontId="5" fillId="0" borderId="1" xfId="1" applyFont="1" applyFill="1" applyBorder="1" applyAlignment="1">
      <alignment horizontal="left" vertical="top"/>
    </xf>
    <xf numFmtId="0" fontId="11" fillId="0" borderId="0" xfId="57" applyAlignment="1">
      <alignment horizontal="left" vertical="top"/>
    </xf>
    <xf numFmtId="0" fontId="5" fillId="0" borderId="15" xfId="1" applyFont="1" applyBorder="1" applyAlignment="1">
      <alignment vertical="top"/>
    </xf>
    <xf numFmtId="0" fontId="2" fillId="0" borderId="15" xfId="1" applyFont="1" applyBorder="1" applyAlignment="1">
      <alignment horizontal="center" vertical="top"/>
    </xf>
    <xf numFmtId="0" fontId="6" fillId="3" borderId="12" xfId="2" applyFont="1" applyFill="1" applyBorder="1" applyAlignment="1">
      <alignment horizontal="left" vertical="top" wrapText="1"/>
    </xf>
    <xf numFmtId="0" fontId="6" fillId="3" borderId="15" xfId="2" applyFont="1" applyFill="1" applyBorder="1" applyAlignment="1">
      <alignment horizontal="left" vertical="top" wrapText="1"/>
    </xf>
    <xf numFmtId="0" fontId="5" fillId="0" borderId="0" xfId="1" applyFont="1" applyFill="1" applyBorder="1" applyAlignment="1">
      <alignment horizontal="left" vertical="top"/>
    </xf>
    <xf numFmtId="0" fontId="25" fillId="0" borderId="0" xfId="2" applyFont="1" applyAlignment="1">
      <alignment horizontal="left" vertical="top"/>
    </xf>
    <xf numFmtId="0" fontId="26" fillId="0" borderId="0" xfId="57" applyFont="1" applyAlignment="1">
      <alignment horizontal="left" vertical="top"/>
    </xf>
    <xf numFmtId="0" fontId="27" fillId="6" borderId="12" xfId="1" applyFont="1" applyFill="1" applyBorder="1" applyAlignment="1">
      <alignment horizontal="left" vertical="top"/>
    </xf>
    <xf numFmtId="0" fontId="27" fillId="6" borderId="10" xfId="1" applyFont="1" applyFill="1" applyBorder="1" applyAlignment="1">
      <alignment horizontal="left" vertical="top"/>
    </xf>
    <xf numFmtId="0" fontId="27" fillId="6" borderId="11" xfId="1" applyFont="1" applyFill="1" applyBorder="1" applyAlignment="1">
      <alignment horizontal="left" vertical="top"/>
    </xf>
    <xf numFmtId="0" fontId="5" fillId="0" borderId="15" xfId="2" applyNumberFormat="1" applyFont="1" applyFill="1" applyBorder="1" applyAlignment="1">
      <alignment horizontal="left" vertical="top"/>
    </xf>
    <xf numFmtId="0" fontId="5" fillId="0" borderId="0" xfId="1" applyFont="1" applyAlignment="1">
      <alignment vertical="top"/>
    </xf>
    <xf numFmtId="0" fontId="5" fillId="0" borderId="0" xfId="1" applyFont="1" applyAlignment="1">
      <alignment horizontal="left" vertical="top" wrapText="1"/>
    </xf>
    <xf numFmtId="0" fontId="23" fillId="0" borderId="0" xfId="1" applyFont="1" applyAlignment="1">
      <alignment horizontal="left" vertical="top" wrapText="1"/>
    </xf>
    <xf numFmtId="0" fontId="5" fillId="0" borderId="0" xfId="1" applyFont="1" applyFill="1" applyAlignment="1">
      <alignment horizontal="left" vertical="top" wrapText="1"/>
    </xf>
    <xf numFmtId="0" fontId="6" fillId="0" borderId="8" xfId="0" applyFont="1" applyFill="1" applyBorder="1" applyAlignment="1">
      <alignment horizontal="left" vertical="top" wrapText="1"/>
    </xf>
    <xf numFmtId="0" fontId="5" fillId="0" borderId="7" xfId="1" applyFont="1" applyFill="1" applyBorder="1" applyAlignment="1">
      <alignment horizontal="left" vertical="top" wrapText="1"/>
    </xf>
    <xf numFmtId="0" fontId="5" fillId="0" borderId="0" xfId="1" applyFont="1" applyFill="1" applyBorder="1" applyAlignment="1">
      <alignment horizontal="left" vertical="top" wrapText="1"/>
    </xf>
    <xf numFmtId="0" fontId="5" fillId="0" borderId="14" xfId="1" applyFont="1" applyFill="1" applyBorder="1" applyAlignment="1">
      <alignment horizontal="left" vertical="top" wrapText="1"/>
    </xf>
    <xf numFmtId="0" fontId="5" fillId="0" borderId="13" xfId="1" applyFont="1" applyFill="1" applyBorder="1" applyAlignment="1">
      <alignment horizontal="left" vertical="top" wrapText="1"/>
    </xf>
    <xf numFmtId="0" fontId="5" fillId="0" borderId="7" xfId="58" applyFont="1" applyFill="1" applyBorder="1" applyAlignment="1">
      <alignment vertical="top" wrapText="1"/>
    </xf>
    <xf numFmtId="0" fontId="5" fillId="0" borderId="8" xfId="58" applyFont="1" applyFill="1" applyBorder="1" applyAlignment="1">
      <alignment vertical="top" wrapText="1"/>
    </xf>
    <xf numFmtId="49" fontId="6" fillId="0" borderId="8" xfId="0" applyNumberFormat="1" applyFont="1" applyFill="1" applyBorder="1" applyAlignment="1">
      <alignment horizontal="left" vertical="top" wrapText="1"/>
    </xf>
    <xf numFmtId="0" fontId="5" fillId="0" borderId="15" xfId="58" applyFont="1" applyFill="1" applyBorder="1" applyAlignment="1">
      <alignment horizontal="center" vertical="top" wrapText="1"/>
    </xf>
    <xf numFmtId="0" fontId="6" fillId="0" borderId="15" xfId="58" applyFont="1" applyFill="1" applyBorder="1" applyAlignment="1">
      <alignment horizontal="left" vertical="top" wrapText="1"/>
    </xf>
    <xf numFmtId="0" fontId="5" fillId="0" borderId="15" xfId="58" applyFont="1" applyFill="1" applyBorder="1" applyAlignment="1">
      <alignment vertical="top" wrapText="1"/>
    </xf>
    <xf numFmtId="0" fontId="5" fillId="0" borderId="15" xfId="27" applyFont="1" applyFill="1" applyBorder="1" applyAlignment="1">
      <alignment vertical="top" wrapText="1"/>
    </xf>
    <xf numFmtId="0" fontId="5" fillId="0" borderId="15" xfId="1" applyFont="1" applyBorder="1" applyAlignment="1">
      <alignment horizontal="left" vertical="top" wrapText="1"/>
    </xf>
    <xf numFmtId="0" fontId="5" fillId="0" borderId="7" xfId="1" applyFont="1" applyBorder="1" applyAlignment="1">
      <alignment horizontal="left" vertical="top" wrapText="1"/>
    </xf>
    <xf numFmtId="0" fontId="5" fillId="11" borderId="7" xfId="0" applyFont="1" applyFill="1" applyBorder="1" applyAlignment="1">
      <alignment horizontal="left" vertical="top" wrapText="1"/>
    </xf>
    <xf numFmtId="0" fontId="5" fillId="0" borderId="9" xfId="1" applyFont="1" applyBorder="1" applyAlignment="1">
      <alignment horizontal="left" vertical="top" wrapText="1"/>
    </xf>
    <xf numFmtId="0" fontId="5" fillId="0" borderId="22" xfId="27" applyFont="1" applyFill="1" applyBorder="1" applyAlignment="1">
      <alignment vertical="top" wrapText="1"/>
    </xf>
    <xf numFmtId="0" fontId="5" fillId="0" borderId="15" xfId="1" applyFont="1" applyFill="1" applyBorder="1" applyAlignment="1">
      <alignment horizontal="left" vertical="top" wrapText="1"/>
    </xf>
    <xf numFmtId="0" fontId="5" fillId="0" borderId="0" xfId="27" applyFont="1" applyFill="1" applyBorder="1" applyAlignment="1">
      <alignment vertical="top" wrapText="1"/>
    </xf>
    <xf numFmtId="0" fontId="5" fillId="0" borderId="9" xfId="1" applyFont="1" applyFill="1" applyBorder="1" applyAlignment="1">
      <alignment horizontal="left" vertical="top" wrapText="1"/>
    </xf>
    <xf numFmtId="0" fontId="5" fillId="0" borderId="0" xfId="58" applyFont="1" applyFill="1" applyBorder="1" applyAlignment="1">
      <alignment vertical="top" wrapText="1"/>
    </xf>
    <xf numFmtId="0" fontId="5" fillId="0" borderId="24" xfId="27" applyFont="1" applyFill="1" applyBorder="1" applyAlignment="1">
      <alignment vertical="top" wrapText="1"/>
    </xf>
    <xf numFmtId="0" fontId="5" fillId="0" borderId="26" xfId="0" applyFont="1" applyFill="1" applyBorder="1" applyAlignment="1">
      <alignment horizontal="left" vertical="top" wrapText="1"/>
    </xf>
    <xf numFmtId="0" fontId="5" fillId="0" borderId="15" xfId="1" applyFont="1" applyBorder="1" applyAlignment="1">
      <alignment vertical="top" wrapText="1"/>
    </xf>
    <xf numFmtId="0" fontId="6" fillId="7" borderId="16" xfId="1" applyFont="1" applyFill="1" applyBorder="1" applyAlignment="1">
      <alignment horizontal="center" wrapText="1"/>
    </xf>
    <xf numFmtId="0" fontId="5" fillId="0" borderId="8" xfId="1" applyFont="1" applyBorder="1" applyAlignment="1">
      <alignment horizontal="left" vertical="top" wrapText="1"/>
    </xf>
    <xf numFmtId="0" fontId="5" fillId="0" borderId="26" xfId="58" applyFont="1" applyFill="1" applyBorder="1" applyAlignment="1">
      <alignment vertical="top" wrapText="1"/>
    </xf>
    <xf numFmtId="49" fontId="6" fillId="0" borderId="15" xfId="0" applyNumberFormat="1" applyFont="1" applyFill="1" applyBorder="1" applyAlignment="1">
      <alignment horizontal="left" vertical="top" wrapText="1"/>
    </xf>
    <xf numFmtId="0" fontId="5" fillId="11" borderId="15" xfId="1" applyFont="1" applyFill="1" applyBorder="1" applyAlignment="1">
      <alignment horizontal="left" vertical="top" wrapText="1"/>
    </xf>
    <xf numFmtId="0" fontId="5" fillId="11" borderId="7" xfId="1" applyFont="1" applyFill="1" applyBorder="1" applyAlignment="1">
      <alignment horizontal="left" vertical="center" wrapText="1"/>
    </xf>
    <xf numFmtId="0" fontId="5" fillId="11" borderId="7" xfId="1" applyFont="1" applyFill="1" applyBorder="1" applyAlignment="1">
      <alignment horizontal="left" vertical="top" wrapText="1"/>
    </xf>
    <xf numFmtId="0" fontId="11" fillId="0" borderId="15" xfId="57" applyBorder="1"/>
    <xf numFmtId="0" fontId="11" fillId="0" borderId="15" xfId="57" applyBorder="1" applyAlignment="1">
      <alignment horizontal="left" vertical="top"/>
    </xf>
    <xf numFmtId="0" fontId="5" fillId="0" borderId="22" xfId="0" applyFont="1" applyFill="1" applyBorder="1" applyAlignment="1">
      <alignment horizontal="left" vertical="top" wrapText="1"/>
    </xf>
    <xf numFmtId="0" fontId="5" fillId="0" borderId="28" xfId="58" applyFont="1" applyFill="1" applyBorder="1" applyAlignment="1">
      <alignment horizontal="left" vertical="top" wrapText="1"/>
    </xf>
    <xf numFmtId="0" fontId="5" fillId="0" borderId="29" xfId="58" applyFont="1" applyFill="1" applyBorder="1" applyAlignment="1">
      <alignment horizontal="left" vertical="top" wrapText="1"/>
    </xf>
    <xf numFmtId="0" fontId="5" fillId="0" borderId="30" xfId="27" applyFont="1" applyFill="1" applyBorder="1" applyAlignment="1">
      <alignment horizontal="left" vertical="top" wrapText="1"/>
    </xf>
    <xf numFmtId="0" fontId="5" fillId="0" borderId="30" xfId="0" applyFont="1" applyFill="1" applyBorder="1" applyAlignment="1">
      <alignment horizontal="left" vertical="top" wrapText="1"/>
    </xf>
    <xf numFmtId="0" fontId="5" fillId="0" borderId="28" xfId="0" applyFont="1" applyFill="1" applyBorder="1" applyAlignment="1">
      <alignment horizontal="left" vertical="top" wrapText="1"/>
    </xf>
    <xf numFmtId="0" fontId="5" fillId="0" borderId="31" xfId="58" applyFont="1" applyFill="1" applyBorder="1" applyAlignment="1">
      <alignment vertical="top" wrapText="1"/>
    </xf>
    <xf numFmtId="0" fontId="5" fillId="0" borderId="29" xfId="58" applyFont="1" applyFill="1" applyBorder="1" applyAlignment="1">
      <alignment vertical="top" wrapText="1"/>
    </xf>
    <xf numFmtId="0" fontId="5" fillId="0" borderId="30" xfId="27" applyFont="1" applyFill="1" applyBorder="1" applyAlignment="1">
      <alignment vertical="top" wrapText="1"/>
    </xf>
    <xf numFmtId="0" fontId="5" fillId="0" borderId="31" xfId="1" applyFont="1" applyFill="1" applyBorder="1" applyAlignment="1">
      <alignment horizontal="left" vertical="top" wrapText="1"/>
    </xf>
    <xf numFmtId="0" fontId="5" fillId="0" borderId="31" xfId="27" applyFont="1" applyFill="1" applyBorder="1" applyAlignment="1">
      <alignment horizontal="left" vertical="top" wrapText="1"/>
    </xf>
    <xf numFmtId="0" fontId="5" fillId="0" borderId="28" xfId="1" applyFont="1" applyFill="1" applyBorder="1" applyAlignment="1">
      <alignment horizontal="left" vertical="top" wrapText="1"/>
    </xf>
    <xf numFmtId="0" fontId="5" fillId="0" borderId="28" xfId="27" applyFont="1" applyFill="1" applyBorder="1" applyAlignment="1">
      <alignment horizontal="left" vertical="top" wrapText="1"/>
    </xf>
    <xf numFmtId="0" fontId="5" fillId="0" borderId="29" xfId="27" applyFont="1" applyFill="1" applyBorder="1" applyAlignment="1">
      <alignment horizontal="left" vertical="top" wrapText="1"/>
    </xf>
    <xf numFmtId="0" fontId="5" fillId="0" borderId="31" xfId="0" applyFont="1" applyFill="1" applyBorder="1" applyAlignment="1">
      <alignment horizontal="left" vertical="top" wrapText="1"/>
    </xf>
    <xf numFmtId="0" fontId="5" fillId="0" borderId="0" xfId="1" applyFont="1" applyBorder="1" applyAlignment="1">
      <alignment vertical="top"/>
    </xf>
    <xf numFmtId="0" fontId="5" fillId="0" borderId="32" xfId="1" applyFont="1" applyBorder="1" applyAlignment="1">
      <alignment vertical="top"/>
    </xf>
    <xf numFmtId="0" fontId="5" fillId="0" borderId="33" xfId="0" applyFont="1" applyFill="1" applyBorder="1" applyAlignment="1">
      <alignment horizontal="left" vertical="top" wrapText="1"/>
    </xf>
    <xf numFmtId="0" fontId="5" fillId="0" borderId="33" xfId="27" applyFont="1" applyFill="1" applyBorder="1" applyAlignment="1">
      <alignment horizontal="left" vertical="top" wrapText="1"/>
    </xf>
    <xf numFmtId="0" fontId="5" fillId="0" borderId="34" xfId="1" applyFont="1" applyBorder="1" applyAlignment="1">
      <alignment horizontal="left" vertical="top" wrapText="1"/>
    </xf>
    <xf numFmtId="0" fontId="5" fillId="0" borderId="35" xfId="27" applyFont="1" applyFill="1" applyBorder="1" applyAlignment="1">
      <alignment horizontal="left" vertical="top" wrapText="1"/>
    </xf>
    <xf numFmtId="0" fontId="5" fillId="0" borderId="28" xfId="27" applyFont="1" applyFill="1" applyBorder="1" applyAlignment="1">
      <alignment vertical="top" wrapText="1"/>
    </xf>
    <xf numFmtId="0" fontId="5" fillId="0" borderId="13" xfId="27" applyFont="1" applyFill="1" applyBorder="1" applyAlignment="1">
      <alignment horizontal="left" vertical="top" wrapText="1"/>
    </xf>
    <xf numFmtId="0" fontId="5" fillId="0" borderId="34" xfId="0" applyFont="1" applyFill="1" applyBorder="1" applyAlignment="1">
      <alignment horizontal="left" vertical="top" wrapText="1"/>
    </xf>
    <xf numFmtId="0" fontId="5" fillId="0" borderId="33" xfId="1" applyFont="1" applyFill="1" applyBorder="1" applyAlignment="1">
      <alignment horizontal="left" vertical="top" wrapText="1"/>
    </xf>
    <xf numFmtId="0" fontId="28" fillId="0" borderId="34" xfId="27" applyFont="1" applyFill="1" applyBorder="1" applyAlignment="1">
      <alignment vertical="top" wrapText="1"/>
    </xf>
    <xf numFmtId="0" fontId="5" fillId="0" borderId="37" xfId="1" applyFont="1" applyFill="1" applyBorder="1" applyAlignment="1">
      <alignment horizontal="left" vertical="top" wrapText="1"/>
    </xf>
    <xf numFmtId="0" fontId="5" fillId="0" borderId="33" xfId="27" applyFont="1" applyFill="1" applyBorder="1" applyAlignment="1">
      <alignment vertical="top" wrapText="1"/>
    </xf>
    <xf numFmtId="0" fontId="5" fillId="11" borderId="36" xfId="1" applyFont="1" applyFill="1" applyBorder="1" applyAlignment="1">
      <alignment horizontal="left" vertical="top" wrapText="1"/>
    </xf>
    <xf numFmtId="0" fontId="5" fillId="0" borderId="37" xfId="27" applyFont="1" applyFill="1" applyBorder="1" applyAlignment="1">
      <alignment horizontal="left" vertical="top" wrapText="1"/>
    </xf>
    <xf numFmtId="0" fontId="5" fillId="0" borderId="37" xfId="1" applyFont="1" applyBorder="1" applyAlignment="1">
      <alignment horizontal="left" vertical="top" wrapText="1"/>
    </xf>
    <xf numFmtId="0" fontId="5" fillId="11" borderId="8" xfId="1" applyFont="1" applyFill="1" applyBorder="1" applyAlignment="1">
      <alignment horizontal="left" vertical="top" wrapText="1"/>
    </xf>
    <xf numFmtId="0" fontId="5" fillId="0" borderId="38" xfId="1" applyFont="1" applyFill="1" applyBorder="1" applyAlignment="1">
      <alignment horizontal="left" vertical="top" wrapText="1"/>
    </xf>
    <xf numFmtId="0" fontId="5" fillId="11" borderId="37" xfId="1" applyFont="1" applyFill="1" applyBorder="1" applyAlignment="1">
      <alignment horizontal="left" vertical="top" wrapText="1"/>
    </xf>
    <xf numFmtId="0" fontId="5" fillId="0" borderId="13" xfId="1" applyFont="1" applyBorder="1" applyAlignment="1">
      <alignment vertical="top"/>
    </xf>
    <xf numFmtId="0" fontId="5" fillId="0" borderId="34" xfId="1" applyFont="1" applyFill="1" applyBorder="1" applyAlignment="1">
      <alignment horizontal="left" vertical="top" wrapText="1"/>
    </xf>
    <xf numFmtId="0" fontId="5" fillId="0" borderId="38" xfId="27" applyFont="1" applyFill="1" applyBorder="1" applyAlignment="1">
      <alignment horizontal="left" vertical="top" wrapText="1"/>
    </xf>
    <xf numFmtId="0" fontId="6" fillId="7" borderId="16" xfId="1" applyFont="1" applyFill="1" applyBorder="1" applyAlignment="1">
      <alignment horizontal="left" wrapText="1"/>
    </xf>
    <xf numFmtId="0" fontId="5" fillId="0" borderId="36" xfId="58" applyFont="1" applyFill="1" applyBorder="1" applyAlignment="1">
      <alignment horizontal="left" vertical="top" wrapText="1"/>
    </xf>
    <xf numFmtId="0" fontId="5" fillId="0" borderId="39" xfId="1" applyFont="1" applyBorder="1" applyAlignment="1">
      <alignment vertical="top"/>
    </xf>
    <xf numFmtId="0" fontId="2" fillId="0" borderId="39" xfId="1" applyFont="1" applyBorder="1" applyAlignment="1">
      <alignment horizontal="center" vertical="top"/>
    </xf>
    <xf numFmtId="0" fontId="5" fillId="0" borderId="33" xfId="1" applyFont="1" applyBorder="1" applyAlignment="1">
      <alignment vertical="top" wrapText="1"/>
    </xf>
    <xf numFmtId="0" fontId="5" fillId="0" borderId="43" xfId="27" applyFont="1" applyFill="1" applyBorder="1" applyAlignment="1">
      <alignment vertical="top" wrapText="1"/>
    </xf>
    <xf numFmtId="0" fontId="5" fillId="0" borderId="8" xfId="1" applyFont="1" applyFill="1" applyBorder="1" applyAlignment="1">
      <alignment horizontal="left" vertical="top" wrapText="1"/>
    </xf>
    <xf numFmtId="0" fontId="5" fillId="0" borderId="44" xfId="27" applyFont="1" applyFill="1" applyBorder="1" applyAlignment="1">
      <alignment horizontal="center" vertical="top" wrapText="1"/>
    </xf>
    <xf numFmtId="0" fontId="5" fillId="0" borderId="42" xfId="0" applyFont="1" applyFill="1" applyBorder="1" applyAlignment="1">
      <alignment horizontal="left" vertical="top" wrapText="1"/>
    </xf>
    <xf numFmtId="0" fontId="5" fillId="0" borderId="46" xfId="27" applyFont="1" applyFill="1" applyBorder="1" applyAlignment="1">
      <alignment horizontal="left" vertical="top" wrapText="1"/>
    </xf>
    <xf numFmtId="0" fontId="5" fillId="0" borderId="46" xfId="1" applyFont="1" applyBorder="1" applyAlignment="1">
      <alignment horizontal="left" vertical="top" wrapText="1"/>
    </xf>
    <xf numFmtId="0" fontId="5" fillId="0" borderId="37" xfId="27" applyFont="1" applyFill="1" applyBorder="1" applyAlignment="1">
      <alignment horizontal="center" vertical="top" wrapText="1"/>
    </xf>
    <xf numFmtId="0" fontId="5" fillId="0" borderId="31" xfId="58" applyFont="1" applyFill="1" applyBorder="1" applyAlignment="1">
      <alignment horizontal="left" vertical="top" wrapText="1"/>
    </xf>
    <xf numFmtId="0" fontId="6" fillId="0" borderId="31" xfId="0" applyFont="1" applyFill="1" applyBorder="1" applyAlignment="1">
      <alignment horizontal="left" vertical="top" wrapText="1"/>
    </xf>
    <xf numFmtId="0" fontId="5" fillId="0" borderId="30" xfId="58" applyFont="1" applyFill="1" applyBorder="1" applyAlignment="1">
      <alignment vertical="top" wrapText="1"/>
    </xf>
    <xf numFmtId="0" fontId="5" fillId="0" borderId="30" xfId="1" applyFont="1" applyFill="1" applyBorder="1" applyAlignment="1">
      <alignment horizontal="left" vertical="top" wrapText="1"/>
    </xf>
    <xf numFmtId="0" fontId="5" fillId="0" borderId="48" xfId="27" applyFont="1" applyFill="1" applyBorder="1" applyAlignment="1">
      <alignment horizontal="left" vertical="top" wrapText="1"/>
    </xf>
    <xf numFmtId="0" fontId="5" fillId="0" borderId="45" xfId="1" applyFont="1" applyFill="1" applyBorder="1" applyAlignment="1">
      <alignment horizontal="left" vertical="top" wrapText="1"/>
    </xf>
    <xf numFmtId="0" fontId="5" fillId="0" borderId="47" xfId="27" applyFont="1" applyFill="1" applyBorder="1" applyAlignment="1">
      <alignment vertical="top" wrapText="1"/>
    </xf>
    <xf numFmtId="0" fontId="5" fillId="0" borderId="49" xfId="27" applyFont="1" applyFill="1" applyBorder="1" applyAlignment="1">
      <alignment vertical="top" wrapText="1"/>
    </xf>
    <xf numFmtId="0" fontId="5" fillId="0" borderId="47" xfId="1" applyFont="1" applyBorder="1" applyAlignment="1">
      <alignment horizontal="left" vertical="top" wrapText="1"/>
    </xf>
    <xf numFmtId="0" fontId="5" fillId="0" borderId="49" xfId="27" applyFont="1" applyFill="1" applyBorder="1" applyAlignment="1">
      <alignment horizontal="left" vertical="top" wrapText="1"/>
    </xf>
    <xf numFmtId="0" fontId="5" fillId="0" borderId="48" xfId="0" applyFont="1" applyFill="1" applyBorder="1" applyAlignment="1">
      <alignment horizontal="left" vertical="top" wrapText="1"/>
    </xf>
    <xf numFmtId="0" fontId="5" fillId="0" borderId="49" xfId="0" applyFont="1" applyFill="1" applyBorder="1" applyAlignment="1">
      <alignment horizontal="left" vertical="top" wrapText="1"/>
    </xf>
    <xf numFmtId="0" fontId="5" fillId="0" borderId="47" xfId="1" applyFont="1" applyFill="1" applyBorder="1" applyAlignment="1">
      <alignment horizontal="left" vertical="top" wrapText="1"/>
    </xf>
    <xf numFmtId="0" fontId="5" fillId="0" borderId="48" xfId="1" applyFont="1" applyFill="1" applyBorder="1" applyAlignment="1">
      <alignment horizontal="left" vertical="top" wrapText="1"/>
    </xf>
    <xf numFmtId="0" fontId="5" fillId="0" borderId="49" xfId="1" applyFont="1" applyFill="1" applyBorder="1" applyAlignment="1">
      <alignment horizontal="left" vertical="top" wrapText="1"/>
    </xf>
    <xf numFmtId="0" fontId="5" fillId="0" borderId="48" xfId="27" applyFont="1" applyFill="1" applyBorder="1" applyAlignment="1">
      <alignment horizontal="center" vertical="top" wrapText="1"/>
    </xf>
    <xf numFmtId="0" fontId="5" fillId="0" borderId="26" xfId="27" applyFont="1" applyFill="1" applyBorder="1" applyAlignment="1">
      <alignment horizontal="left" vertical="top" wrapText="1"/>
    </xf>
    <xf numFmtId="0" fontId="5" fillId="0" borderId="26" xfId="27" applyFont="1" applyFill="1" applyBorder="1" applyAlignment="1">
      <alignment horizontal="center" vertical="top" wrapText="1"/>
    </xf>
    <xf numFmtId="0" fontId="5" fillId="0" borderId="21" xfId="1" applyFont="1" applyBorder="1" applyAlignment="1">
      <alignment vertical="top"/>
    </xf>
    <xf numFmtId="0" fontId="29" fillId="0" borderId="7" xfId="27" applyFont="1" applyFill="1" applyBorder="1" applyAlignment="1">
      <alignment vertical="top" wrapText="1"/>
    </xf>
    <xf numFmtId="0" fontId="5" fillId="0" borderId="50" xfId="27" applyFont="1" applyFill="1" applyBorder="1" applyAlignment="1">
      <alignment horizontal="left" vertical="top" wrapText="1"/>
    </xf>
    <xf numFmtId="0" fontId="5" fillId="0" borderId="48" xfId="27" applyFont="1" applyFill="1" applyBorder="1" applyAlignment="1">
      <alignment vertical="top" wrapText="1"/>
    </xf>
    <xf numFmtId="0" fontId="5" fillId="0" borderId="49" xfId="27" applyFont="1" applyFill="1" applyBorder="1" applyAlignment="1">
      <alignment horizontal="center" vertical="top" wrapText="1"/>
    </xf>
    <xf numFmtId="0" fontId="5" fillId="0" borderId="45" xfId="27" applyFont="1" applyFill="1" applyBorder="1" applyAlignment="1">
      <alignment vertical="top" wrapText="1"/>
    </xf>
    <xf numFmtId="0" fontId="29" fillId="0" borderId="15" xfId="1" applyFont="1" applyBorder="1" applyAlignment="1">
      <alignment vertical="top"/>
    </xf>
    <xf numFmtId="0" fontId="5" fillId="0" borderId="50" xfId="27" applyFont="1" applyFill="1" applyBorder="1" applyAlignment="1">
      <alignment vertical="top" wrapText="1"/>
    </xf>
    <xf numFmtId="0" fontId="5" fillId="0" borderId="48" xfId="1" applyFont="1" applyBorder="1" applyAlignment="1">
      <alignment horizontal="left" vertical="top" wrapText="1"/>
    </xf>
    <xf numFmtId="0" fontId="5" fillId="0" borderId="26" xfId="1" applyFont="1" applyBorder="1" applyAlignment="1">
      <alignment vertical="top"/>
    </xf>
    <xf numFmtId="0" fontId="2" fillId="0" borderId="26" xfId="1" applyFont="1" applyBorder="1" applyAlignment="1">
      <alignment horizontal="center" vertical="top"/>
    </xf>
    <xf numFmtId="0" fontId="29" fillId="0" borderId="15" xfId="27" applyFont="1" applyFill="1" applyBorder="1" applyAlignment="1">
      <alignment vertical="top" wrapText="1"/>
    </xf>
    <xf numFmtId="0" fontId="5" fillId="0" borderId="51" xfId="0" applyFont="1" applyFill="1" applyBorder="1" applyAlignment="1">
      <alignment horizontal="left" vertical="top" wrapText="1"/>
    </xf>
    <xf numFmtId="0" fontId="2" fillId="0" borderId="13" xfId="1" applyFont="1" applyBorder="1" applyAlignment="1">
      <alignment horizontal="center" vertical="top"/>
    </xf>
    <xf numFmtId="0" fontId="5" fillId="0" borderId="28" xfId="1" applyFont="1" applyBorder="1" applyAlignment="1">
      <alignment horizontal="left" vertical="top" wrapText="1"/>
    </xf>
    <xf numFmtId="0" fontId="5" fillId="0" borderId="29" xfId="1" applyFont="1" applyBorder="1" applyAlignment="1">
      <alignment horizontal="left" vertical="top" wrapText="1"/>
    </xf>
    <xf numFmtId="0" fontId="5" fillId="0" borderId="31" xfId="1" applyFont="1" applyBorder="1" applyAlignment="1">
      <alignment horizontal="left" vertical="top" wrapText="1"/>
    </xf>
    <xf numFmtId="0" fontId="5" fillId="0" borderId="30" xfId="1" applyFont="1" applyBorder="1" applyAlignment="1">
      <alignment horizontal="left" vertical="top" wrapText="1"/>
    </xf>
    <xf numFmtId="49" fontId="6" fillId="0" borderId="31" xfId="0" applyNumberFormat="1" applyFont="1" applyFill="1" applyBorder="1" applyAlignment="1">
      <alignment horizontal="left" vertical="top" wrapText="1"/>
    </xf>
    <xf numFmtId="0" fontId="5" fillId="0" borderId="29" xfId="1" applyFont="1" applyFill="1" applyBorder="1" applyAlignment="1">
      <alignment horizontal="left" vertical="top" wrapText="1"/>
    </xf>
    <xf numFmtId="0" fontId="5" fillId="0" borderId="23" xfId="27" applyFont="1" applyFill="1" applyBorder="1" applyAlignment="1">
      <alignment vertical="top" wrapText="1"/>
    </xf>
    <xf numFmtId="0" fontId="5" fillId="0" borderId="26" xfId="27" applyFont="1" applyFill="1" applyBorder="1" applyAlignment="1">
      <alignment vertical="top" wrapText="1"/>
    </xf>
    <xf numFmtId="0" fontId="5" fillId="0" borderId="52" xfId="1" applyFont="1" applyFill="1" applyBorder="1" applyAlignment="1">
      <alignment horizontal="left" vertical="top" wrapText="1"/>
    </xf>
    <xf numFmtId="0" fontId="29" fillId="0" borderId="7" xfId="27" applyFont="1" applyFill="1" applyBorder="1" applyAlignment="1">
      <alignment horizontal="left" vertical="top" wrapText="1"/>
    </xf>
    <xf numFmtId="0" fontId="5" fillId="0" borderId="30" xfId="58" applyFont="1" applyFill="1" applyBorder="1" applyAlignment="1">
      <alignment horizontal="left" vertical="top" wrapText="1"/>
    </xf>
    <xf numFmtId="0" fontId="5" fillId="0" borderId="28" xfId="58" applyFont="1" applyFill="1" applyBorder="1" applyAlignment="1">
      <alignment vertical="top" wrapText="1"/>
    </xf>
    <xf numFmtId="0" fontId="5" fillId="0" borderId="23" xfId="1" applyFont="1" applyBorder="1" applyAlignment="1">
      <alignment horizontal="left" vertical="center" wrapText="1"/>
    </xf>
    <xf numFmtId="0" fontId="5" fillId="0" borderId="26" xfId="58" applyFont="1" applyFill="1" applyBorder="1" applyAlignment="1">
      <alignment horizontal="left" vertical="top" wrapText="1"/>
    </xf>
    <xf numFmtId="0" fontId="5" fillId="0" borderId="29" xfId="58" applyFont="1" applyFill="1" applyBorder="1" applyAlignment="1">
      <alignment horizontal="center" vertical="top" wrapText="1"/>
    </xf>
    <xf numFmtId="0" fontId="5" fillId="0" borderId="53" xfId="58" applyFont="1" applyFill="1" applyBorder="1" applyAlignment="1">
      <alignment horizontal="center" vertical="top" wrapText="1"/>
    </xf>
    <xf numFmtId="0" fontId="5" fillId="0" borderId="54" xfId="58" applyFont="1" applyFill="1" applyBorder="1" applyAlignment="1">
      <alignment horizontal="left" vertical="top" wrapText="1"/>
    </xf>
    <xf numFmtId="0" fontId="5" fillId="0" borderId="25" xfId="1" applyFont="1" applyBorder="1" applyAlignment="1">
      <alignment vertical="top"/>
    </xf>
    <xf numFmtId="0" fontId="5" fillId="0" borderId="21" xfId="1" applyFont="1" applyBorder="1" applyAlignment="1">
      <alignment horizontal="left" vertical="top" wrapText="1"/>
    </xf>
    <xf numFmtId="0" fontId="5" fillId="0" borderId="33" xfId="58" applyFont="1" applyFill="1" applyBorder="1" applyAlignment="1">
      <alignment horizontal="left" vertical="top" wrapText="1"/>
    </xf>
    <xf numFmtId="0" fontId="31" fillId="0" borderId="7" xfId="27" applyFont="1" applyFill="1" applyBorder="1" applyAlignment="1">
      <alignment vertical="top" wrapText="1"/>
    </xf>
    <xf numFmtId="0" fontId="6" fillId="0" borderId="0" xfId="0" applyFont="1" applyFill="1" applyBorder="1" applyAlignment="1">
      <alignment horizontal="left" vertical="top" wrapText="1"/>
    </xf>
    <xf numFmtId="0" fontId="5" fillId="0" borderId="27" xfId="27" applyFont="1" applyFill="1" applyBorder="1" applyAlignment="1">
      <alignment vertical="top" wrapText="1"/>
    </xf>
    <xf numFmtId="0" fontId="5" fillId="0" borderId="22" xfId="1" applyFont="1" applyFill="1" applyBorder="1" applyAlignment="1">
      <alignment horizontal="left" vertical="top" wrapText="1"/>
    </xf>
    <xf numFmtId="0" fontId="31" fillId="0" borderId="45" xfId="27" applyFont="1" applyFill="1" applyBorder="1" applyAlignment="1">
      <alignment vertical="top" wrapText="1"/>
    </xf>
    <xf numFmtId="15" fontId="5" fillId="0" borderId="15" xfId="1" applyNumberFormat="1" applyFont="1" applyBorder="1" applyAlignment="1">
      <alignment horizontal="left" vertical="top" wrapText="1"/>
    </xf>
    <xf numFmtId="0" fontId="5" fillId="0" borderId="27" xfId="1" applyFont="1" applyBorder="1" applyAlignment="1">
      <alignment horizontal="left" vertical="top" wrapText="1"/>
    </xf>
    <xf numFmtId="0" fontId="5" fillId="0" borderId="38" xfId="58" applyFont="1" applyFill="1" applyBorder="1" applyAlignment="1">
      <alignment horizontal="left" vertical="top" wrapText="1"/>
    </xf>
    <xf numFmtId="0" fontId="6" fillId="0" borderId="15" xfId="0" applyFont="1" applyFill="1" applyBorder="1" applyAlignment="1">
      <alignment horizontal="left" vertical="top" wrapText="1"/>
    </xf>
    <xf numFmtId="0" fontId="5" fillId="0" borderId="45" xfId="27" applyFont="1" applyFill="1" applyBorder="1" applyAlignment="1">
      <alignment horizontal="left" vertical="top" wrapText="1"/>
    </xf>
    <xf numFmtId="0" fontId="5" fillId="0" borderId="47" xfId="27" applyFont="1" applyFill="1" applyBorder="1" applyAlignment="1">
      <alignment horizontal="left" vertical="top" wrapText="1"/>
    </xf>
    <xf numFmtId="0" fontId="29" fillId="0" borderId="27" xfId="27" applyFont="1" applyFill="1" applyBorder="1" applyAlignment="1">
      <alignment vertical="top" wrapText="1"/>
    </xf>
    <xf numFmtId="0" fontId="34" fillId="0" borderId="7" xfId="1" applyFont="1" applyFill="1" applyBorder="1" applyAlignment="1">
      <alignment horizontal="left" vertical="top" wrapText="1"/>
    </xf>
    <xf numFmtId="0" fontId="6" fillId="8" borderId="7" xfId="2" applyFont="1" applyFill="1" applyBorder="1" applyAlignment="1">
      <alignment horizontal="left" vertical="top"/>
    </xf>
    <xf numFmtId="0" fontId="6" fillId="8" borderId="55" xfId="2" applyFont="1" applyFill="1" applyBorder="1" applyAlignment="1">
      <alignment horizontal="left" vertical="top"/>
    </xf>
    <xf numFmtId="0" fontId="6" fillId="8" borderId="17" xfId="2" applyFont="1" applyFill="1" applyBorder="1" applyAlignment="1">
      <alignment horizontal="left" vertical="top"/>
    </xf>
    <xf numFmtId="0" fontId="11" fillId="11" borderId="15" xfId="57" applyFill="1" applyBorder="1" applyAlignment="1">
      <alignment horizontal="left" vertical="top"/>
    </xf>
    <xf numFmtId="164" fontId="5" fillId="11" borderId="15" xfId="2" applyNumberFormat="1" applyFont="1" applyFill="1" applyBorder="1" applyAlignment="1">
      <alignment horizontal="left" vertical="top"/>
    </xf>
    <xf numFmtId="49" fontId="5" fillId="0" borderId="15" xfId="0" applyNumberFormat="1" applyFont="1" applyFill="1" applyBorder="1" applyAlignment="1">
      <alignment horizontal="left" vertical="top" wrapText="1"/>
    </xf>
    <xf numFmtId="0" fontId="6" fillId="0" borderId="7" xfId="0" applyFont="1" applyFill="1" applyBorder="1" applyAlignment="1">
      <alignment horizontal="left" vertical="top" wrapText="1"/>
    </xf>
    <xf numFmtId="0" fontId="5" fillId="0" borderId="58" xfId="27" applyFont="1" applyFill="1" applyBorder="1" applyAlignment="1">
      <alignment horizontal="left" vertical="top" wrapText="1"/>
    </xf>
    <xf numFmtId="0" fontId="5" fillId="0" borderId="22" xfId="27"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9" xfId="27" applyFont="1" applyFill="1" applyBorder="1" applyAlignment="1">
      <alignment horizontal="center"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8" xfId="27" applyFont="1" applyFill="1" applyBorder="1" applyAlignment="1">
      <alignment horizontal="center" vertical="top" wrapText="1"/>
    </xf>
    <xf numFmtId="0" fontId="5" fillId="0" borderId="15" xfId="58" applyFont="1" applyFill="1" applyBorder="1" applyAlignment="1">
      <alignment horizontal="left" vertical="top" wrapText="1"/>
    </xf>
    <xf numFmtId="0" fontId="5" fillId="0" borderId="23" xfId="27" applyFont="1" applyFill="1" applyBorder="1" applyAlignment="1">
      <alignment horizontal="left" vertical="top" wrapText="1"/>
    </xf>
    <xf numFmtId="0" fontId="5" fillId="0" borderId="36" xfId="0" applyFont="1" applyFill="1" applyBorder="1" applyAlignment="1">
      <alignment horizontal="left" vertical="top" wrapText="1"/>
    </xf>
    <xf numFmtId="0" fontId="5" fillId="0" borderId="35"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34" xfId="27" applyFont="1" applyFill="1" applyBorder="1" applyAlignment="1">
      <alignment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9" xfId="27" applyFont="1" applyFill="1" applyBorder="1" applyAlignment="1">
      <alignment vertical="top" wrapText="1"/>
    </xf>
    <xf numFmtId="0" fontId="5" fillId="0" borderId="15" xfId="27" applyFont="1" applyFill="1" applyBorder="1" applyAlignment="1">
      <alignment horizontal="center" vertical="top" wrapText="1"/>
    </xf>
    <xf numFmtId="0" fontId="5" fillId="0" borderId="7" xfId="0" applyFont="1" applyFill="1" applyBorder="1" applyAlignment="1">
      <alignment horizontal="left" vertical="top" wrapText="1"/>
    </xf>
    <xf numFmtId="0" fontId="24" fillId="0" borderId="0" xfId="1" applyFont="1" applyAlignment="1">
      <alignment horizontal="left" vertical="top" wrapText="1"/>
    </xf>
    <xf numFmtId="0" fontId="3" fillId="0" borderId="0" xfId="1" applyFont="1" applyAlignment="1">
      <alignment horizontal="left" vertical="top" wrapText="1"/>
    </xf>
    <xf numFmtId="0" fontId="21" fillId="10" borderId="19" xfId="1" applyFont="1" applyFill="1" applyBorder="1" applyAlignment="1">
      <alignment horizontal="left" vertical="top"/>
    </xf>
    <xf numFmtId="0" fontId="21" fillId="6" borderId="20" xfId="1" applyFont="1" applyFill="1" applyBorder="1" applyAlignment="1">
      <alignment horizontal="left" vertical="top"/>
    </xf>
    <xf numFmtId="0" fontId="6" fillId="0" borderId="10" xfId="1" applyFont="1" applyFill="1" applyBorder="1" applyAlignment="1">
      <alignment horizontal="left" vertical="top"/>
    </xf>
    <xf numFmtId="0" fontId="6" fillId="0" borderId="12" xfId="1" applyFont="1" applyFill="1" applyBorder="1" applyAlignment="1">
      <alignment horizontal="left" vertical="top"/>
    </xf>
    <xf numFmtId="0" fontId="6" fillId="3" borderId="10" xfId="1" applyFont="1" applyFill="1" applyBorder="1" applyAlignment="1">
      <alignment horizontal="left" vertical="top" wrapText="1"/>
    </xf>
    <xf numFmtId="0" fontId="6" fillId="3" borderId="11" xfId="1" applyFont="1" applyFill="1" applyBorder="1" applyAlignment="1">
      <alignment horizontal="left" vertical="top" wrapText="1"/>
    </xf>
    <xf numFmtId="0" fontId="6" fillId="3" borderId="12" xfId="1" applyFont="1" applyFill="1" applyBorder="1" applyAlignment="1">
      <alignment horizontal="left" vertical="top" wrapText="1"/>
    </xf>
    <xf numFmtId="0" fontId="5" fillId="0" borderId="10" xfId="1" applyFont="1" applyFill="1" applyBorder="1" applyAlignment="1">
      <alignment vertical="top"/>
    </xf>
    <xf numFmtId="0" fontId="5" fillId="0" borderId="11" xfId="1" applyFont="1" applyFill="1" applyBorder="1" applyAlignment="1">
      <alignment vertical="top"/>
    </xf>
    <xf numFmtId="0" fontId="5" fillId="0" borderId="12" xfId="1" applyFont="1" applyFill="1" applyBorder="1" applyAlignment="1">
      <alignment vertical="top"/>
    </xf>
    <xf numFmtId="0" fontId="6" fillId="3" borderId="1" xfId="1" applyFont="1" applyFill="1" applyBorder="1" applyAlignment="1">
      <alignment horizontal="left" vertical="top" wrapText="1"/>
    </xf>
    <xf numFmtId="0" fontId="6" fillId="0" borderId="1" xfId="1" applyFont="1" applyFill="1" applyBorder="1" applyAlignment="1">
      <alignment horizontal="left" vertical="top"/>
    </xf>
    <xf numFmtId="0" fontId="5" fillId="0" borderId="1" xfId="1" applyFont="1" applyBorder="1" applyAlignment="1">
      <alignment horizontal="left" vertical="top"/>
    </xf>
    <xf numFmtId="0" fontId="21" fillId="9" borderId="1" xfId="1" applyFont="1" applyFill="1" applyBorder="1" applyAlignment="1">
      <alignment horizontal="left" vertical="top"/>
    </xf>
    <xf numFmtId="0" fontId="21" fillId="6" borderId="1" xfId="1" applyFont="1" applyFill="1" applyBorder="1" applyAlignment="1">
      <alignment horizontal="left" vertical="top"/>
    </xf>
    <xf numFmtId="0" fontId="5" fillId="0" borderId="15" xfId="58" applyFont="1" applyFill="1" applyBorder="1" applyAlignment="1">
      <alignment horizontal="left" vertical="top" wrapText="1"/>
    </xf>
    <xf numFmtId="0" fontId="11" fillId="0" borderId="15" xfId="57" applyFill="1" applyBorder="1" applyAlignment="1">
      <alignment horizontal="left"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7" xfId="58" applyFont="1" applyFill="1" applyBorder="1" applyAlignment="1">
      <alignment horizontal="center" vertical="top" wrapText="1"/>
    </xf>
    <xf numFmtId="0" fontId="5" fillId="0" borderId="8" xfId="58" applyFont="1" applyFill="1" applyBorder="1" applyAlignment="1">
      <alignment horizontal="center" vertical="top" wrapText="1"/>
    </xf>
    <xf numFmtId="0" fontId="5" fillId="0" borderId="15" xfId="27"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8" xfId="27" applyFont="1" applyFill="1" applyBorder="1" applyAlignment="1">
      <alignment horizontal="center" vertical="top" wrapText="1"/>
    </xf>
    <xf numFmtId="0" fontId="11" fillId="0" borderId="7" xfId="57" applyFill="1" applyBorder="1" applyAlignment="1">
      <alignment horizontal="left" vertical="top" wrapText="1"/>
    </xf>
    <xf numFmtId="0" fontId="11" fillId="0" borderId="8" xfId="57" applyFill="1" applyBorder="1" applyAlignment="1">
      <alignment horizontal="left" vertical="top" wrapText="1"/>
    </xf>
    <xf numFmtId="0" fontId="11" fillId="0" borderId="9" xfId="57" applyFill="1" applyBorder="1" applyAlignment="1">
      <alignment horizontal="left" vertical="top" wrapText="1"/>
    </xf>
    <xf numFmtId="0" fontId="32" fillId="12" borderId="0" xfId="1" applyFont="1" applyFill="1" applyAlignment="1">
      <alignment horizontal="left"/>
    </xf>
    <xf numFmtId="0" fontId="5" fillId="0" borderId="9" xfId="27" applyFont="1" applyFill="1" applyBorder="1" applyAlignment="1">
      <alignment horizontal="left" vertical="top" wrapText="1"/>
    </xf>
    <xf numFmtId="0" fontId="5" fillId="0" borderId="9" xfId="27" applyFont="1" applyFill="1" applyBorder="1" applyAlignment="1">
      <alignment horizontal="center" vertical="top" wrapText="1"/>
    </xf>
    <xf numFmtId="0" fontId="5" fillId="0" borderId="23" xfId="27" applyFont="1" applyFill="1" applyBorder="1" applyAlignment="1">
      <alignment horizontal="left" vertical="top" wrapText="1"/>
    </xf>
    <xf numFmtId="0" fontId="5" fillId="0" borderId="36" xfId="0" applyFont="1" applyFill="1" applyBorder="1" applyAlignment="1">
      <alignment horizontal="left" vertical="top" wrapText="1"/>
    </xf>
    <xf numFmtId="0" fontId="5" fillId="0" borderId="35"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21" xfId="27"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34" xfId="27" applyFont="1" applyFill="1" applyBorder="1" applyAlignment="1">
      <alignment vertical="top" wrapText="1"/>
    </xf>
    <xf numFmtId="0" fontId="5" fillId="0" borderId="37" xfId="27" applyFont="1" applyFill="1" applyBorder="1" applyAlignment="1">
      <alignment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21" xfId="27" applyFont="1" applyFill="1" applyBorder="1" applyAlignment="1">
      <alignment vertical="top" wrapText="1"/>
    </xf>
    <xf numFmtId="0" fontId="5" fillId="0" borderId="9" xfId="27" applyFont="1" applyFill="1" applyBorder="1" applyAlignment="1">
      <alignment vertical="top" wrapText="1"/>
    </xf>
    <xf numFmtId="0" fontId="5" fillId="0" borderId="56" xfId="27" applyFont="1" applyFill="1" applyBorder="1" applyAlignment="1">
      <alignment horizontal="left" vertical="top" wrapText="1"/>
    </xf>
    <xf numFmtId="0" fontId="5" fillId="0" borderId="57" xfId="27" applyFont="1" applyFill="1" applyBorder="1" applyAlignment="1">
      <alignment horizontal="left" vertical="top" wrapText="1"/>
    </xf>
    <xf numFmtId="0" fontId="5" fillId="0" borderId="10" xfId="1" applyFont="1" applyBorder="1" applyAlignment="1">
      <alignment horizontal="left" vertical="top"/>
    </xf>
    <xf numFmtId="0" fontId="5" fillId="0" borderId="11" xfId="1" applyFont="1" applyBorder="1" applyAlignment="1">
      <alignment horizontal="left" vertical="top"/>
    </xf>
    <xf numFmtId="0" fontId="5" fillId="0" borderId="12" xfId="1" applyFont="1" applyBorder="1" applyAlignment="1">
      <alignment horizontal="left" vertical="top"/>
    </xf>
    <xf numFmtId="0" fontId="5" fillId="0" borderId="40" xfId="27" applyFont="1" applyFill="1" applyBorder="1" applyAlignment="1">
      <alignment horizontal="left" vertical="top" wrapText="1"/>
    </xf>
    <xf numFmtId="0" fontId="5" fillId="0" borderId="41" xfId="27" applyFont="1" applyFill="1" applyBorder="1" applyAlignment="1">
      <alignment horizontal="left" vertical="top" wrapText="1"/>
    </xf>
    <xf numFmtId="0" fontId="21" fillId="6" borderId="10" xfId="1" applyFont="1" applyFill="1" applyBorder="1" applyAlignment="1">
      <alignment horizontal="left" vertical="top"/>
    </xf>
    <xf numFmtId="0" fontId="21" fillId="6" borderId="11" xfId="1" applyFont="1" applyFill="1" applyBorder="1" applyAlignment="1">
      <alignment horizontal="left" vertical="top"/>
    </xf>
    <xf numFmtId="0" fontId="21" fillId="6" borderId="12" xfId="1" applyFont="1" applyFill="1" applyBorder="1" applyAlignment="1">
      <alignment horizontal="left" vertical="top"/>
    </xf>
    <xf numFmtId="0" fontId="21" fillId="9" borderId="10" xfId="1" applyFont="1" applyFill="1" applyBorder="1" applyAlignment="1">
      <alignment horizontal="left" vertical="top"/>
    </xf>
    <xf numFmtId="0" fontId="21" fillId="9" borderId="11" xfId="1" applyFont="1" applyFill="1" applyBorder="1" applyAlignment="1">
      <alignment horizontal="left" vertical="top"/>
    </xf>
    <xf numFmtId="0" fontId="21" fillId="9" borderId="12" xfId="1" applyFont="1" applyFill="1" applyBorder="1" applyAlignment="1">
      <alignment horizontal="left" vertical="top"/>
    </xf>
    <xf numFmtId="0" fontId="5" fillId="0" borderId="9" xfId="58" applyFont="1" applyFill="1" applyBorder="1" applyAlignment="1">
      <alignment horizontal="center" vertical="top" wrapText="1"/>
    </xf>
    <xf numFmtId="0" fontId="5" fillId="0" borderId="9" xfId="58" applyFont="1" applyFill="1" applyBorder="1" applyAlignment="1">
      <alignment horizontal="left" vertical="top" wrapText="1"/>
    </xf>
    <xf numFmtId="0" fontId="5" fillId="0" borderId="25" xfId="27" applyFont="1" applyFill="1" applyBorder="1" applyAlignment="1">
      <alignment horizontal="left" vertical="top" wrapText="1"/>
    </xf>
    <xf numFmtId="0" fontId="5" fillId="0" borderId="18" xfId="27" applyFont="1" applyFill="1" applyBorder="1" applyAlignment="1">
      <alignment horizontal="left" vertical="top" wrapText="1"/>
    </xf>
    <xf numFmtId="0" fontId="5" fillId="0" borderId="15" xfId="27" applyFont="1" applyFill="1" applyBorder="1" applyAlignment="1">
      <alignment horizontal="center" vertical="top" wrapText="1"/>
    </xf>
    <xf numFmtId="0" fontId="5" fillId="0" borderId="7" xfId="0" applyFont="1" applyFill="1" applyBorder="1" applyAlignment="1">
      <alignment horizontal="left" vertical="top" wrapText="1"/>
    </xf>
    <xf numFmtId="0" fontId="5" fillId="0" borderId="52" xfId="27" applyFont="1" applyFill="1" applyBorder="1" applyAlignment="1">
      <alignment horizontal="left" vertical="top" wrapText="1"/>
    </xf>
  </cellXfs>
  <cellStyles count="69">
    <cellStyle name="Comma 2" xfId="4" xr:uid="{00000000-0005-0000-0000-000000000000}"/>
    <cellStyle name="Comma 2 2" xfId="60" xr:uid="{00000000-0005-0000-0000-000001000000}"/>
    <cellStyle name="Comma 3" xfId="5" xr:uid="{00000000-0005-0000-0000-000002000000}"/>
    <cellStyle name="Comma 3 2" xfId="61" xr:uid="{00000000-0005-0000-0000-000003000000}"/>
    <cellStyle name="Currency 2" xfId="6" xr:uid="{00000000-0005-0000-0000-000004000000}"/>
    <cellStyle name="Currency 2 2" xfId="7" xr:uid="{00000000-0005-0000-0000-000005000000}"/>
    <cellStyle name="Currency 2 2 2" xfId="63" xr:uid="{00000000-0005-0000-0000-000006000000}"/>
    <cellStyle name="Currency 2 3" xfId="62" xr:uid="{00000000-0005-0000-0000-000007000000}"/>
    <cellStyle name="Currency 3" xfId="8" xr:uid="{00000000-0005-0000-0000-000008000000}"/>
    <cellStyle name="Currency 3 2" xfId="64" xr:uid="{00000000-0005-0000-0000-000009000000}"/>
    <cellStyle name="Followed Hyperlink 2" xfId="9" xr:uid="{00000000-0005-0000-0000-00000A000000}"/>
    <cellStyle name="Followed Hyperlink 3" xfId="10" xr:uid="{00000000-0005-0000-0000-00000B000000}"/>
    <cellStyle name="Followed Hyperlink 4" xfId="11" xr:uid="{00000000-0005-0000-0000-00000C000000}"/>
    <cellStyle name="Followed Hyperlink 5" xfId="12" xr:uid="{00000000-0005-0000-0000-00000D000000}"/>
    <cellStyle name="Followed Hyperlink 6" xfId="13" xr:uid="{00000000-0005-0000-0000-00000E000000}"/>
    <cellStyle name="Header1" xfId="14" xr:uid="{00000000-0005-0000-0000-00000F000000}"/>
    <cellStyle name="Header2" xfId="15" xr:uid="{00000000-0005-0000-0000-000010000000}"/>
    <cellStyle name="Highlighted Text" xfId="16" xr:uid="{00000000-0005-0000-0000-000011000000}"/>
    <cellStyle name="Hyperlink" xfId="57" builtinId="8"/>
    <cellStyle name="Hyperlink 2" xfId="17" xr:uid="{00000000-0005-0000-0000-000013000000}"/>
    <cellStyle name="Hyperlink 3" xfId="18" xr:uid="{00000000-0005-0000-0000-000014000000}"/>
    <cellStyle name="Hyperlink 4" xfId="19" xr:uid="{00000000-0005-0000-0000-000015000000}"/>
    <cellStyle name="Hyperlink 5" xfId="20" xr:uid="{00000000-0005-0000-0000-000016000000}"/>
    <cellStyle name="Hyperlink 6" xfId="21" xr:uid="{00000000-0005-0000-0000-000017000000}"/>
    <cellStyle name="Hyperlink 7" xfId="3" xr:uid="{00000000-0005-0000-0000-000018000000}"/>
    <cellStyle name="Normal" xfId="0" builtinId="0"/>
    <cellStyle name="Normal 10" xfId="22" xr:uid="{00000000-0005-0000-0000-00001A000000}"/>
    <cellStyle name="Normal 11" xfId="23" xr:uid="{00000000-0005-0000-0000-00001B000000}"/>
    <cellStyle name="Normal 12" xfId="24" xr:uid="{00000000-0005-0000-0000-00001C000000}"/>
    <cellStyle name="Normal 13" xfId="25" xr:uid="{00000000-0005-0000-0000-00001D000000}"/>
    <cellStyle name="Normal 14" xfId="26" xr:uid="{00000000-0005-0000-0000-00001E000000}"/>
    <cellStyle name="Normal 15" xfId="27" xr:uid="{00000000-0005-0000-0000-00001F000000}"/>
    <cellStyle name="Normal 15 2" xfId="58" xr:uid="{00000000-0005-0000-0000-000020000000}"/>
    <cellStyle name="Normal 16" xfId="28" xr:uid="{00000000-0005-0000-0000-000021000000}"/>
    <cellStyle name="Normal 16 2" xfId="29" xr:uid="{00000000-0005-0000-0000-000022000000}"/>
    <cellStyle name="Normal 16 2 2" xfId="30" xr:uid="{00000000-0005-0000-0000-000023000000}"/>
    <cellStyle name="Normal 16 2 2 2" xfId="31" xr:uid="{00000000-0005-0000-0000-000024000000}"/>
    <cellStyle name="Normal 16 2 3" xfId="32" xr:uid="{00000000-0005-0000-0000-000025000000}"/>
    <cellStyle name="Normal 16 3" xfId="33" xr:uid="{00000000-0005-0000-0000-000026000000}"/>
    <cellStyle name="Normal 16 3 2" xfId="34" xr:uid="{00000000-0005-0000-0000-000027000000}"/>
    <cellStyle name="Normal 16 4" xfId="35" xr:uid="{00000000-0005-0000-0000-000028000000}"/>
    <cellStyle name="Normal 17" xfId="36" xr:uid="{00000000-0005-0000-0000-000029000000}"/>
    <cellStyle name="Normal 17 2" xfId="65" xr:uid="{00000000-0005-0000-0000-00002A000000}"/>
    <cellStyle name="Normal 18" xfId="1" xr:uid="{00000000-0005-0000-0000-00002B000000}"/>
    <cellStyle name="Normal 2" xfId="37" xr:uid="{00000000-0005-0000-0000-00002C000000}"/>
    <cellStyle name="Normal 2 2" xfId="2" xr:uid="{00000000-0005-0000-0000-00002D000000}"/>
    <cellStyle name="Normal 2 2 2" xfId="59" xr:uid="{00000000-0005-0000-0000-00002E000000}"/>
    <cellStyle name="Normal 2 3" xfId="38" xr:uid="{00000000-0005-0000-0000-00002F000000}"/>
    <cellStyle name="Normal 2 4" xfId="66" xr:uid="{00000000-0005-0000-0000-000030000000}"/>
    <cellStyle name="Normal 3" xfId="39" xr:uid="{00000000-0005-0000-0000-000031000000}"/>
    <cellStyle name="Normal 3 2" xfId="40" xr:uid="{00000000-0005-0000-0000-000032000000}"/>
    <cellStyle name="Normal 3 2 2" xfId="41" xr:uid="{00000000-0005-0000-0000-000033000000}"/>
    <cellStyle name="Normal 3 3" xfId="42" xr:uid="{00000000-0005-0000-0000-000034000000}"/>
    <cellStyle name="Normal 4" xfId="43" xr:uid="{00000000-0005-0000-0000-000035000000}"/>
    <cellStyle name="Normal 4 2" xfId="67" xr:uid="{00000000-0005-0000-0000-000036000000}"/>
    <cellStyle name="Normal 5" xfId="44" xr:uid="{00000000-0005-0000-0000-000037000000}"/>
    <cellStyle name="Normal 6" xfId="45" xr:uid="{00000000-0005-0000-0000-000038000000}"/>
    <cellStyle name="Normal 7" xfId="46" xr:uid="{00000000-0005-0000-0000-000039000000}"/>
    <cellStyle name="Normal 8" xfId="47" xr:uid="{00000000-0005-0000-0000-00003A000000}"/>
    <cellStyle name="Normal 8 2" xfId="68" xr:uid="{00000000-0005-0000-0000-00003B000000}"/>
    <cellStyle name="Normal 9" xfId="48" xr:uid="{00000000-0005-0000-0000-00003C000000}"/>
    <cellStyle name="Note 2" xfId="49" xr:uid="{00000000-0005-0000-0000-00003D000000}"/>
    <cellStyle name="Note 3" xfId="50" xr:uid="{00000000-0005-0000-0000-00003E000000}"/>
    <cellStyle name="Note 4" xfId="51" xr:uid="{00000000-0005-0000-0000-00003F000000}"/>
    <cellStyle name="Note 5" xfId="52" xr:uid="{00000000-0005-0000-0000-000040000000}"/>
    <cellStyle name="PSChar" xfId="53" xr:uid="{00000000-0005-0000-0000-000041000000}"/>
    <cellStyle name="PSDec" xfId="54" xr:uid="{00000000-0005-0000-0000-000042000000}"/>
    <cellStyle name="PSHeading" xfId="55" xr:uid="{00000000-0005-0000-0000-000043000000}"/>
    <cellStyle name="好 2" xfId="56" xr:uid="{00000000-0005-0000-0000-000044000000}"/>
  </cellStyles>
  <dxfs count="0"/>
  <tableStyles count="0" defaultTableStyle="TableStyleMedium2" defaultPivotStyle="PivotStyleLight16"/>
  <colors>
    <mruColors>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5.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10.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1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90</xdr:row>
      <xdr:rowOff>0</xdr:rowOff>
    </xdr:from>
    <xdr:to>
      <xdr:col>5</xdr:col>
      <xdr:colOff>956306</xdr:colOff>
      <xdr:row>128</xdr:row>
      <xdr:rowOff>27780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285875" y="21907500"/>
          <a:ext cx="7647619" cy="63619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88</xdr:row>
      <xdr:rowOff>0</xdr:rowOff>
    </xdr:from>
    <xdr:to>
      <xdr:col>4</xdr:col>
      <xdr:colOff>1561155</xdr:colOff>
      <xdr:row>125</xdr:row>
      <xdr:rowOff>89705</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833438" y="24300656"/>
          <a:ext cx="7561905" cy="625714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178593</xdr:colOff>
      <xdr:row>74</xdr:row>
      <xdr:rowOff>59532</xdr:rowOff>
    </xdr:from>
    <xdr:to>
      <xdr:col>4</xdr:col>
      <xdr:colOff>1413574</xdr:colOff>
      <xdr:row>112</xdr:row>
      <xdr:rowOff>20645</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1012031" y="17966532"/>
          <a:ext cx="7104762" cy="629523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75</xdr:row>
      <xdr:rowOff>0</xdr:rowOff>
    </xdr:from>
    <xdr:to>
      <xdr:col>4</xdr:col>
      <xdr:colOff>677739</xdr:colOff>
      <xdr:row>112</xdr:row>
      <xdr:rowOff>70658</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1143000" y="17883188"/>
          <a:ext cx="7333333" cy="623809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4</xdr:col>
      <xdr:colOff>1277841</xdr:colOff>
      <xdr:row>83</xdr:row>
      <xdr:rowOff>23038</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833438" y="13001625"/>
          <a:ext cx="7123809" cy="6190476"/>
        </a:xfrm>
        <a:prstGeom prst="rect">
          <a:avLst/>
        </a:prstGeom>
      </xdr:spPr>
    </xdr:pic>
    <xdr:clientData/>
  </xdr:twoCellAnchor>
  <xdr:twoCellAnchor editAs="oneCell">
    <xdr:from>
      <xdr:col>2</xdr:col>
      <xdr:colOff>0</xdr:colOff>
      <xdr:row>82</xdr:row>
      <xdr:rowOff>154781</xdr:rowOff>
    </xdr:from>
    <xdr:to>
      <xdr:col>4</xdr:col>
      <xdr:colOff>1020699</xdr:colOff>
      <xdr:row>90</xdr:row>
      <xdr:rowOff>57018</xdr:rowOff>
    </xdr:to>
    <xdr:pic>
      <xdr:nvPicPr>
        <xdr:cNvPr id="3" name="Picture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2"/>
        <a:stretch>
          <a:fillRect/>
        </a:stretch>
      </xdr:blipFill>
      <xdr:spPr>
        <a:xfrm>
          <a:off x="833438" y="19157156"/>
          <a:ext cx="6866667" cy="123573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59</xdr:row>
      <xdr:rowOff>0</xdr:rowOff>
    </xdr:from>
    <xdr:to>
      <xdr:col>4</xdr:col>
      <xdr:colOff>1468318</xdr:colOff>
      <xdr:row>96</xdr:row>
      <xdr:rowOff>32563</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833438" y="15323344"/>
          <a:ext cx="7314286" cy="6200000"/>
        </a:xfrm>
        <a:prstGeom prst="rect">
          <a:avLst/>
        </a:prstGeom>
      </xdr:spPr>
    </xdr:pic>
    <xdr:clientData/>
  </xdr:twoCellAnchor>
  <xdr:twoCellAnchor editAs="oneCell">
    <xdr:from>
      <xdr:col>2</xdr:col>
      <xdr:colOff>71437</xdr:colOff>
      <xdr:row>97</xdr:row>
      <xdr:rowOff>0</xdr:rowOff>
    </xdr:from>
    <xdr:to>
      <xdr:col>4</xdr:col>
      <xdr:colOff>1473088</xdr:colOff>
      <xdr:row>110</xdr:row>
      <xdr:rowOff>128301</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stretch>
          <a:fillRect/>
        </a:stretch>
      </xdr:blipFill>
      <xdr:spPr>
        <a:xfrm>
          <a:off x="904875" y="21657469"/>
          <a:ext cx="7247619" cy="229523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73</xdr:row>
      <xdr:rowOff>0</xdr:rowOff>
    </xdr:from>
    <xdr:to>
      <xdr:col>4</xdr:col>
      <xdr:colOff>1582603</xdr:colOff>
      <xdr:row>110</xdr:row>
      <xdr:rowOff>3991</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xfrm>
          <a:off x="833438" y="17811750"/>
          <a:ext cx="7428571" cy="617142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59</xdr:row>
      <xdr:rowOff>0</xdr:rowOff>
    </xdr:from>
    <xdr:to>
      <xdr:col>4</xdr:col>
      <xdr:colOff>1573080</xdr:colOff>
      <xdr:row>97</xdr:row>
      <xdr:rowOff>8732</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833438" y="15323344"/>
          <a:ext cx="7419048" cy="634285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452438</xdr:colOff>
      <xdr:row>59</xdr:row>
      <xdr:rowOff>0</xdr:rowOff>
    </xdr:from>
    <xdr:to>
      <xdr:col>4</xdr:col>
      <xdr:colOff>1358762</xdr:colOff>
      <xdr:row>96</xdr:row>
      <xdr:rowOff>127801</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571501" y="15323344"/>
          <a:ext cx="7466667" cy="629523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23812</xdr:colOff>
      <xdr:row>56</xdr:row>
      <xdr:rowOff>154781</xdr:rowOff>
    </xdr:from>
    <xdr:to>
      <xdr:col>4</xdr:col>
      <xdr:colOff>1711177</xdr:colOff>
      <xdr:row>94</xdr:row>
      <xdr:rowOff>134942</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857250" y="14978062"/>
          <a:ext cx="7533333" cy="631428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345281</xdr:colOff>
      <xdr:row>72</xdr:row>
      <xdr:rowOff>83344</xdr:rowOff>
    </xdr:from>
    <xdr:to>
      <xdr:col>4</xdr:col>
      <xdr:colOff>1327795</xdr:colOff>
      <xdr:row>109</xdr:row>
      <xdr:rowOff>96859</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a:stretch>
          <a:fillRect/>
        </a:stretch>
      </xdr:blipFill>
      <xdr:spPr>
        <a:xfrm>
          <a:off x="464344" y="17728407"/>
          <a:ext cx="7542857" cy="6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119062</xdr:colOff>
      <xdr:row>73</xdr:row>
      <xdr:rowOff>107156</xdr:rowOff>
    </xdr:from>
    <xdr:to>
      <xdr:col>5</xdr:col>
      <xdr:colOff>318080</xdr:colOff>
      <xdr:row>110</xdr:row>
      <xdr:rowOff>158767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8125" y="18704719"/>
          <a:ext cx="8057143" cy="621904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72</xdr:row>
      <xdr:rowOff>0</xdr:rowOff>
    </xdr:from>
    <xdr:to>
      <xdr:col>4</xdr:col>
      <xdr:colOff>1620699</xdr:colOff>
      <xdr:row>109</xdr:row>
      <xdr:rowOff>80182</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833438" y="17645063"/>
          <a:ext cx="7466667" cy="624761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0</xdr:colOff>
      <xdr:row>61</xdr:row>
      <xdr:rowOff>0</xdr:rowOff>
    </xdr:from>
    <xdr:to>
      <xdr:col>3</xdr:col>
      <xdr:colOff>3571214</xdr:colOff>
      <xdr:row>88</xdr:row>
      <xdr:rowOff>32771</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833438" y="15656719"/>
          <a:ext cx="5285714" cy="453333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702469</xdr:colOff>
      <xdr:row>61</xdr:row>
      <xdr:rowOff>119063</xdr:rowOff>
    </xdr:from>
    <xdr:to>
      <xdr:col>5</xdr:col>
      <xdr:colOff>120534</xdr:colOff>
      <xdr:row>100</xdr:row>
      <xdr:rowOff>3965</xdr:rowOff>
    </xdr:to>
    <xdr:pic>
      <xdr:nvPicPr>
        <xdr:cNvPr id="2" name="Picture 1">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a:stretch>
          <a:fillRect/>
        </a:stretch>
      </xdr:blipFill>
      <xdr:spPr>
        <a:xfrm>
          <a:off x="821532" y="23193376"/>
          <a:ext cx="7276190" cy="6380952"/>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190500</xdr:colOff>
      <xdr:row>48</xdr:row>
      <xdr:rowOff>119063</xdr:rowOff>
    </xdr:from>
    <xdr:to>
      <xdr:col>4</xdr:col>
      <xdr:colOff>3066113</xdr:colOff>
      <xdr:row>85</xdr:row>
      <xdr:rowOff>113531</xdr:rowOff>
    </xdr:to>
    <xdr:pic>
      <xdr:nvPicPr>
        <xdr:cNvPr id="2" name="Picture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a:stretch>
          <a:fillRect/>
        </a:stretch>
      </xdr:blipFill>
      <xdr:spPr>
        <a:xfrm>
          <a:off x="309563" y="20395407"/>
          <a:ext cx="7495238" cy="61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79</xdr:row>
      <xdr:rowOff>0</xdr:rowOff>
    </xdr:from>
    <xdr:to>
      <xdr:col>5</xdr:col>
      <xdr:colOff>2851544</xdr:colOff>
      <xdr:row>116</xdr:row>
      <xdr:rowOff>3991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285875" y="25146000"/>
          <a:ext cx="9542857" cy="61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416719</xdr:colOff>
      <xdr:row>62</xdr:row>
      <xdr:rowOff>23813</xdr:rowOff>
    </xdr:from>
    <xdr:to>
      <xdr:col>4</xdr:col>
      <xdr:colOff>2432771</xdr:colOff>
      <xdr:row>99</xdr:row>
      <xdr:rowOff>56376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35782" y="21216938"/>
          <a:ext cx="6933333" cy="62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190500</xdr:colOff>
      <xdr:row>76</xdr:row>
      <xdr:rowOff>154781</xdr:rowOff>
    </xdr:from>
    <xdr:to>
      <xdr:col>4</xdr:col>
      <xdr:colOff>470878</xdr:colOff>
      <xdr:row>109</xdr:row>
      <xdr:rowOff>54093</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023938" y="20240625"/>
          <a:ext cx="4876190" cy="540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130969</xdr:colOff>
      <xdr:row>73</xdr:row>
      <xdr:rowOff>71438</xdr:rowOff>
    </xdr:from>
    <xdr:to>
      <xdr:col>4</xdr:col>
      <xdr:colOff>1582597</xdr:colOff>
      <xdr:row>110</xdr:row>
      <xdr:rowOff>75429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964407" y="19323844"/>
          <a:ext cx="7476190" cy="617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74</xdr:row>
      <xdr:rowOff>0</xdr:rowOff>
    </xdr:from>
    <xdr:to>
      <xdr:col>5</xdr:col>
      <xdr:colOff>856309</xdr:colOff>
      <xdr:row>111</xdr:row>
      <xdr:rowOff>23039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833438" y="19812000"/>
          <a:ext cx="7523809" cy="61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619125</xdr:colOff>
      <xdr:row>76</xdr:row>
      <xdr:rowOff>130969</xdr:rowOff>
    </xdr:from>
    <xdr:to>
      <xdr:col>5</xdr:col>
      <xdr:colOff>711052</xdr:colOff>
      <xdr:row>114</xdr:row>
      <xdr:rowOff>34939</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738188" y="20228719"/>
          <a:ext cx="7533333" cy="62380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690562</xdr:colOff>
      <xdr:row>75</xdr:row>
      <xdr:rowOff>11906</xdr:rowOff>
    </xdr:from>
    <xdr:to>
      <xdr:col>4</xdr:col>
      <xdr:colOff>1554037</xdr:colOff>
      <xdr:row>113</xdr:row>
      <xdr:rowOff>1590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09625" y="17668875"/>
          <a:ext cx="7352381" cy="63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kbace.com/Users/mmogulla/Documents/MM%20DOCS/WORK/KBACE/Knowledge%20Base/Fusion/Fusion%20set%20up%20Docs/Fusion%20Test%20Scripts/XYZ%20System%20Test%20Script%20-%20Cloud%20Plan%20to%20Project%20Budget%20V2015_04_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ter Application"/>
      <sheetName val="Create Capital Project frm Temp"/>
      <sheetName val="Create Contrct Project frm Temp"/>
      <sheetName val="Create Indirect Project frm Tem"/>
      <sheetName val="Create Project from Project"/>
      <sheetName val="Entering a Billing Account"/>
      <sheetName val="Define Tasks"/>
      <sheetName val="Transaction Controls"/>
      <sheetName val="Add an Attachment"/>
      <sheetName val="Add Classifications"/>
      <sheetName val="Approving Project"/>
      <sheetName val="Update Project Status"/>
      <sheetName val="Add Team Members"/>
      <sheetName val="Enter Project Contract"/>
      <sheetName val="Bill Plans"/>
      <sheetName val="Revenue Plans"/>
      <sheetName val="Contract Lines and Funding"/>
      <sheetName val="Submit,Approve Project Contract"/>
      <sheetName val="Entering Cost Budget"/>
      <sheetName val="Entering Revenue Budget"/>
      <sheetName val="Baseline Cost Budget"/>
      <sheetName val="Baseline Revenue Budget"/>
      <sheetName val="Entering Cost Forecast"/>
      <sheetName val="Reviewing Project Budgets"/>
    </sheetNames>
    <sheetDataSet>
      <sheetData sheetId="0">
        <row r="5">
          <cell r="Q5" t="str">
            <v>Pass</v>
          </cell>
        </row>
        <row r="6">
          <cell r="Q6" t="str">
            <v>Fail</v>
          </cell>
        </row>
        <row r="7">
          <cell r="Q7" t="str">
            <v>WIP</v>
          </cell>
        </row>
        <row r="8">
          <cell r="Q8" t="str">
            <v>N/A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CTS KBACE Color Theme">
      <a:dk1>
        <a:srgbClr val="000000"/>
      </a:dk1>
      <a:lt1>
        <a:sysClr val="window" lastClr="FFFFFF"/>
      </a:lt1>
      <a:dk2>
        <a:srgbClr val="035271"/>
      </a:dk2>
      <a:lt2>
        <a:srgbClr val="478833"/>
      </a:lt2>
      <a:accent1>
        <a:srgbClr val="50B3CF"/>
      </a:accent1>
      <a:accent2>
        <a:srgbClr val="6DB33F"/>
      </a:accent2>
      <a:accent3>
        <a:srgbClr val="72CDF4"/>
      </a:accent3>
      <a:accent4>
        <a:srgbClr val="00728F"/>
      </a:accent4>
      <a:accent5>
        <a:srgbClr val="387C2C"/>
      </a:accent5>
      <a:accent6>
        <a:srgbClr val="DF7A1C"/>
      </a:accent6>
      <a:hlink>
        <a:srgbClr val="3F7C91"/>
      </a:hlink>
      <a:folHlink>
        <a:srgbClr val="BEB6A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7.xml"/><Relationship Id="rId5" Type="http://schemas.openxmlformats.org/officeDocument/2006/relationships/printerSettings" Target="../printerSettings/printerSettings10.bin"/><Relationship Id="rId4" Type="http://schemas.openxmlformats.org/officeDocument/2006/relationships/hyperlink" Target="https://ejop-dev1.fa.em2.oraclecloud.com/fscmUI/faces/FuseWelcom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7" Type="http://schemas.openxmlformats.org/officeDocument/2006/relationships/vmlDrawing" Target="../drawings/vmlDrawing8.vm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8.xml"/><Relationship Id="rId5" Type="http://schemas.openxmlformats.org/officeDocument/2006/relationships/printerSettings" Target="../printerSettings/printerSettings12.bin"/><Relationship Id="rId4" Type="http://schemas.openxmlformats.org/officeDocument/2006/relationships/hyperlink" Target="https://ejop-dev1.fa.em2.oraclecloud.com/fscmUI/faces/FuseWelcom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vmlDrawing" Target="../drawings/vmlDrawing9.v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7" Type="http://schemas.openxmlformats.org/officeDocument/2006/relationships/vmlDrawing" Target="../drawings/vmlDrawing10.vm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9.xml"/><Relationship Id="rId5" Type="http://schemas.openxmlformats.org/officeDocument/2006/relationships/printerSettings" Target="../printerSettings/printerSettings14.bin"/><Relationship Id="rId4" Type="http://schemas.openxmlformats.org/officeDocument/2006/relationships/hyperlink" Target="https://ejop-dev1.fa.em2.oraclecloud.com/fscmUI/faces/FuseWelcome"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vmlDrawing" Target="../drawings/vmlDrawing11.vm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https://ejop-dev1.fa.em2.oraclecloud.com/fscmUI/faces/FuseWelcome" TargetMode="External"/><Relationship Id="rId7" Type="http://schemas.openxmlformats.org/officeDocument/2006/relationships/drawing" Target="../drawings/drawing10.xm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printerSettings" Target="../printerSettings/printerSettings16.bin"/><Relationship Id="rId5" Type="http://schemas.openxmlformats.org/officeDocument/2006/relationships/hyperlink" Target="https://ejop-dev1.fa.em2.oraclecloud.com/fscmUI/faces/FuseWelcome" TargetMode="External"/><Relationship Id="rId4" Type="http://schemas.openxmlformats.org/officeDocument/2006/relationships/hyperlink" Target="https://ejop-dev1.fa.em2.oraclecloud.com/fscmUI/faces/FuseWelcom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vmlDrawing" Target="../drawings/vmlDrawing13.vml"/><Relationship Id="rId5" Type="http://schemas.openxmlformats.org/officeDocument/2006/relationships/printerSettings" Target="../printerSettings/printerSettings17.bin"/><Relationship Id="rId4" Type="http://schemas.openxmlformats.org/officeDocument/2006/relationships/hyperlink" Target="https://ejop-dev1.fa.em2.oraclecloud.com/fscmUI/faces/FuseWelcome"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11.xml"/><Relationship Id="rId5" Type="http://schemas.openxmlformats.org/officeDocument/2006/relationships/printerSettings" Target="../printerSettings/printerSettings18.bin"/><Relationship Id="rId4" Type="http://schemas.openxmlformats.org/officeDocument/2006/relationships/hyperlink" Target="https://ejop-dev1.fa.em2.oraclecloud.com/fscmUI/faces/FuseWelcome"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7" Type="http://schemas.openxmlformats.org/officeDocument/2006/relationships/drawing" Target="../drawings/drawing1.xm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printerSettings" Target="../printerSettings/printerSettings2.bin"/><Relationship Id="rId5" Type="http://schemas.openxmlformats.org/officeDocument/2006/relationships/hyperlink" Target="https://ejop-dev1.fa.em2.oraclecloud.com/fscmUI/faces/FuseWelcome" TargetMode="External"/><Relationship Id="rId4" Type="http://schemas.openxmlformats.org/officeDocument/2006/relationships/hyperlink" Target="https://ejop-dev1.fa.em2.oraclecloud.com/fscmUI/faces/FuseWelcome"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12.xml"/><Relationship Id="rId5" Type="http://schemas.openxmlformats.org/officeDocument/2006/relationships/printerSettings" Target="../printerSettings/printerSettings20.bin"/><Relationship Id="rId4" Type="http://schemas.openxmlformats.org/officeDocument/2006/relationships/hyperlink" Target="https://ejop-dev1.fa.em2.oraclecloud.com/fscmUI/faces/FuseWelcom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drawing" Target="../drawings/drawing13.xml"/></Relationships>
</file>

<file path=xl/worksheets/_rels/sheet23.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drawing" Target="../drawings/drawing14.xml"/><Relationship Id="rId4"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15.xml"/><Relationship Id="rId5" Type="http://schemas.openxmlformats.org/officeDocument/2006/relationships/printerSettings" Target="../printerSettings/printerSettings24.bin"/><Relationship Id="rId4" Type="http://schemas.openxmlformats.org/officeDocument/2006/relationships/hyperlink" Target="https://ejop-dev1.fa.em2.oraclecloud.com/fscmUI/faces/FuseWelcome"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drawing" Target="../drawings/drawing16.xm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drawing" Target="../drawings/drawing17.xml"/><Relationship Id="rId4"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drawing" Target="../drawings/drawing18.xml"/><Relationship Id="rId4"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19.xml"/><Relationship Id="rId5" Type="http://schemas.openxmlformats.org/officeDocument/2006/relationships/printerSettings" Target="../printerSettings/printerSettings28.bin"/><Relationship Id="rId4" Type="http://schemas.openxmlformats.org/officeDocument/2006/relationships/hyperlink" Target="https://ejop-dev1.fa.em2.oraclecloud.com/fscmUI/faces/FuseWelcome"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20.xml"/><Relationship Id="rId5" Type="http://schemas.openxmlformats.org/officeDocument/2006/relationships/printerSettings" Target="../printerSettings/printerSettings29.bin"/><Relationship Id="rId4" Type="http://schemas.openxmlformats.org/officeDocument/2006/relationships/hyperlink" Target="https://ejop-dev1.fa.em2.oraclecloud.com/fscmUI/faces/FuseWelcom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ejop-dev1.fa.em2.oraclecloud.com/fscmUI/faces/FuseWelcome"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drawing" Target="../drawings/drawing21.xml"/><Relationship Id="rId4"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printerSettings" Target="../printerSettings/printerSettings31.bin"/><Relationship Id="rId4" Type="http://schemas.openxmlformats.org/officeDocument/2006/relationships/hyperlink" Target="https://ejop-dev1.fa.em2.oraclecloud.com/fscmUI/faces/FuseWelcome"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printerSettings" Target="../printerSettings/printerSettings32.bin"/><Relationship Id="rId4" Type="http://schemas.openxmlformats.org/officeDocument/2006/relationships/hyperlink" Target="https://ejop-dev1.fa.em2.oraclecloud.com/fscmUI/faces/FuseWelcom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printerSettings" Target="../printerSettings/printerSettings33.bin"/><Relationship Id="rId4" Type="http://schemas.openxmlformats.org/officeDocument/2006/relationships/hyperlink" Target="https://ejop-dev1.fa.em2.oraclecloud.com/fscmUI/faces/FuseWelcome"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printerSettings" Target="../printerSettings/printerSettings35.bin"/><Relationship Id="rId4" Type="http://schemas.openxmlformats.org/officeDocument/2006/relationships/hyperlink" Target="https://ejop-dev1.fa.em2.oraclecloud.com/fscmUI/faces/FuseWelcom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printerSettings" Target="../printerSettings/printerSettings37.bin"/><Relationship Id="rId4" Type="http://schemas.openxmlformats.org/officeDocument/2006/relationships/hyperlink" Target="https://ejop-dev1.fa.em2.oraclecloud.com/fscmUI/faces/FuseWelcome"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drawing" Target="../drawings/drawing22.xml"/><Relationship Id="rId4"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7" Type="http://schemas.openxmlformats.org/officeDocument/2006/relationships/vmlDrawing" Target="../drawings/vmlDrawing2.vm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3.xml"/><Relationship Id="rId5" Type="http://schemas.openxmlformats.org/officeDocument/2006/relationships/printerSettings" Target="../printerSettings/printerSettings4.bin"/><Relationship Id="rId4" Type="http://schemas.openxmlformats.org/officeDocument/2006/relationships/hyperlink" Target="https://ejop-dev1.fa.em2.oraclecloud.com/fscmUI/faces/FuseWelcome" TargetMode="Externa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drawing" Target="../drawings/drawing23.xm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s://ejop-dev1.fa.em2.oraclecloud.com/fscmUI/faces/FuseWelcome"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7" Type="http://schemas.openxmlformats.org/officeDocument/2006/relationships/vmlDrawing" Target="../drawings/vmlDrawing4.vm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5.xml"/><Relationship Id="rId5" Type="http://schemas.openxmlformats.org/officeDocument/2006/relationships/printerSettings" Target="../printerSettings/printerSettings6.bin"/><Relationship Id="rId4" Type="http://schemas.openxmlformats.org/officeDocument/2006/relationships/hyperlink" Target="https://ejop-dev1.fa.em2.oraclecloud.com/fscmUI/faces/FuseWelcom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vmlDrawing" Target="../drawings/vmlDrawing5.v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7" Type="http://schemas.openxmlformats.org/officeDocument/2006/relationships/vmlDrawing" Target="../drawings/vmlDrawing6.vm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6.xml"/><Relationship Id="rId5" Type="http://schemas.openxmlformats.org/officeDocument/2006/relationships/printerSettings" Target="../printerSettings/printerSettings8.bin"/><Relationship Id="rId4" Type="http://schemas.openxmlformats.org/officeDocument/2006/relationships/hyperlink" Target="https://ejop-dev1.fa.em2.oraclecloud.com/fscmUI/faces/FuseWelcom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vmlDrawing" Target="../drawings/vmlDrawing7.vml"/><Relationship Id="rId5" Type="http://schemas.openxmlformats.org/officeDocument/2006/relationships/printerSettings" Target="../printerSettings/printerSettings9.bin"/><Relationship Id="rId4" Type="http://schemas.openxmlformats.org/officeDocument/2006/relationships/hyperlink" Target="https://ejop-dev1.fa.em2.oraclecloud.com/fscmUI/faces/FuseWelc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pageSetUpPr fitToPage="1"/>
  </sheetPr>
  <dimension ref="A1:H65"/>
  <sheetViews>
    <sheetView showGridLines="0" tabSelected="1" defaultGridColor="0" colorId="23" zoomScale="80" zoomScaleNormal="80" workbookViewId="0">
      <pane ySplit="10" topLeftCell="A11" activePane="bottomLeft" state="frozen"/>
      <selection pane="bottomLeft" activeCell="C8" sqref="C8"/>
      <selection activeCell="H1" sqref="H1:H1048576"/>
    </sheetView>
  </sheetViews>
  <sheetFormatPr defaultColWidth="11.28515625" defaultRowHeight="12.75"/>
  <cols>
    <col min="1" max="1" width="1.85546875" style="12" customWidth="1"/>
    <col min="2" max="2" width="10.7109375" style="12" customWidth="1"/>
    <col min="3" max="3" width="83.5703125" style="12" bestFit="1" customWidth="1"/>
    <col min="4" max="4" width="13" style="12" customWidth="1"/>
    <col min="5" max="6" width="22" style="12" customWidth="1"/>
    <col min="7" max="7" width="93" style="12" customWidth="1"/>
    <col min="8" max="8" width="1.7109375" style="12" customWidth="1"/>
    <col min="9" max="16384" width="11.28515625" style="12"/>
  </cols>
  <sheetData>
    <row r="1" spans="1:8" ht="10.5" customHeight="1"/>
    <row r="2" spans="1:8" s="2" customFormat="1" ht="31.5" customHeight="1">
      <c r="A2" s="28"/>
      <c r="B2" s="211" t="s">
        <v>0</v>
      </c>
      <c r="C2" s="211"/>
      <c r="D2" s="211"/>
      <c r="E2" s="211"/>
      <c r="F2" s="211"/>
      <c r="G2" s="211"/>
    </row>
    <row r="3" spans="1:8" ht="31.5" customHeight="1">
      <c r="B3" s="210" t="s">
        <v>1</v>
      </c>
      <c r="C3" s="210"/>
      <c r="D3" s="210"/>
      <c r="E3" s="210"/>
      <c r="F3" s="210"/>
      <c r="G3" s="210"/>
      <c r="H3" s="22"/>
    </row>
    <row r="4" spans="1:8" s="2" customFormat="1">
      <c r="A4" s="28"/>
    </row>
    <row r="5" spans="1:8" s="1" customFormat="1" ht="12.75" customHeight="1">
      <c r="A5" s="28"/>
      <c r="B5" s="216" t="s">
        <v>2</v>
      </c>
      <c r="C5" s="217"/>
      <c r="D5" s="217"/>
      <c r="E5" s="217"/>
      <c r="F5" s="218"/>
      <c r="G5" s="2"/>
      <c r="H5" s="28"/>
    </row>
    <row r="6" spans="1:8" s="1" customFormat="1">
      <c r="A6" s="28"/>
      <c r="B6" s="214" t="s">
        <v>3</v>
      </c>
      <c r="C6" s="215"/>
      <c r="D6" s="219" t="s">
        <v>4</v>
      </c>
      <c r="E6" s="220"/>
      <c r="F6" s="221"/>
      <c r="G6" s="14"/>
      <c r="H6" s="28"/>
    </row>
    <row r="7" spans="1:8" s="1" customFormat="1">
      <c r="A7" s="28"/>
      <c r="B7" s="214" t="s">
        <v>5</v>
      </c>
      <c r="C7" s="215"/>
      <c r="D7" s="219" t="s">
        <v>6</v>
      </c>
      <c r="E7" s="220"/>
      <c r="F7" s="221"/>
      <c r="G7" s="14"/>
      <c r="H7" s="28"/>
    </row>
    <row r="8" spans="1:8" s="6" customFormat="1" ht="13.7" customHeight="1">
      <c r="A8" s="28"/>
      <c r="B8" s="21"/>
    </row>
    <row r="9" spans="1:8" s="2" customFormat="1">
      <c r="A9" s="28"/>
      <c r="B9" s="212" t="s">
        <v>7</v>
      </c>
      <c r="C9" s="213"/>
      <c r="D9" s="25" t="s">
        <v>8</v>
      </c>
      <c r="E9" s="26"/>
      <c r="F9" s="26"/>
      <c r="G9" s="24"/>
    </row>
    <row r="10" spans="1:8">
      <c r="B10" s="20" t="s">
        <v>9</v>
      </c>
      <c r="C10" s="20" t="s">
        <v>10</v>
      </c>
      <c r="D10" s="19" t="s">
        <v>11</v>
      </c>
      <c r="E10" s="13" t="s">
        <v>12</v>
      </c>
      <c r="F10" s="13" t="s">
        <v>13</v>
      </c>
      <c r="G10" s="13" t="s">
        <v>14</v>
      </c>
    </row>
    <row r="11" spans="1:8">
      <c r="B11" s="179" t="s">
        <v>15</v>
      </c>
      <c r="C11" s="179"/>
      <c r="D11" s="180"/>
      <c r="E11" s="180"/>
      <c r="F11" s="180"/>
      <c r="G11" s="181"/>
    </row>
    <row r="12" spans="1:8" ht="15" customHeight="1">
      <c r="B12" s="27">
        <v>1.01</v>
      </c>
      <c r="C12" s="63" t="s">
        <v>16</v>
      </c>
      <c r="D12" s="183"/>
      <c r="E12" s="183"/>
      <c r="F12" s="183"/>
      <c r="G12" s="183"/>
    </row>
    <row r="13" spans="1:8" ht="15" customHeight="1">
      <c r="B13" s="27">
        <v>1.02</v>
      </c>
      <c r="C13" s="63" t="s">
        <v>17</v>
      </c>
      <c r="D13" s="183"/>
      <c r="E13" s="183"/>
      <c r="F13" s="183"/>
      <c r="G13" s="183"/>
    </row>
    <row r="14" spans="1:8" ht="15">
      <c r="B14" s="27">
        <v>2.0099999999999998</v>
      </c>
      <c r="C14" s="63" t="s">
        <v>18</v>
      </c>
      <c r="D14" s="183"/>
      <c r="E14" s="183"/>
      <c r="F14" s="183"/>
      <c r="G14" s="183"/>
    </row>
    <row r="15" spans="1:8" ht="15">
      <c r="B15" s="27">
        <v>2.02</v>
      </c>
      <c r="C15" s="63" t="s">
        <v>19</v>
      </c>
      <c r="D15" s="183"/>
      <c r="E15" s="183"/>
      <c r="F15" s="183"/>
      <c r="G15" s="183"/>
    </row>
    <row r="16" spans="1:8" ht="15" customHeight="1">
      <c r="B16" s="27">
        <v>3.01</v>
      </c>
      <c r="C16" s="63" t="s">
        <v>20</v>
      </c>
      <c r="D16" s="183"/>
      <c r="E16" s="183"/>
      <c r="F16" s="183"/>
      <c r="G16" s="183"/>
    </row>
    <row r="17" spans="2:7" ht="15" customHeight="1">
      <c r="B17" s="27">
        <v>3.02</v>
      </c>
      <c r="C17" s="63" t="s">
        <v>21</v>
      </c>
      <c r="D17" s="183"/>
      <c r="E17" s="183"/>
      <c r="F17" s="183"/>
      <c r="G17" s="183"/>
    </row>
    <row r="18" spans="2:7" ht="15">
      <c r="B18" s="27">
        <v>4.01</v>
      </c>
      <c r="C18" s="63" t="s">
        <v>22</v>
      </c>
      <c r="D18" s="183"/>
      <c r="E18" s="183"/>
      <c r="F18" s="183"/>
      <c r="G18" s="183"/>
    </row>
    <row r="19" spans="2:7" ht="15">
      <c r="B19" s="27">
        <v>4.0199999999999996</v>
      </c>
      <c r="C19" s="63" t="s">
        <v>23</v>
      </c>
      <c r="D19" s="183"/>
      <c r="E19" s="183"/>
      <c r="F19" s="183"/>
      <c r="G19" s="183"/>
    </row>
    <row r="20" spans="2:7" ht="15">
      <c r="B20" s="27">
        <v>5.01</v>
      </c>
      <c r="C20" s="63" t="s">
        <v>24</v>
      </c>
      <c r="D20" s="183"/>
      <c r="E20" s="183"/>
      <c r="F20" s="183"/>
      <c r="G20" s="183"/>
    </row>
    <row r="21" spans="2:7" ht="15">
      <c r="B21" s="27">
        <v>5.0199999999999996</v>
      </c>
      <c r="C21" s="63" t="s">
        <v>25</v>
      </c>
      <c r="D21" s="183"/>
      <c r="E21" s="183"/>
      <c r="F21" s="183"/>
      <c r="G21" s="183"/>
    </row>
    <row r="22" spans="2:7" ht="15" customHeight="1">
      <c r="B22" s="27">
        <v>6.01</v>
      </c>
      <c r="C22" s="63" t="s">
        <v>26</v>
      </c>
      <c r="D22" s="183"/>
      <c r="E22" s="183"/>
      <c r="F22" s="183"/>
      <c r="G22" s="183"/>
    </row>
    <row r="23" spans="2:7" ht="15" customHeight="1">
      <c r="B23" s="27">
        <v>6.02</v>
      </c>
      <c r="C23" s="63" t="s">
        <v>27</v>
      </c>
      <c r="D23" s="183"/>
      <c r="E23" s="183"/>
      <c r="F23" s="183"/>
      <c r="G23" s="183"/>
    </row>
    <row r="24" spans="2:7" ht="15" customHeight="1">
      <c r="B24" s="27">
        <v>7.01</v>
      </c>
      <c r="C24" s="63" t="s">
        <v>28</v>
      </c>
      <c r="D24" s="183"/>
      <c r="E24" s="183"/>
      <c r="F24" s="183"/>
      <c r="G24" s="183"/>
    </row>
    <row r="25" spans="2:7" ht="15">
      <c r="B25" s="27">
        <v>7.02</v>
      </c>
      <c r="C25" s="63" t="s">
        <v>29</v>
      </c>
      <c r="D25" s="183"/>
      <c r="E25" s="183"/>
      <c r="F25" s="183"/>
      <c r="G25" s="183"/>
    </row>
    <row r="26" spans="2:7" ht="15">
      <c r="B26" s="27">
        <v>8.01</v>
      </c>
      <c r="C26" s="63" t="s">
        <v>30</v>
      </c>
      <c r="D26" s="183"/>
      <c r="E26" s="183"/>
      <c r="F26" s="183"/>
      <c r="G26" s="183"/>
    </row>
    <row r="27" spans="2:7" ht="15">
      <c r="B27" s="27">
        <v>8.02</v>
      </c>
      <c r="C27" s="63" t="s">
        <v>31</v>
      </c>
      <c r="D27" s="183"/>
      <c r="E27" s="183"/>
      <c r="F27" s="183"/>
      <c r="G27" s="183"/>
    </row>
    <row r="28" spans="2:7" ht="15">
      <c r="B28" s="27">
        <v>9.01</v>
      </c>
      <c r="C28" s="63" t="s">
        <v>32</v>
      </c>
      <c r="D28" s="183"/>
      <c r="E28" s="183"/>
      <c r="F28" s="183"/>
      <c r="G28" s="183"/>
    </row>
    <row r="29" spans="2:7" ht="15">
      <c r="B29" s="27">
        <v>9.02</v>
      </c>
      <c r="C29" s="63" t="s">
        <v>33</v>
      </c>
      <c r="D29" s="183"/>
      <c r="E29" s="183"/>
      <c r="F29" s="183"/>
      <c r="G29" s="183"/>
    </row>
    <row r="30" spans="2:7" ht="15">
      <c r="B30" s="27">
        <v>10.01</v>
      </c>
      <c r="C30" s="64" t="s">
        <v>34</v>
      </c>
      <c r="D30" s="183"/>
      <c r="E30" s="183"/>
      <c r="F30" s="183"/>
      <c r="G30" s="183"/>
    </row>
    <row r="31" spans="2:7" ht="15">
      <c r="B31" s="27">
        <v>10.02</v>
      </c>
      <c r="C31" s="64" t="s">
        <v>35</v>
      </c>
      <c r="D31" s="183"/>
      <c r="E31" s="183"/>
      <c r="F31" s="183"/>
      <c r="G31" s="183"/>
    </row>
    <row r="32" spans="2:7" ht="15">
      <c r="B32" s="27">
        <v>11.01</v>
      </c>
      <c r="C32" s="64" t="s">
        <v>36</v>
      </c>
      <c r="D32" s="183"/>
      <c r="E32" s="183"/>
      <c r="F32" s="183"/>
      <c r="G32" s="183"/>
    </row>
    <row r="33" spans="2:7" ht="15">
      <c r="B33" s="27">
        <v>11.02</v>
      </c>
      <c r="C33" s="64" t="s">
        <v>37</v>
      </c>
      <c r="D33" s="183"/>
      <c r="E33" s="183"/>
      <c r="F33" s="183"/>
      <c r="G33" s="183"/>
    </row>
    <row r="34" spans="2:7" ht="15">
      <c r="B34" s="27">
        <v>11.03</v>
      </c>
      <c r="C34" s="64" t="s">
        <v>38</v>
      </c>
      <c r="D34" s="183"/>
      <c r="E34" s="183"/>
      <c r="F34" s="183"/>
      <c r="G34" s="183"/>
    </row>
    <row r="35" spans="2:7" ht="15">
      <c r="B35" s="27">
        <v>11.04</v>
      </c>
      <c r="C35" s="64" t="s">
        <v>39</v>
      </c>
      <c r="D35" s="183"/>
      <c r="E35" s="183"/>
      <c r="F35" s="183"/>
      <c r="G35" s="183"/>
    </row>
    <row r="36" spans="2:7" ht="15">
      <c r="B36" s="27">
        <v>11.05</v>
      </c>
      <c r="C36" s="64" t="s">
        <v>40</v>
      </c>
      <c r="D36" s="183"/>
      <c r="E36" s="183"/>
      <c r="F36" s="183"/>
      <c r="G36" s="183"/>
    </row>
    <row r="37" spans="2:7" ht="15">
      <c r="B37" s="27">
        <v>11.06</v>
      </c>
      <c r="C37" s="64" t="s">
        <v>41</v>
      </c>
      <c r="D37" s="183"/>
      <c r="E37" s="183"/>
      <c r="F37" s="183"/>
      <c r="G37" s="183"/>
    </row>
    <row r="38" spans="2:7" ht="15">
      <c r="B38" s="27">
        <v>11.07</v>
      </c>
      <c r="C38" s="64" t="s">
        <v>42</v>
      </c>
      <c r="D38" s="183"/>
      <c r="E38" s="183"/>
      <c r="F38" s="183"/>
      <c r="G38" s="183"/>
    </row>
    <row r="39" spans="2:7" ht="15">
      <c r="B39" s="27">
        <v>11.08</v>
      </c>
      <c r="C39" s="64" t="s">
        <v>43</v>
      </c>
      <c r="D39" s="183"/>
      <c r="E39" s="183"/>
      <c r="F39" s="183"/>
      <c r="G39" s="183"/>
    </row>
    <row r="40" spans="2:7" ht="15">
      <c r="B40" s="27">
        <v>11.09</v>
      </c>
      <c r="C40" s="64" t="s">
        <v>44</v>
      </c>
      <c r="D40" s="183"/>
      <c r="E40" s="183"/>
      <c r="F40" s="183"/>
      <c r="G40" s="183"/>
    </row>
    <row r="41" spans="2:7" ht="15">
      <c r="B41" s="27">
        <v>12.01</v>
      </c>
      <c r="C41" s="64" t="s">
        <v>45</v>
      </c>
      <c r="D41" s="183"/>
      <c r="E41" s="183"/>
      <c r="F41" s="183"/>
      <c r="G41" s="183"/>
    </row>
    <row r="42" spans="2:7" ht="15">
      <c r="B42" s="27">
        <v>12.02</v>
      </c>
      <c r="C42" s="64" t="s">
        <v>46</v>
      </c>
      <c r="D42" s="183"/>
      <c r="E42" s="183"/>
      <c r="F42" s="183"/>
      <c r="G42" s="183"/>
    </row>
    <row r="43" spans="2:7" ht="15">
      <c r="B43" s="27">
        <v>13.01</v>
      </c>
      <c r="C43" s="64" t="s">
        <v>47</v>
      </c>
      <c r="D43" s="183"/>
      <c r="E43" s="183"/>
      <c r="F43" s="183"/>
      <c r="G43" s="183"/>
    </row>
    <row r="44" spans="2:7" ht="15">
      <c r="B44" s="27">
        <v>13.02</v>
      </c>
      <c r="C44" s="64" t="s">
        <v>48</v>
      </c>
      <c r="D44" s="183"/>
      <c r="E44" s="183"/>
      <c r="F44" s="183"/>
      <c r="G44" s="183"/>
    </row>
    <row r="45" spans="2:7" ht="15">
      <c r="B45" s="27">
        <v>14.01</v>
      </c>
      <c r="C45" s="182" t="s">
        <v>49</v>
      </c>
      <c r="D45" s="183"/>
      <c r="E45" s="183"/>
      <c r="F45" s="183"/>
      <c r="G45" s="183"/>
    </row>
    <row r="46" spans="2:7" ht="15">
      <c r="B46" s="27">
        <v>14.02</v>
      </c>
      <c r="C46" s="182" t="s">
        <v>50</v>
      </c>
      <c r="D46" s="183"/>
      <c r="E46" s="183"/>
      <c r="F46" s="183"/>
      <c r="G46" s="183"/>
    </row>
    <row r="47" spans="2:7" ht="15">
      <c r="B47" s="27">
        <v>15.01</v>
      </c>
      <c r="C47" s="182" t="s">
        <v>51</v>
      </c>
      <c r="D47" s="183"/>
      <c r="E47" s="183"/>
      <c r="F47" s="183"/>
      <c r="G47" s="183"/>
    </row>
    <row r="48" spans="2:7" ht="15">
      <c r="B48" s="27">
        <v>15.02</v>
      </c>
      <c r="C48" s="182" t="s">
        <v>52</v>
      </c>
      <c r="D48" s="183"/>
      <c r="E48" s="183"/>
      <c r="F48" s="183"/>
      <c r="G48" s="183"/>
    </row>
    <row r="49" spans="2:7" ht="15">
      <c r="B49" s="27">
        <v>16.010000000000002</v>
      </c>
      <c r="C49" s="64" t="s">
        <v>53</v>
      </c>
      <c r="D49" s="183"/>
      <c r="E49" s="183"/>
      <c r="F49" s="183"/>
      <c r="G49" s="183"/>
    </row>
    <row r="50" spans="2:7" ht="15">
      <c r="B50" s="27">
        <v>16.02</v>
      </c>
      <c r="C50" s="64" t="s">
        <v>54</v>
      </c>
      <c r="D50" s="183"/>
      <c r="E50" s="183"/>
      <c r="F50" s="183"/>
      <c r="G50" s="183"/>
    </row>
    <row r="51" spans="2:7" ht="15">
      <c r="B51" s="27">
        <v>17.010000000000002</v>
      </c>
      <c r="C51" s="64" t="s">
        <v>55</v>
      </c>
      <c r="D51" s="183"/>
      <c r="E51" s="183"/>
      <c r="F51" s="183"/>
      <c r="G51" s="183"/>
    </row>
    <row r="52" spans="2:7" ht="15">
      <c r="B52" s="27">
        <v>18.010000000000002</v>
      </c>
      <c r="C52" s="64" t="s">
        <v>56</v>
      </c>
      <c r="D52" s="183"/>
      <c r="E52" s="183"/>
      <c r="F52" s="183"/>
      <c r="G52" s="183"/>
    </row>
    <row r="65" spans="3:3" ht="15">
      <c r="C65" s="64"/>
    </row>
  </sheetData>
  <autoFilter ref="A10:H52" xr:uid="{00000000-0009-0000-0000-000000000000}"/>
  <mergeCells count="8">
    <mergeCell ref="B3:G3"/>
    <mergeCell ref="B2:G2"/>
    <mergeCell ref="B9:C9"/>
    <mergeCell ref="B6:C6"/>
    <mergeCell ref="B7:C7"/>
    <mergeCell ref="B5:F5"/>
    <mergeCell ref="D7:F7"/>
    <mergeCell ref="D6:F6"/>
  </mergeCells>
  <hyperlinks>
    <hyperlink ref="C22" location="'6.01'!A1" display="Deceased Travel Leave 0 to 6 Employee" xr:uid="{00000000-0004-0000-0000-000000000000}"/>
    <hyperlink ref="C24" location="'7.01'!A1" display="Examination Leave 0 to 6 Employee" xr:uid="{00000000-0004-0000-0000-000001000000}"/>
    <hyperlink ref="C14" location="'2.01'!A1" display="Marriage Leave by Job Level 0 to 6 Employee" xr:uid="{00000000-0004-0000-0000-000002000000}"/>
    <hyperlink ref="C16" location="'3.01'!A1" display="Birth of child Leave by Job Level 0 to 6 Employee" xr:uid="{00000000-0004-0000-0000-000003000000}"/>
    <hyperlink ref="C18" location="'4.01'!A1" display="Bereavement Leave by Job Level 0 to 6 Employee" xr:uid="{00000000-0004-0000-0000-000004000000}"/>
    <hyperlink ref="C20" location="'5.01'!A1" display="Bereavement Travel leave 0 to 6 Employee" xr:uid="{00000000-0004-0000-0000-000005000000}"/>
    <hyperlink ref="C12" location="'1.01'!A1" display="Sick Leave by Job Level 0 to 6 Employee" xr:uid="{00000000-0004-0000-0000-000006000000}"/>
    <hyperlink ref="C13" location="'1.02'!A1" display="Sick Leave by Job Level 7 &amp; above Employeee" xr:uid="{00000000-0004-0000-0000-000007000000}"/>
    <hyperlink ref="C23" location="'6.02'!A1" display="Deceased Travel Leave 7 &amp; above Employee" xr:uid="{00000000-0004-0000-0000-000008000000}"/>
    <hyperlink ref="C41" location="'12.01'!A1" display="Appearance leave by Job Level 0 to 6 Employee" xr:uid="{00000000-0004-0000-0000-000009000000}"/>
    <hyperlink ref="C43" location="'13.01'!A1" display="HAJ Leave by Job Level 0 to 6 Employee" xr:uid="{00000000-0004-0000-0000-00000A000000}"/>
    <hyperlink ref="C26" location="'8.01'!A1" display="Maternity Leave by Job Level 0 to 6 Employee" xr:uid="{00000000-0004-0000-0000-00000B000000}"/>
    <hyperlink ref="C28" location="'9.01'!A1" display="Emergency Leave by Job Level 0 to 6 Employee" xr:uid="{00000000-0004-0000-0000-00000C000000}"/>
    <hyperlink ref="C30" location="'10.01'!A1" display="Accompany Sick Leave by Job Level 0 to 6 Employee" xr:uid="{00000000-0004-0000-0000-00000D000000}"/>
    <hyperlink ref="C25" location="'7.02'!A1" display="Examination Leave Level 7 &amp; above Employee" xr:uid="{00000000-0004-0000-0000-00000E000000}"/>
    <hyperlink ref="C15" location="'2.02'!A1" display="Marriage Leave by Job Level 7 &amp; above Employee" xr:uid="{00000000-0004-0000-0000-00000F000000}"/>
    <hyperlink ref="C17" location="'3.02'!A1" display="Birth of Child Leave by Job Level 7 &amp; above Employee" xr:uid="{00000000-0004-0000-0000-000010000000}"/>
    <hyperlink ref="C19" location="'4.02'!A1" display="Bereavement Leave by Job Level 7 &amp; above Employee" xr:uid="{00000000-0004-0000-0000-000011000000}"/>
    <hyperlink ref="C21" location="'5.02'!A1" display="Bereavement Travel level 7 &amp; above Employee" xr:uid="{00000000-0004-0000-0000-000012000000}"/>
    <hyperlink ref="C27" location="'8.02'!A1" display="Maternity Leave by Job Level 7 &amp; above Employee" xr:uid="{00000000-0004-0000-0000-000013000000}"/>
    <hyperlink ref="C29" location="'9.02'!A1" display="Emergency Leave by Job Level 7 &amp; above Employee" xr:uid="{00000000-0004-0000-0000-000014000000}"/>
    <hyperlink ref="C31" location="'10.02'!A1" display="Accompany Sick Leave by Job Level 7 &amp; above Employee" xr:uid="{00000000-0004-0000-0000-000015000000}"/>
    <hyperlink ref="C32" location="'11.01'!A1" display="LOA Without Pay by Job Level 0 to 6 Employee Upto Duration 10 Employee" xr:uid="{00000000-0004-0000-0000-000016000000}"/>
    <hyperlink ref="C33" location="'11.02'!A1" display="LOA Without Pay by Job Level 0 to 6 Employee, Duration Between 11 &amp; 30 Employee" xr:uid="{00000000-0004-0000-0000-000017000000}"/>
    <hyperlink ref="C34" location="'11.03'!A1" display="LOA Without Pay by Job Level 0 to 6 Employee, Duration Between 31 &amp; 90 Employee" xr:uid="{00000000-0004-0000-0000-000018000000}"/>
    <hyperlink ref="C35" location="'11.04'!A1" display="LOA Without Pay by Job Level 7 &amp; above duration 10 Employee" xr:uid="{00000000-0004-0000-0000-000019000000}"/>
    <hyperlink ref="C36" location="'11.05'!A1" display="LOA Without Pay by Job Level 7 Upto 11, duration between 11 &amp; 30 Employee" xr:uid="{00000000-0004-0000-0000-00001A000000}"/>
    <hyperlink ref="C37" location="'11.06'!A1" display="LOA Without Pay by Job Level 12 - 14, duration between 11 &amp; 30 Employee" xr:uid="{00000000-0004-0000-0000-00001B000000}"/>
    <hyperlink ref="C38" location="'11.07'!A1" display="LOA Without Pay by Job Level 7 - 11, duration above 30 Employee" xr:uid="{00000000-0004-0000-0000-00001C000000}"/>
    <hyperlink ref="C39" location="'11.08'!A1" display="LOA Without Pay by Job Level 12, duration above 30 Employee" xr:uid="{00000000-0004-0000-0000-00001D000000}"/>
    <hyperlink ref="C42" location="'12.02'!A1" display="Appearance leave by Job Level 7 &amp; above Employee" xr:uid="{00000000-0004-0000-0000-00001E000000}"/>
    <hyperlink ref="C44" location="'13.02'!A1" display="HAJ Leave by Job Level 7 &amp; above Employee" xr:uid="{00000000-0004-0000-0000-00001F000000}"/>
    <hyperlink ref="C45" location="'14.01'!A1" display="Additional Time OFF Period by Job Level 0 to 6 Employee" xr:uid="{00000000-0004-0000-0000-000020000000}"/>
    <hyperlink ref="C46" location="'14.02'!A1" display="Additional Time OFF Period by Job Level 7 &amp; above Employee" xr:uid="{00000000-0004-0000-0000-000021000000}"/>
    <hyperlink ref="C47" location="'15.01'!A1" display="Travel Days Leave by Job Level 0 to 6 Employee" xr:uid="{00000000-0004-0000-0000-000022000000}"/>
    <hyperlink ref="C48" location="'15.02'!A1" display="Travel Days Leave by Job Level 7 &amp; above Employee" xr:uid="{00000000-0004-0000-0000-000023000000}"/>
    <hyperlink ref="C49" location="'16.01'!A1" display="Vacation Leave by Job Level 0 to 6 Employee" xr:uid="{00000000-0004-0000-0000-000024000000}"/>
    <hyperlink ref="C50" location="'16.02'!A1" display="Vacation Leave by Job Level 7 &amp; above Employee" xr:uid="{00000000-0004-0000-0000-000025000000}"/>
    <hyperlink ref="C51" location="'17.01'!A1" display="Update Leave" xr:uid="{00000000-0004-0000-0000-000026000000}"/>
    <hyperlink ref="C52" location="'18.01'!A1" display="Rejoining Request" xr:uid="{00000000-0004-0000-0000-000027000000}"/>
    <hyperlink ref="C40" location="'11.09'!A1" display="LOA Without Pay by Job Level 13 to 14, duration above 30 Employee" xr:uid="{00000000-0004-0000-0000-000028000000}"/>
  </hyperlinks>
  <pageMargins left="0.5" right="0.5" top="0.5" bottom="0.5" header="0.25" footer="0.25"/>
  <pageSetup scale="54" fitToHeight="10" orientation="landscape" horizontalDpi="4294967292" verticalDpi="4294967292"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69"/>
  <sheetViews>
    <sheetView zoomScale="80" zoomScaleNormal="80" workbookViewId="0">
      <pane xSplit="5" ySplit="10" topLeftCell="F11" activePane="bottomRight" state="frozen"/>
      <selection pane="bottomRight"/>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29.140625" style="28" customWidth="1"/>
    <col min="5" max="5" width="45.140625" style="28" customWidth="1"/>
    <col min="6" max="6" width="90.28515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Bereavement Travel leave 0 to 6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Summary!C20</f>
        <v>Bereavement Travel leave 0 to 6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ht="25.5">
      <c r="A11" s="28"/>
      <c r="B11" s="229" t="s">
        <v>67</v>
      </c>
      <c r="C11" s="229" t="s">
        <v>68</v>
      </c>
      <c r="D11" s="192" t="s">
        <v>69</v>
      </c>
      <c r="E11" s="238" t="s">
        <v>70</v>
      </c>
      <c r="F11" s="116" t="s">
        <v>71</v>
      </c>
      <c r="G11" s="229"/>
      <c r="H11" s="231"/>
      <c r="I11" s="30"/>
    </row>
    <row r="12" spans="1:10" s="29" customFormat="1" ht="25.5">
      <c r="A12" s="28"/>
      <c r="B12" s="230"/>
      <c r="C12" s="230"/>
      <c r="D12" s="66" t="s">
        <v>72</v>
      </c>
      <c r="E12" s="239"/>
      <c r="F12" s="38"/>
      <c r="G12" s="230"/>
      <c r="H12" s="232"/>
      <c r="I12" s="30"/>
    </row>
    <row r="13" spans="1:10" s="29" customFormat="1" ht="25.5" customHeight="1">
      <c r="A13" s="28"/>
      <c r="B13" s="230"/>
      <c r="C13" s="230"/>
      <c r="D13" s="114" t="s">
        <v>73</v>
      </c>
      <c r="E13" s="240"/>
      <c r="F13" s="71"/>
      <c r="G13" s="230"/>
      <c r="H13" s="232"/>
      <c r="I13" s="30"/>
    </row>
    <row r="14" spans="1:10" s="29" customFormat="1">
      <c r="A14" s="28"/>
      <c r="B14" s="234" t="s">
        <v>74</v>
      </c>
      <c r="C14" s="234" t="s">
        <v>75</v>
      </c>
      <c r="D14" s="68" t="s">
        <v>76</v>
      </c>
      <c r="E14" s="188"/>
      <c r="F14" s="205" t="s">
        <v>77</v>
      </c>
      <c r="G14" s="234"/>
      <c r="H14" s="236"/>
      <c r="I14" s="30"/>
    </row>
    <row r="15" spans="1:10" s="29" customFormat="1">
      <c r="A15" s="28"/>
      <c r="B15" s="235"/>
      <c r="C15" s="235"/>
      <c r="D15" s="39" t="s">
        <v>193</v>
      </c>
      <c r="E15" s="115"/>
      <c r="F15" s="74"/>
      <c r="G15" s="235"/>
      <c r="H15" s="237"/>
      <c r="I15" s="30"/>
    </row>
    <row r="16" spans="1:10">
      <c r="B16" s="234" t="s">
        <v>79</v>
      </c>
      <c r="C16" s="244" t="s">
        <v>80</v>
      </c>
      <c r="D16" s="234" t="s">
        <v>194</v>
      </c>
      <c r="E16" s="186"/>
      <c r="F16" s="117" t="s">
        <v>77</v>
      </c>
      <c r="G16" s="234"/>
      <c r="H16" s="236"/>
    </row>
    <row r="17" spans="2:9">
      <c r="B17" s="235"/>
      <c r="C17" s="249"/>
      <c r="D17" s="242"/>
      <c r="E17" s="187"/>
      <c r="F17" s="34"/>
      <c r="G17" s="235"/>
      <c r="H17" s="237"/>
    </row>
    <row r="18" spans="2:9" ht="146.25" customHeight="1">
      <c r="B18" s="253" t="s">
        <v>82</v>
      </c>
      <c r="C18" s="253" t="s">
        <v>167</v>
      </c>
      <c r="D18" s="201"/>
      <c r="E18" s="198" t="s">
        <v>189</v>
      </c>
      <c r="F18" s="119" t="s">
        <v>195</v>
      </c>
      <c r="G18" s="166"/>
      <c r="H18" s="190"/>
    </row>
    <row r="19" spans="2:9" ht="95.25" customHeight="1">
      <c r="B19" s="254"/>
      <c r="C19" s="254"/>
      <c r="D19" s="124" t="s">
        <v>196</v>
      </c>
      <c r="E19" s="123" t="s">
        <v>184</v>
      </c>
      <c r="F19" s="108" t="s">
        <v>197</v>
      </c>
      <c r="G19" s="121"/>
      <c r="H19" s="129"/>
    </row>
    <row r="20" spans="2:9" ht="70.5" customHeight="1">
      <c r="B20" s="254"/>
      <c r="C20" s="254"/>
      <c r="D20" s="65" t="s">
        <v>89</v>
      </c>
      <c r="E20" s="195" t="s">
        <v>198</v>
      </c>
      <c r="F20" s="84" t="s">
        <v>199</v>
      </c>
      <c r="G20" s="43"/>
      <c r="H20" s="196"/>
    </row>
    <row r="21" spans="2:9">
      <c r="B21" s="254"/>
      <c r="C21" s="254"/>
      <c r="D21" s="125" t="s">
        <v>173</v>
      </c>
      <c r="E21" s="195"/>
      <c r="F21" s="127" t="s">
        <v>159</v>
      </c>
      <c r="G21" s="128"/>
      <c r="H21" s="196"/>
    </row>
    <row r="22" spans="2:9">
      <c r="B22" s="256"/>
      <c r="C22" s="256"/>
      <c r="D22" s="201" t="s">
        <v>174</v>
      </c>
      <c r="E22" s="176"/>
      <c r="F22" s="126" t="s">
        <v>175</v>
      </c>
      <c r="G22" s="207"/>
      <c r="H22" s="196"/>
    </row>
    <row r="23" spans="2:9" ht="74.25" customHeight="1">
      <c r="B23" s="205" t="s">
        <v>96</v>
      </c>
      <c r="C23" s="194" t="s">
        <v>97</v>
      </c>
      <c r="D23" s="203" t="s">
        <v>200</v>
      </c>
      <c r="E23" s="189"/>
      <c r="F23" s="35" t="s">
        <v>201</v>
      </c>
      <c r="G23" s="188"/>
      <c r="H23" s="196"/>
    </row>
    <row r="24" spans="2:9">
      <c r="B24" s="205" t="s">
        <v>99</v>
      </c>
      <c r="C24" s="194" t="s">
        <v>100</v>
      </c>
      <c r="D24" s="203" t="s">
        <v>101</v>
      </c>
      <c r="E24" s="189"/>
      <c r="F24" s="35" t="s">
        <v>102</v>
      </c>
      <c r="G24" s="130"/>
      <c r="H24" s="131"/>
      <c r="I24" s="132"/>
    </row>
    <row r="25" spans="2:9" ht="36" customHeight="1">
      <c r="B25" s="43" t="s">
        <v>103</v>
      </c>
      <c r="C25" s="203" t="s">
        <v>104</v>
      </c>
      <c r="D25" s="203" t="s">
        <v>105</v>
      </c>
      <c r="E25" s="194"/>
      <c r="F25" s="203" t="s">
        <v>106</v>
      </c>
      <c r="G25" s="203"/>
      <c r="H25" s="196"/>
    </row>
    <row r="26" spans="2:9">
      <c r="B26" s="43" t="s">
        <v>180</v>
      </c>
      <c r="C26" s="205" t="s">
        <v>114</v>
      </c>
      <c r="D26" s="203" t="s">
        <v>115</v>
      </c>
      <c r="E26" s="203" t="s">
        <v>116</v>
      </c>
      <c r="F26" s="203"/>
      <c r="G26" s="203"/>
      <c r="H26" s="188"/>
    </row>
    <row r="27" spans="2:9">
      <c r="B27" s="43" t="s">
        <v>181</v>
      </c>
      <c r="C27" s="197" t="s">
        <v>120</v>
      </c>
      <c r="D27" s="41" t="s">
        <v>120</v>
      </c>
      <c r="E27" s="197"/>
      <c r="F27" s="42"/>
      <c r="G27" s="17"/>
      <c r="H27" s="194"/>
    </row>
    <row r="28" spans="2:9">
      <c r="B28" s="50"/>
      <c r="H28" s="52"/>
    </row>
    <row r="30" spans="2:9">
      <c r="B30" s="241" t="s">
        <v>121</v>
      </c>
      <c r="C30" s="241"/>
      <c r="D30" s="241"/>
      <c r="E30" s="241"/>
    </row>
    <row r="31" spans="2:9">
      <c r="B31" s="241"/>
      <c r="C31" s="241"/>
      <c r="D31" s="241"/>
      <c r="E31" s="241"/>
    </row>
    <row r="33" spans="2:8">
      <c r="B33" s="7"/>
      <c r="C33" s="225" t="s">
        <v>60</v>
      </c>
      <c r="D33" s="225"/>
      <c r="E33" s="225"/>
      <c r="F33" s="226" t="s">
        <v>8</v>
      </c>
      <c r="G33" s="226"/>
      <c r="H33" s="226"/>
    </row>
    <row r="34" spans="2:8">
      <c r="B34" s="8" t="s">
        <v>9</v>
      </c>
      <c r="C34" s="8" t="s">
        <v>61</v>
      </c>
      <c r="D34" s="8" t="s">
        <v>62</v>
      </c>
      <c r="E34" s="8" t="s">
        <v>63</v>
      </c>
      <c r="F34" s="8" t="s">
        <v>64</v>
      </c>
      <c r="G34" s="8" t="s">
        <v>65</v>
      </c>
      <c r="H34" s="9" t="s">
        <v>66</v>
      </c>
    </row>
    <row r="35" spans="2:8" ht="25.5">
      <c r="B35" s="229" t="s">
        <v>67</v>
      </c>
      <c r="C35" s="229" t="s">
        <v>122</v>
      </c>
      <c r="D35" s="192" t="s">
        <v>69</v>
      </c>
      <c r="E35" s="238" t="s">
        <v>70</v>
      </c>
      <c r="F35" s="37" t="s">
        <v>71</v>
      </c>
      <c r="G35" s="229" t="s">
        <v>123</v>
      </c>
      <c r="H35" s="231"/>
    </row>
    <row r="36" spans="2:8" ht="25.5">
      <c r="B36" s="230"/>
      <c r="C36" s="230"/>
      <c r="D36" s="193" t="s">
        <v>72</v>
      </c>
      <c r="E36" s="239"/>
      <c r="F36" s="38"/>
      <c r="G36" s="230"/>
      <c r="H36" s="232"/>
    </row>
    <row r="37" spans="2:8">
      <c r="B37" s="230"/>
      <c r="C37" s="230"/>
      <c r="D37" s="193" t="s">
        <v>73</v>
      </c>
      <c r="E37" s="240"/>
      <c r="F37" s="38"/>
      <c r="G37" s="230"/>
      <c r="H37" s="232"/>
    </row>
    <row r="38" spans="2:8" ht="38.25">
      <c r="B38" s="188" t="s">
        <v>74</v>
      </c>
      <c r="C38" s="188" t="s">
        <v>124</v>
      </c>
      <c r="D38" s="203" t="s">
        <v>125</v>
      </c>
      <c r="E38" s="203" t="s">
        <v>126</v>
      </c>
      <c r="F38" s="205" t="s">
        <v>77</v>
      </c>
      <c r="G38" s="43" t="s">
        <v>127</v>
      </c>
      <c r="H38" s="190"/>
    </row>
    <row r="39" spans="2:8">
      <c r="B39" s="234" t="s">
        <v>79</v>
      </c>
      <c r="C39" s="234" t="s">
        <v>114</v>
      </c>
      <c r="D39" s="59" t="s">
        <v>128</v>
      </c>
      <c r="E39" s="194"/>
      <c r="F39" s="44"/>
      <c r="G39" s="43" t="s">
        <v>129</v>
      </c>
      <c r="H39" s="236"/>
    </row>
    <row r="40" spans="2:8">
      <c r="B40" s="242"/>
      <c r="C40" s="242"/>
      <c r="D40" s="203" t="s">
        <v>130</v>
      </c>
      <c r="E40" s="194"/>
      <c r="F40" s="203" t="s">
        <v>116</v>
      </c>
      <c r="G40" s="197" t="s">
        <v>131</v>
      </c>
      <c r="H40" s="243"/>
    </row>
    <row r="41" spans="2:8">
      <c r="B41" s="197" t="s">
        <v>82</v>
      </c>
      <c r="C41" s="197" t="s">
        <v>120</v>
      </c>
      <c r="D41" s="41" t="s">
        <v>120</v>
      </c>
      <c r="E41" s="197"/>
      <c r="F41" s="17"/>
      <c r="G41" s="17"/>
      <c r="H41" s="40"/>
    </row>
    <row r="44" spans="2:8">
      <c r="B44" s="241" t="s">
        <v>132</v>
      </c>
      <c r="C44" s="241"/>
      <c r="D44" s="241"/>
      <c r="E44" s="241"/>
    </row>
    <row r="45" spans="2:8">
      <c r="B45" s="241"/>
      <c r="C45" s="241"/>
      <c r="D45" s="241"/>
      <c r="E45" s="241"/>
    </row>
    <row r="47" spans="2:8">
      <c r="B47" s="7"/>
      <c r="C47" s="225" t="s">
        <v>60</v>
      </c>
      <c r="D47" s="225"/>
      <c r="E47" s="225"/>
      <c r="F47" s="226" t="s">
        <v>8</v>
      </c>
      <c r="G47" s="226"/>
      <c r="H47" s="226"/>
    </row>
    <row r="48" spans="2:8">
      <c r="B48" s="8" t="s">
        <v>9</v>
      </c>
      <c r="C48" s="8" t="s">
        <v>61</v>
      </c>
      <c r="D48" s="8" t="s">
        <v>62</v>
      </c>
      <c r="E48" s="8" t="s">
        <v>63</v>
      </c>
      <c r="F48" s="8" t="s">
        <v>64</v>
      </c>
      <c r="G48" s="8" t="s">
        <v>65</v>
      </c>
      <c r="H48" s="9" t="s">
        <v>66</v>
      </c>
    </row>
    <row r="49" spans="2:8" ht="25.5">
      <c r="B49" s="229" t="s">
        <v>67</v>
      </c>
      <c r="C49" s="229" t="s">
        <v>133</v>
      </c>
      <c r="D49" s="192" t="s">
        <v>69</v>
      </c>
      <c r="E49" s="238" t="s">
        <v>70</v>
      </c>
      <c r="F49" s="37" t="s">
        <v>71</v>
      </c>
      <c r="G49" s="229" t="s">
        <v>123</v>
      </c>
      <c r="H49" s="231"/>
    </row>
    <row r="50" spans="2:8" ht="25.5">
      <c r="B50" s="230"/>
      <c r="C50" s="230"/>
      <c r="D50" s="193" t="s">
        <v>72</v>
      </c>
      <c r="E50" s="239"/>
      <c r="F50" s="38"/>
      <c r="G50" s="230"/>
      <c r="H50" s="232"/>
    </row>
    <row r="51" spans="2:8">
      <c r="B51" s="230"/>
      <c r="C51" s="230"/>
      <c r="D51" s="193" t="s">
        <v>73</v>
      </c>
      <c r="E51" s="240"/>
      <c r="F51" s="38"/>
      <c r="G51" s="230"/>
      <c r="H51" s="232"/>
    </row>
    <row r="52" spans="2:8" ht="38.25">
      <c r="B52" s="188" t="s">
        <v>74</v>
      </c>
      <c r="C52" s="188" t="s">
        <v>124</v>
      </c>
      <c r="D52" s="203" t="s">
        <v>125</v>
      </c>
      <c r="E52" s="203" t="s">
        <v>126</v>
      </c>
      <c r="F52" s="205" t="s">
        <v>77</v>
      </c>
      <c r="G52" s="43" t="s">
        <v>127</v>
      </c>
      <c r="H52" s="190"/>
    </row>
    <row r="53" spans="2:8">
      <c r="B53" s="234" t="s">
        <v>79</v>
      </c>
      <c r="C53" s="234" t="s">
        <v>114</v>
      </c>
      <c r="D53" s="59" t="s">
        <v>128</v>
      </c>
      <c r="E53" s="194"/>
      <c r="F53" s="44"/>
      <c r="G53" s="43" t="s">
        <v>129</v>
      </c>
      <c r="H53" s="236"/>
    </row>
    <row r="54" spans="2:8">
      <c r="B54" s="242"/>
      <c r="C54" s="242"/>
      <c r="D54" s="203" t="s">
        <v>130</v>
      </c>
      <c r="E54" s="194"/>
      <c r="F54" s="203" t="s">
        <v>116</v>
      </c>
      <c r="G54" s="197" t="s">
        <v>131</v>
      </c>
      <c r="H54" s="243"/>
    </row>
    <row r="55" spans="2:8">
      <c r="B55" s="197" t="s">
        <v>82</v>
      </c>
      <c r="C55" s="197" t="s">
        <v>120</v>
      </c>
      <c r="D55" s="41" t="s">
        <v>120</v>
      </c>
      <c r="E55" s="197"/>
      <c r="F55" s="17"/>
      <c r="G55" s="17"/>
      <c r="H55" s="40"/>
    </row>
    <row r="58" spans="2:8">
      <c r="B58" s="241" t="s">
        <v>136</v>
      </c>
      <c r="C58" s="241"/>
      <c r="D58" s="241"/>
      <c r="E58" s="241"/>
    </row>
    <row r="59" spans="2:8">
      <c r="B59" s="241"/>
      <c r="C59" s="241"/>
      <c r="D59" s="241"/>
      <c r="E59" s="241"/>
    </row>
    <row r="61" spans="2:8">
      <c r="B61" s="7"/>
      <c r="C61" s="225" t="s">
        <v>60</v>
      </c>
      <c r="D61" s="225"/>
      <c r="E61" s="225"/>
      <c r="F61" s="226" t="s">
        <v>8</v>
      </c>
      <c r="G61" s="226"/>
      <c r="H61" s="226"/>
    </row>
    <row r="62" spans="2:8">
      <c r="B62" s="8" t="s">
        <v>9</v>
      </c>
      <c r="C62" s="8" t="s">
        <v>61</v>
      </c>
      <c r="D62" s="8" t="s">
        <v>62</v>
      </c>
      <c r="E62" s="8" t="s">
        <v>63</v>
      </c>
      <c r="F62" s="8" t="s">
        <v>64</v>
      </c>
      <c r="G62" s="8" t="s">
        <v>65</v>
      </c>
      <c r="H62" s="9" t="s">
        <v>66</v>
      </c>
    </row>
    <row r="63" spans="2:8" ht="25.5">
      <c r="B63" s="229" t="s">
        <v>67</v>
      </c>
      <c r="C63" s="229" t="s">
        <v>137</v>
      </c>
      <c r="D63" s="192" t="s">
        <v>69</v>
      </c>
      <c r="E63" s="238" t="s">
        <v>70</v>
      </c>
      <c r="F63" s="37" t="s">
        <v>71</v>
      </c>
      <c r="G63" s="229" t="s">
        <v>123</v>
      </c>
      <c r="H63" s="231"/>
    </row>
    <row r="64" spans="2:8" ht="25.5">
      <c r="B64" s="230"/>
      <c r="C64" s="230"/>
      <c r="D64" s="193" t="s">
        <v>72</v>
      </c>
      <c r="E64" s="239"/>
      <c r="F64" s="38"/>
      <c r="G64" s="230"/>
      <c r="H64" s="232"/>
    </row>
    <row r="65" spans="2:8">
      <c r="B65" s="230"/>
      <c r="C65" s="230"/>
      <c r="D65" s="193" t="s">
        <v>73</v>
      </c>
      <c r="E65" s="240"/>
      <c r="F65" s="38"/>
      <c r="G65" s="230"/>
      <c r="H65" s="232"/>
    </row>
    <row r="66" spans="2:8" ht="38.25">
      <c r="B66" s="188" t="s">
        <v>74</v>
      </c>
      <c r="C66" s="188" t="s">
        <v>124</v>
      </c>
      <c r="D66" s="203" t="s">
        <v>125</v>
      </c>
      <c r="E66" s="203" t="s">
        <v>126</v>
      </c>
      <c r="F66" s="205" t="s">
        <v>77</v>
      </c>
      <c r="G66" s="43" t="s">
        <v>127</v>
      </c>
      <c r="H66" s="190"/>
    </row>
    <row r="67" spans="2:8">
      <c r="B67" s="234" t="s">
        <v>79</v>
      </c>
      <c r="C67" s="234" t="s">
        <v>114</v>
      </c>
      <c r="D67" s="59" t="s">
        <v>128</v>
      </c>
      <c r="E67" s="194"/>
      <c r="F67" s="44"/>
      <c r="G67" s="43" t="s">
        <v>129</v>
      </c>
      <c r="H67" s="236"/>
    </row>
    <row r="68" spans="2:8">
      <c r="B68" s="242"/>
      <c r="C68" s="242"/>
      <c r="D68" s="203" t="s">
        <v>130</v>
      </c>
      <c r="E68" s="194"/>
      <c r="F68" s="203" t="s">
        <v>116</v>
      </c>
      <c r="G68" s="197" t="s">
        <v>131</v>
      </c>
      <c r="H68" s="243"/>
    </row>
    <row r="69" spans="2:8">
      <c r="B69" s="197" t="s">
        <v>82</v>
      </c>
      <c r="C69" s="197" t="s">
        <v>120</v>
      </c>
      <c r="D69" s="41" t="s">
        <v>120</v>
      </c>
      <c r="E69" s="197"/>
      <c r="F69" s="17"/>
      <c r="G69" s="17"/>
      <c r="H69" s="40"/>
    </row>
  </sheetData>
  <mergeCells count="59">
    <mergeCell ref="B67:B68"/>
    <mergeCell ref="C67:C68"/>
    <mergeCell ref="H67:H68"/>
    <mergeCell ref="B63:B65"/>
    <mergeCell ref="C63:C65"/>
    <mergeCell ref="E63:E65"/>
    <mergeCell ref="G63:G65"/>
    <mergeCell ref="H63:H65"/>
    <mergeCell ref="B53:B54"/>
    <mergeCell ref="C53:C54"/>
    <mergeCell ref="H53:H54"/>
    <mergeCell ref="B58:E59"/>
    <mergeCell ref="C61:E61"/>
    <mergeCell ref="F61:H61"/>
    <mergeCell ref="B49:B51"/>
    <mergeCell ref="C49:C51"/>
    <mergeCell ref="E49:E51"/>
    <mergeCell ref="G49:G51"/>
    <mergeCell ref="H49:H51"/>
    <mergeCell ref="B39:B40"/>
    <mergeCell ref="C39:C40"/>
    <mergeCell ref="H39:H40"/>
    <mergeCell ref="B44:E45"/>
    <mergeCell ref="C47:E47"/>
    <mergeCell ref="F47:H47"/>
    <mergeCell ref="B30:E31"/>
    <mergeCell ref="C33:E33"/>
    <mergeCell ref="F33:H33"/>
    <mergeCell ref="B35:B37"/>
    <mergeCell ref="C35:C37"/>
    <mergeCell ref="E35:E37"/>
    <mergeCell ref="G35:G37"/>
    <mergeCell ref="H35:H37"/>
    <mergeCell ref="C18:C22"/>
    <mergeCell ref="B18:B22"/>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B2:H2"/>
    <mergeCell ref="B3:H3"/>
    <mergeCell ref="B5:D5"/>
    <mergeCell ref="E5:H5"/>
    <mergeCell ref="B6:C6"/>
    <mergeCell ref="F6:H6"/>
    <mergeCell ref="D16:D17"/>
  </mergeCells>
  <hyperlinks>
    <hyperlink ref="B4" location="Summary!A1" display="Return to Summary" xr:uid="{00000000-0004-0000-0900-000000000000}"/>
    <hyperlink ref="E11" r:id="rId1" xr:uid="{00000000-0004-0000-0900-000001000000}"/>
    <hyperlink ref="E35" r:id="rId2" xr:uid="{00000000-0004-0000-0900-000002000000}"/>
    <hyperlink ref="E49" r:id="rId3" xr:uid="{00000000-0004-0000-0900-000003000000}"/>
    <hyperlink ref="E63" r:id="rId4" xr:uid="{00000000-0004-0000-0900-000004000000}"/>
  </hyperlinks>
  <pageMargins left="0.7" right="0.7" top="0.75" bottom="0.75" header="0.3" footer="0.3"/>
  <pageSetup orientation="portrait" horizontalDpi="90" verticalDpi="90" r:id="rId5"/>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55"/>
  <sheetViews>
    <sheetView zoomScale="80" zoomScaleNormal="80" workbookViewId="0">
      <pane xSplit="5" ySplit="10" topLeftCell="F11" activePane="bottomRight" state="frozen"/>
      <selection pane="bottomRight" activeCell="C11" sqref="C11:C13"/>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29.140625" style="28" customWidth="1"/>
    <col min="5" max="5" width="45.140625" style="28" customWidth="1"/>
    <col min="6" max="6" width="90.28515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Bereavement Travel level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Summary!C21</f>
        <v>Bereavement Travel level 7 &amp; above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ht="25.5">
      <c r="A11" s="28"/>
      <c r="B11" s="229" t="s">
        <v>67</v>
      </c>
      <c r="C11" s="229" t="s">
        <v>68</v>
      </c>
      <c r="D11" s="192" t="s">
        <v>69</v>
      </c>
      <c r="E11" s="238" t="s">
        <v>70</v>
      </c>
      <c r="F11" s="116" t="s">
        <v>71</v>
      </c>
      <c r="G11" s="229"/>
      <c r="H11" s="231"/>
      <c r="I11" s="30"/>
    </row>
    <row r="12" spans="1:10" s="29" customFormat="1" ht="25.5">
      <c r="A12" s="28"/>
      <c r="B12" s="230"/>
      <c r="C12" s="230"/>
      <c r="D12" s="66" t="s">
        <v>72</v>
      </c>
      <c r="E12" s="239"/>
      <c r="F12" s="38"/>
      <c r="G12" s="230"/>
      <c r="H12" s="232"/>
      <c r="I12" s="30"/>
    </row>
    <row r="13" spans="1:10" s="29" customFormat="1" ht="25.5" customHeight="1">
      <c r="A13" s="28"/>
      <c r="B13" s="230"/>
      <c r="C13" s="230"/>
      <c r="D13" s="114" t="s">
        <v>73</v>
      </c>
      <c r="E13" s="240"/>
      <c r="F13" s="71"/>
      <c r="G13" s="230"/>
      <c r="H13" s="232"/>
      <c r="I13" s="30"/>
    </row>
    <row r="14" spans="1:10" s="29" customFormat="1">
      <c r="A14" s="28"/>
      <c r="B14" s="234" t="s">
        <v>74</v>
      </c>
      <c r="C14" s="234" t="s">
        <v>75</v>
      </c>
      <c r="D14" s="68" t="s">
        <v>76</v>
      </c>
      <c r="E14" s="188"/>
      <c r="F14" s="205" t="s">
        <v>77</v>
      </c>
      <c r="G14" s="234"/>
      <c r="H14" s="236"/>
      <c r="I14" s="30"/>
    </row>
    <row r="15" spans="1:10" s="29" customFormat="1">
      <c r="A15" s="28"/>
      <c r="B15" s="235"/>
      <c r="C15" s="235"/>
      <c r="D15" s="39" t="s">
        <v>193</v>
      </c>
      <c r="E15" s="115"/>
      <c r="F15" s="74"/>
      <c r="G15" s="235"/>
      <c r="H15" s="237"/>
      <c r="I15" s="30"/>
    </row>
    <row r="16" spans="1:10">
      <c r="B16" s="234" t="s">
        <v>79</v>
      </c>
      <c r="C16" s="234" t="s">
        <v>80</v>
      </c>
      <c r="D16" s="234" t="s">
        <v>194</v>
      </c>
      <c r="E16" s="68"/>
      <c r="F16" s="117" t="s">
        <v>77</v>
      </c>
      <c r="G16" s="234"/>
      <c r="H16" s="236"/>
    </row>
    <row r="17" spans="2:9">
      <c r="B17" s="235"/>
      <c r="C17" s="235"/>
      <c r="D17" s="242"/>
      <c r="E17" s="195"/>
      <c r="F17" s="34"/>
      <c r="G17" s="235"/>
      <c r="H17" s="237"/>
    </row>
    <row r="18" spans="2:9" ht="146.25" customHeight="1">
      <c r="B18" s="253" t="s">
        <v>82</v>
      </c>
      <c r="C18" s="253" t="s">
        <v>167</v>
      </c>
      <c r="D18" s="209"/>
      <c r="E18" s="198" t="s">
        <v>189</v>
      </c>
      <c r="F18" s="119" t="s">
        <v>195</v>
      </c>
      <c r="G18" s="166"/>
      <c r="H18" s="190"/>
    </row>
    <row r="19" spans="2:9" ht="95.25" customHeight="1">
      <c r="B19" s="254"/>
      <c r="C19" s="254"/>
      <c r="D19" s="124" t="s">
        <v>196</v>
      </c>
      <c r="E19" s="123" t="s">
        <v>184</v>
      </c>
      <c r="F19" s="108" t="s">
        <v>197</v>
      </c>
      <c r="G19" s="121"/>
      <c r="H19" s="129"/>
    </row>
    <row r="20" spans="2:9" ht="70.5" customHeight="1">
      <c r="B20" s="254"/>
      <c r="C20" s="254"/>
      <c r="D20" s="65" t="s">
        <v>89</v>
      </c>
      <c r="E20" s="195" t="s">
        <v>198</v>
      </c>
      <c r="F20" s="84" t="s">
        <v>199</v>
      </c>
      <c r="G20" s="43"/>
      <c r="H20" s="196"/>
    </row>
    <row r="21" spans="2:9">
      <c r="B21" s="254"/>
      <c r="C21" s="254"/>
      <c r="D21" s="125" t="s">
        <v>173</v>
      </c>
      <c r="E21" s="195"/>
      <c r="F21" s="127" t="s">
        <v>159</v>
      </c>
      <c r="G21" s="128"/>
      <c r="H21" s="196"/>
    </row>
    <row r="22" spans="2:9">
      <c r="B22" s="256"/>
      <c r="C22" s="256"/>
      <c r="D22" s="201" t="s">
        <v>174</v>
      </c>
      <c r="E22" s="176"/>
      <c r="F22" s="126" t="s">
        <v>175</v>
      </c>
      <c r="G22" s="207"/>
      <c r="H22" s="196"/>
    </row>
    <row r="23" spans="2:9" ht="74.25" customHeight="1">
      <c r="B23" s="205" t="s">
        <v>96</v>
      </c>
      <c r="C23" s="194" t="s">
        <v>97</v>
      </c>
      <c r="D23" s="203" t="s">
        <v>200</v>
      </c>
      <c r="E23" s="189"/>
      <c r="F23" s="35" t="s">
        <v>201</v>
      </c>
      <c r="G23" s="188"/>
      <c r="H23" s="196"/>
    </row>
    <row r="24" spans="2:9">
      <c r="B24" s="205" t="s">
        <v>99</v>
      </c>
      <c r="C24" s="194" t="s">
        <v>100</v>
      </c>
      <c r="D24" s="203" t="s">
        <v>101</v>
      </c>
      <c r="E24" s="189"/>
      <c r="F24" s="35" t="s">
        <v>102</v>
      </c>
      <c r="G24" s="130"/>
      <c r="H24" s="131"/>
      <c r="I24" s="132"/>
    </row>
    <row r="25" spans="2:9" ht="36" customHeight="1">
      <c r="B25" s="43" t="s">
        <v>103</v>
      </c>
      <c r="C25" s="203" t="s">
        <v>104</v>
      </c>
      <c r="D25" s="203" t="s">
        <v>105</v>
      </c>
      <c r="E25" s="194"/>
      <c r="F25" s="203" t="s">
        <v>106</v>
      </c>
      <c r="G25" s="203"/>
      <c r="H25" s="196"/>
    </row>
    <row r="26" spans="2:9">
      <c r="B26" s="43" t="s">
        <v>180</v>
      </c>
      <c r="C26" s="205" t="s">
        <v>114</v>
      </c>
      <c r="D26" s="203" t="s">
        <v>115</v>
      </c>
      <c r="E26" s="203" t="s">
        <v>116</v>
      </c>
      <c r="F26" s="203"/>
      <c r="G26" s="203"/>
      <c r="H26" s="188"/>
    </row>
    <row r="27" spans="2:9">
      <c r="B27" s="43" t="s">
        <v>181</v>
      </c>
      <c r="C27" s="197" t="s">
        <v>120</v>
      </c>
      <c r="D27" s="41" t="s">
        <v>120</v>
      </c>
      <c r="E27" s="197"/>
      <c r="F27" s="42"/>
      <c r="G27" s="17"/>
      <c r="H27" s="194"/>
    </row>
    <row r="28" spans="2:9">
      <c r="B28" s="50"/>
      <c r="H28" s="52"/>
    </row>
    <row r="30" spans="2:9" ht="12.75" customHeight="1">
      <c r="B30" s="241" t="s">
        <v>121</v>
      </c>
      <c r="C30" s="241"/>
      <c r="D30" s="241"/>
      <c r="E30" s="241"/>
    </row>
    <row r="31" spans="2:9" ht="12.75" customHeight="1">
      <c r="B31" s="241"/>
      <c r="C31" s="241"/>
      <c r="D31" s="241"/>
      <c r="E31" s="241"/>
    </row>
    <row r="33" spans="2:8">
      <c r="B33" s="7"/>
      <c r="C33" s="267" t="s">
        <v>60</v>
      </c>
      <c r="D33" s="268"/>
      <c r="E33" s="269"/>
      <c r="F33" s="264" t="s">
        <v>8</v>
      </c>
      <c r="G33" s="265"/>
      <c r="H33" s="266"/>
    </row>
    <row r="34" spans="2:8">
      <c r="B34" s="8" t="s">
        <v>9</v>
      </c>
      <c r="C34" s="8" t="s">
        <v>61</v>
      </c>
      <c r="D34" s="8" t="s">
        <v>62</v>
      </c>
      <c r="E34" s="8" t="s">
        <v>63</v>
      </c>
      <c r="F34" s="8" t="s">
        <v>64</v>
      </c>
      <c r="G34" s="8" t="s">
        <v>65</v>
      </c>
      <c r="H34" s="9" t="s">
        <v>66</v>
      </c>
    </row>
    <row r="35" spans="2:8" ht="12.75" customHeight="1">
      <c r="B35" s="229" t="s">
        <v>67</v>
      </c>
      <c r="C35" s="229" t="s">
        <v>122</v>
      </c>
      <c r="D35" s="192" t="s">
        <v>69</v>
      </c>
      <c r="E35" s="238" t="s">
        <v>70</v>
      </c>
      <c r="F35" s="37" t="s">
        <v>71</v>
      </c>
      <c r="G35" s="229" t="s">
        <v>123</v>
      </c>
      <c r="H35" s="231"/>
    </row>
    <row r="36" spans="2:8" ht="12.75" customHeight="1">
      <c r="B36" s="230"/>
      <c r="C36" s="230"/>
      <c r="D36" s="193" t="s">
        <v>72</v>
      </c>
      <c r="E36" s="239"/>
      <c r="F36" s="38"/>
      <c r="G36" s="230"/>
      <c r="H36" s="232"/>
    </row>
    <row r="37" spans="2:8" ht="12.75" customHeight="1">
      <c r="B37" s="271"/>
      <c r="C37" s="271"/>
      <c r="D37" s="193" t="s">
        <v>73</v>
      </c>
      <c r="E37" s="240"/>
      <c r="F37" s="38"/>
      <c r="G37" s="271"/>
      <c r="H37" s="270"/>
    </row>
    <row r="38" spans="2:8" ht="38.25">
      <c r="B38" s="188" t="s">
        <v>74</v>
      </c>
      <c r="C38" s="188" t="s">
        <v>124</v>
      </c>
      <c r="D38" s="203" t="s">
        <v>125</v>
      </c>
      <c r="E38" s="203" t="s">
        <v>126</v>
      </c>
      <c r="F38" s="205" t="s">
        <v>77</v>
      </c>
      <c r="G38" s="43" t="s">
        <v>127</v>
      </c>
      <c r="H38" s="190"/>
    </row>
    <row r="39" spans="2:8">
      <c r="B39" s="234" t="s">
        <v>79</v>
      </c>
      <c r="C39" s="234" t="s">
        <v>114</v>
      </c>
      <c r="D39" s="59" t="s">
        <v>128</v>
      </c>
      <c r="E39" s="194"/>
      <c r="F39" s="44"/>
      <c r="G39" s="43" t="s">
        <v>129</v>
      </c>
      <c r="H39" s="236"/>
    </row>
    <row r="40" spans="2:8">
      <c r="B40" s="242"/>
      <c r="C40" s="242"/>
      <c r="D40" s="203" t="s">
        <v>130</v>
      </c>
      <c r="E40" s="194"/>
      <c r="F40" s="203" t="s">
        <v>116</v>
      </c>
      <c r="G40" s="197" t="s">
        <v>131</v>
      </c>
      <c r="H40" s="243"/>
    </row>
    <row r="41" spans="2:8">
      <c r="B41" s="197" t="s">
        <v>82</v>
      </c>
      <c r="C41" s="197" t="s">
        <v>120</v>
      </c>
      <c r="D41" s="41" t="s">
        <v>120</v>
      </c>
      <c r="E41" s="197"/>
      <c r="F41" s="17"/>
      <c r="G41" s="17"/>
      <c r="H41" s="40"/>
    </row>
    <row r="44" spans="2:8">
      <c r="B44" s="241" t="s">
        <v>136</v>
      </c>
      <c r="C44" s="241"/>
      <c r="D44" s="241"/>
      <c r="E44" s="241"/>
    </row>
    <row r="45" spans="2:8">
      <c r="B45" s="241"/>
      <c r="C45" s="241"/>
      <c r="D45" s="241"/>
      <c r="E45" s="241"/>
    </row>
    <row r="47" spans="2:8">
      <c r="B47" s="7"/>
      <c r="C47" s="225" t="s">
        <v>60</v>
      </c>
      <c r="D47" s="225"/>
      <c r="E47" s="225"/>
      <c r="F47" s="226" t="s">
        <v>8</v>
      </c>
      <c r="G47" s="226"/>
      <c r="H47" s="226"/>
    </row>
    <row r="48" spans="2:8">
      <c r="B48" s="8" t="s">
        <v>9</v>
      </c>
      <c r="C48" s="8" t="s">
        <v>61</v>
      </c>
      <c r="D48" s="8" t="s">
        <v>62</v>
      </c>
      <c r="E48" s="8" t="s">
        <v>63</v>
      </c>
      <c r="F48" s="8" t="s">
        <v>64</v>
      </c>
      <c r="G48" s="8" t="s">
        <v>65</v>
      </c>
      <c r="H48" s="9" t="s">
        <v>66</v>
      </c>
    </row>
    <row r="49" spans="2:8" ht="25.5">
      <c r="B49" s="229" t="s">
        <v>67</v>
      </c>
      <c r="C49" s="229" t="s">
        <v>137</v>
      </c>
      <c r="D49" s="192" t="s">
        <v>69</v>
      </c>
      <c r="E49" s="238" t="s">
        <v>70</v>
      </c>
      <c r="F49" s="37" t="s">
        <v>71</v>
      </c>
      <c r="G49" s="229" t="s">
        <v>123</v>
      </c>
      <c r="H49" s="231"/>
    </row>
    <row r="50" spans="2:8" ht="25.5">
      <c r="B50" s="230"/>
      <c r="C50" s="230"/>
      <c r="D50" s="193" t="s">
        <v>72</v>
      </c>
      <c r="E50" s="239"/>
      <c r="F50" s="38"/>
      <c r="G50" s="230"/>
      <c r="H50" s="232"/>
    </row>
    <row r="51" spans="2:8">
      <c r="B51" s="230"/>
      <c r="C51" s="230"/>
      <c r="D51" s="193" t="s">
        <v>73</v>
      </c>
      <c r="E51" s="240"/>
      <c r="F51" s="38"/>
      <c r="G51" s="230"/>
      <c r="H51" s="232"/>
    </row>
    <row r="52" spans="2:8" ht="38.25">
      <c r="B52" s="188" t="s">
        <v>74</v>
      </c>
      <c r="C52" s="188" t="s">
        <v>124</v>
      </c>
      <c r="D52" s="203" t="s">
        <v>125</v>
      </c>
      <c r="E52" s="203" t="s">
        <v>126</v>
      </c>
      <c r="F52" s="205" t="s">
        <v>77</v>
      </c>
      <c r="G52" s="43" t="s">
        <v>127</v>
      </c>
      <c r="H52" s="190"/>
    </row>
    <row r="53" spans="2:8">
      <c r="B53" s="234" t="s">
        <v>79</v>
      </c>
      <c r="C53" s="234" t="s">
        <v>114</v>
      </c>
      <c r="D53" s="59" t="s">
        <v>128</v>
      </c>
      <c r="E53" s="194"/>
      <c r="F53" s="44"/>
      <c r="G53" s="43" t="s">
        <v>129</v>
      </c>
      <c r="H53" s="236"/>
    </row>
    <row r="54" spans="2:8">
      <c r="B54" s="242"/>
      <c r="C54" s="242"/>
      <c r="D54" s="203" t="s">
        <v>130</v>
      </c>
      <c r="E54" s="194"/>
      <c r="F54" s="203" t="s">
        <v>116</v>
      </c>
      <c r="G54" s="197" t="s">
        <v>131</v>
      </c>
      <c r="H54" s="243"/>
    </row>
    <row r="55" spans="2:8">
      <c r="B55" s="197" t="s">
        <v>82</v>
      </c>
      <c r="C55" s="197" t="s">
        <v>120</v>
      </c>
      <c r="D55" s="41" t="s">
        <v>120</v>
      </c>
      <c r="E55" s="197"/>
      <c r="F55" s="17"/>
      <c r="G55" s="17"/>
      <c r="H55" s="40"/>
    </row>
  </sheetData>
  <mergeCells count="48">
    <mergeCell ref="B53:B54"/>
    <mergeCell ref="C53:C54"/>
    <mergeCell ref="H53:H54"/>
    <mergeCell ref="H35:H37"/>
    <mergeCell ref="G35:G37"/>
    <mergeCell ref="E35:E37"/>
    <mergeCell ref="C35:C37"/>
    <mergeCell ref="B35:B37"/>
    <mergeCell ref="B44:E45"/>
    <mergeCell ref="C47:E47"/>
    <mergeCell ref="F47:H47"/>
    <mergeCell ref="B49:B51"/>
    <mergeCell ref="C49:C51"/>
    <mergeCell ref="E49:E51"/>
    <mergeCell ref="G49:G51"/>
    <mergeCell ref="H49:H51"/>
    <mergeCell ref="B39:B40"/>
    <mergeCell ref="C39:C40"/>
    <mergeCell ref="H39:H40"/>
    <mergeCell ref="F33:H33"/>
    <mergeCell ref="C33:E33"/>
    <mergeCell ref="B30:E31"/>
    <mergeCell ref="B18:B22"/>
    <mergeCell ref="C18:C22"/>
    <mergeCell ref="B14:B15"/>
    <mergeCell ref="C14:C15"/>
    <mergeCell ref="D16:D17"/>
    <mergeCell ref="G14:G15"/>
    <mergeCell ref="H14:H15"/>
    <mergeCell ref="B16:B17"/>
    <mergeCell ref="C16:C17"/>
    <mergeCell ref="G16:G17"/>
    <mergeCell ref="H16:H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xr:uid="{00000000-0004-0000-0A00-000000000000}"/>
    <hyperlink ref="E11" r:id="rId1" xr:uid="{00000000-0004-0000-0A00-000001000000}"/>
    <hyperlink ref="E35" r:id="rId2" xr:uid="{00000000-0004-0000-0A00-000002000000}"/>
    <hyperlink ref="E49" r:id="rId3" xr:uid="{00000000-0004-0000-0A00-000003000000}"/>
  </hyperlinks>
  <pageMargins left="0.7" right="0.7" top="0.75" bottom="0.75" header="0.3" footer="0.3"/>
  <pageSetup orientation="portrait" horizontalDpi="90" verticalDpi="90"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73"/>
  <sheetViews>
    <sheetView showGridLines="0" defaultGridColor="0" colorId="23" zoomScale="80" zoomScaleNormal="80" zoomScalePageLayoutView="115" workbookViewId="0">
      <pane ySplit="10" topLeftCell="A21" activePane="bottomLeft" state="frozen"/>
      <selection pane="bottomLeft" activeCell="F19" sqref="F19"/>
      <selection activeCell="H1" sqref="H1:H1048576"/>
    </sheetView>
  </sheetViews>
  <sheetFormatPr defaultColWidth="9.140625" defaultRowHeight="12.75"/>
  <cols>
    <col min="1" max="1" width="1.85546875" style="1" customWidth="1"/>
    <col min="2" max="2" width="10.7109375" style="1" customWidth="1"/>
    <col min="3" max="3" width="25.7109375" style="1" customWidth="1"/>
    <col min="4" max="4" width="40.85546875" style="1" customWidth="1"/>
    <col min="5" max="5" width="34.28515625" style="1" customWidth="1"/>
    <col min="6" max="6" width="71.28515625" style="1" customWidth="1"/>
    <col min="7" max="7" width="40.7109375" style="1" customWidth="1"/>
    <col min="8" max="8" width="10.85546875" style="11" customWidth="1"/>
    <col min="9" max="9" width="1.7109375" style="1" customWidth="1"/>
    <col min="10" max="16384" width="9.140625" style="1"/>
  </cols>
  <sheetData>
    <row r="1" spans="1:10" s="2" customFormat="1" ht="26.25">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Deceased Travel Leave 0 to 6 Employee</v>
      </c>
      <c r="C3" s="210"/>
      <c r="D3" s="210"/>
      <c r="E3" s="210"/>
      <c r="F3" s="210"/>
      <c r="G3" s="210"/>
      <c r="H3" s="210"/>
      <c r="I3" s="4"/>
      <c r="J3" s="4"/>
    </row>
    <row r="4" spans="1:10" s="2" customFormat="1">
      <c r="A4" s="28"/>
      <c r="B4" s="23" t="s">
        <v>57</v>
      </c>
    </row>
    <row r="5" spans="1:10">
      <c r="A5" s="28"/>
      <c r="B5" s="222" t="s">
        <v>2</v>
      </c>
      <c r="C5" s="222"/>
      <c r="D5" s="222"/>
      <c r="E5" s="222" t="s">
        <v>58</v>
      </c>
      <c r="F5" s="222"/>
      <c r="G5" s="222"/>
      <c r="H5" s="222"/>
      <c r="I5" s="28"/>
      <c r="J5" s="28"/>
    </row>
    <row r="6" spans="1:10">
      <c r="A6" s="28"/>
      <c r="B6" s="223" t="s">
        <v>3</v>
      </c>
      <c r="C6" s="223"/>
      <c r="D6" s="15" t="str">
        <f>Summary!D6</f>
        <v>Cloud/ Release 13</v>
      </c>
      <c r="E6" s="5" t="s">
        <v>59</v>
      </c>
      <c r="F6" s="224" t="e">
        <f ca="1">MID(CELL("filename",A1),FIND("]",CELL("filename",A1))+1,999)</f>
        <v>#VALUE!</v>
      </c>
      <c r="G6" s="224"/>
      <c r="H6" s="224"/>
      <c r="I6" s="28"/>
      <c r="J6" s="28"/>
    </row>
    <row r="7" spans="1:10">
      <c r="A7" s="28"/>
      <c r="B7" s="223" t="s">
        <v>5</v>
      </c>
      <c r="C7" s="223"/>
      <c r="D7" s="15" t="str">
        <f>Summary!D7</f>
        <v>UAT</v>
      </c>
      <c r="E7" s="5" t="s">
        <v>10</v>
      </c>
      <c r="F7" s="224" t="str">
        <f>Summary!C22</f>
        <v>Deceased Travel Leave 0 to 6 Employee</v>
      </c>
      <c r="G7" s="224"/>
      <c r="H7" s="224"/>
      <c r="I7" s="28"/>
      <c r="J7" s="28"/>
    </row>
    <row r="8" spans="1:10" s="6" customFormat="1">
      <c r="A8" s="28"/>
    </row>
    <row r="9" spans="1:10" s="2" customForma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ht="25.5">
      <c r="A12" s="28"/>
      <c r="B12" s="230"/>
      <c r="C12" s="230"/>
      <c r="D12" s="193" t="s">
        <v>72</v>
      </c>
      <c r="E12" s="239"/>
      <c r="F12" s="38"/>
      <c r="G12" s="230"/>
      <c r="H12" s="232"/>
      <c r="I12" s="30"/>
    </row>
    <row r="13" spans="1:10" s="29" customFormat="1" ht="32.25" customHeight="1">
      <c r="A13" s="28"/>
      <c r="B13" s="230"/>
      <c r="C13" s="230"/>
      <c r="D13" s="193" t="s">
        <v>73</v>
      </c>
      <c r="E13" s="240"/>
      <c r="F13" s="38"/>
      <c r="G13" s="230"/>
      <c r="H13" s="232"/>
      <c r="I13" s="30"/>
    </row>
    <row r="14" spans="1:10" s="29" customFormat="1">
      <c r="A14" s="28"/>
      <c r="B14" s="234" t="s">
        <v>74</v>
      </c>
      <c r="C14" s="234" t="s">
        <v>75</v>
      </c>
      <c r="D14" s="188" t="s">
        <v>76</v>
      </c>
      <c r="E14" s="188"/>
      <c r="F14" s="205"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09" t="s">
        <v>81</v>
      </c>
      <c r="E16" s="188"/>
      <c r="F16" s="33" t="s">
        <v>77</v>
      </c>
      <c r="G16" s="234"/>
      <c r="H16" s="236"/>
      <c r="I16" s="30"/>
    </row>
    <row r="17" spans="1:9" s="29" customFormat="1">
      <c r="A17" s="28"/>
      <c r="B17" s="235"/>
      <c r="C17" s="235"/>
      <c r="D17" s="201"/>
      <c r="E17" s="195"/>
      <c r="F17" s="34"/>
      <c r="G17" s="235"/>
      <c r="H17" s="237"/>
      <c r="I17" s="30"/>
    </row>
    <row r="18" spans="1:9" s="28" customFormat="1">
      <c r="B18" s="235"/>
      <c r="C18" s="235"/>
      <c r="D18" s="201"/>
      <c r="E18" s="195"/>
      <c r="F18" s="34"/>
      <c r="G18" s="235"/>
      <c r="H18" s="237"/>
    </row>
    <row r="19" spans="1:9">
      <c r="A19" s="28"/>
      <c r="B19" s="242"/>
      <c r="C19" s="242"/>
      <c r="D19" s="202"/>
      <c r="E19" s="189"/>
      <c r="F19" s="35"/>
      <c r="G19" s="242"/>
      <c r="H19" s="243"/>
      <c r="I19" s="28"/>
    </row>
    <row r="20" spans="1:9" ht="55.5" customHeight="1">
      <c r="A20" s="28"/>
      <c r="B20" s="234" t="s">
        <v>82</v>
      </c>
      <c r="C20" s="234" t="s">
        <v>167</v>
      </c>
      <c r="D20" s="203" t="s">
        <v>202</v>
      </c>
      <c r="E20" s="194" t="s">
        <v>203</v>
      </c>
      <c r="F20" s="49" t="s">
        <v>204</v>
      </c>
      <c r="G20" s="133"/>
      <c r="H20" s="205"/>
      <c r="I20" s="28"/>
    </row>
    <row r="21" spans="1:9" ht="102">
      <c r="A21" s="28"/>
      <c r="B21" s="235"/>
      <c r="C21" s="235"/>
      <c r="D21" s="233" t="s">
        <v>87</v>
      </c>
      <c r="E21" s="233" t="s">
        <v>205</v>
      </c>
      <c r="F21" s="49" t="s">
        <v>206</v>
      </c>
      <c r="G21" s="118"/>
      <c r="H21" s="136"/>
      <c r="I21" s="28"/>
    </row>
    <row r="22" spans="1:9" s="28" customFormat="1" ht="110.25" customHeight="1">
      <c r="B22" s="235"/>
      <c r="C22" s="235"/>
      <c r="D22" s="233"/>
      <c r="E22" s="233"/>
      <c r="F22" s="49" t="s">
        <v>207</v>
      </c>
      <c r="G22" s="118"/>
      <c r="H22" s="136"/>
    </row>
    <row r="23" spans="1:9" ht="99" customHeight="1">
      <c r="A23" s="28"/>
      <c r="B23" s="235"/>
      <c r="C23" s="235"/>
      <c r="D23" s="203" t="s">
        <v>89</v>
      </c>
      <c r="E23" s="194" t="s">
        <v>90</v>
      </c>
      <c r="F23" s="44" t="s">
        <v>208</v>
      </c>
      <c r="G23" s="135"/>
      <c r="H23" s="207"/>
      <c r="I23" s="28"/>
    </row>
    <row r="24" spans="1:9">
      <c r="A24" s="28"/>
      <c r="B24" s="235"/>
      <c r="C24" s="235"/>
      <c r="D24" s="203" t="s">
        <v>173</v>
      </c>
      <c r="E24" s="194"/>
      <c r="F24" s="49" t="s">
        <v>159</v>
      </c>
      <c r="G24" s="139"/>
      <c r="H24" s="195"/>
      <c r="I24" s="28"/>
    </row>
    <row r="25" spans="1:9">
      <c r="A25" s="28"/>
      <c r="B25" s="242"/>
      <c r="C25" s="272"/>
      <c r="D25" s="203" t="s">
        <v>160</v>
      </c>
      <c r="E25" s="194"/>
      <c r="F25" s="49" t="s">
        <v>209</v>
      </c>
      <c r="G25" s="207"/>
      <c r="H25" s="135"/>
      <c r="I25" s="28"/>
    </row>
    <row r="26" spans="1:9" ht="38.25">
      <c r="A26" s="28"/>
      <c r="B26" s="17" t="s">
        <v>96</v>
      </c>
      <c r="C26" s="194" t="s">
        <v>97</v>
      </c>
      <c r="D26" s="203" t="s">
        <v>87</v>
      </c>
      <c r="E26" s="189"/>
      <c r="F26" s="49" t="s">
        <v>210</v>
      </c>
      <c r="G26" s="205"/>
      <c r="H26" s="206"/>
      <c r="I26" s="28"/>
    </row>
    <row r="27" spans="1:9" ht="21" customHeight="1">
      <c r="A27" s="28"/>
      <c r="B27" s="194" t="s">
        <v>99</v>
      </c>
      <c r="C27" s="194" t="s">
        <v>100</v>
      </c>
      <c r="D27" s="203" t="s">
        <v>101</v>
      </c>
      <c r="E27" s="189"/>
      <c r="F27" s="49" t="s">
        <v>102</v>
      </c>
      <c r="G27" s="17"/>
      <c r="H27" s="43"/>
      <c r="I27" s="28"/>
    </row>
    <row r="28" spans="1:9" ht="31.5" customHeight="1">
      <c r="A28" s="28"/>
      <c r="B28" s="194" t="s">
        <v>103</v>
      </c>
      <c r="C28" s="203" t="s">
        <v>104</v>
      </c>
      <c r="D28" s="203" t="s">
        <v>105</v>
      </c>
      <c r="E28" s="194"/>
      <c r="F28" s="49" t="s">
        <v>106</v>
      </c>
      <c r="G28" s="194"/>
      <c r="H28" s="43"/>
      <c r="I28" s="28"/>
    </row>
    <row r="29" spans="1:9" ht="25.5">
      <c r="A29" s="28"/>
      <c r="B29" s="194" t="s">
        <v>166</v>
      </c>
      <c r="C29" s="203" t="s">
        <v>108</v>
      </c>
      <c r="D29" s="203" t="s">
        <v>211</v>
      </c>
      <c r="E29" s="194"/>
      <c r="F29" s="49" t="s">
        <v>212</v>
      </c>
      <c r="G29" s="138"/>
      <c r="H29" s="43"/>
      <c r="I29" s="28"/>
    </row>
    <row r="30" spans="1:9">
      <c r="A30" s="28"/>
      <c r="B30" s="43" t="s">
        <v>103</v>
      </c>
      <c r="C30" s="43" t="s">
        <v>114</v>
      </c>
      <c r="D30" s="203" t="s">
        <v>115</v>
      </c>
      <c r="E30" s="203" t="s">
        <v>116</v>
      </c>
      <c r="F30" s="203"/>
      <c r="G30" s="203"/>
      <c r="H30" s="43"/>
      <c r="I30" s="28"/>
    </row>
    <row r="31" spans="1:9">
      <c r="A31" s="28"/>
      <c r="B31" s="43" t="s">
        <v>166</v>
      </c>
      <c r="C31" s="197" t="s">
        <v>120</v>
      </c>
      <c r="D31" s="41" t="s">
        <v>120</v>
      </c>
      <c r="E31" s="197"/>
      <c r="F31" s="42"/>
      <c r="G31" s="17"/>
      <c r="H31" s="18"/>
      <c r="I31" s="28"/>
    </row>
    <row r="34" spans="2:8" s="28" customFormat="1">
      <c r="B34" s="241" t="s">
        <v>121</v>
      </c>
      <c r="C34" s="241"/>
      <c r="D34" s="241"/>
      <c r="E34" s="241"/>
      <c r="H34" s="11"/>
    </row>
    <row r="35" spans="2:8" s="28" customFormat="1">
      <c r="B35" s="241"/>
      <c r="C35" s="241"/>
      <c r="D35" s="241"/>
      <c r="E35" s="241"/>
      <c r="H35" s="11"/>
    </row>
    <row r="36" spans="2:8" s="28" customFormat="1">
      <c r="H36" s="11"/>
    </row>
    <row r="37" spans="2:8" s="28" customFormat="1">
      <c r="B37" s="7"/>
      <c r="C37" s="225" t="s">
        <v>60</v>
      </c>
      <c r="D37" s="225"/>
      <c r="E37" s="225"/>
      <c r="F37" s="226" t="s">
        <v>8</v>
      </c>
      <c r="G37" s="226"/>
      <c r="H37" s="226"/>
    </row>
    <row r="38" spans="2:8" s="28" customFormat="1">
      <c r="B38" s="8" t="s">
        <v>9</v>
      </c>
      <c r="C38" s="8" t="s">
        <v>61</v>
      </c>
      <c r="D38" s="8" t="s">
        <v>62</v>
      </c>
      <c r="E38" s="8" t="s">
        <v>63</v>
      </c>
      <c r="F38" s="8" t="s">
        <v>64</v>
      </c>
      <c r="G38" s="8" t="s">
        <v>65</v>
      </c>
      <c r="H38" s="9" t="s">
        <v>66</v>
      </c>
    </row>
    <row r="39" spans="2:8" s="28" customFormat="1">
      <c r="B39" s="229" t="s">
        <v>67</v>
      </c>
      <c r="C39" s="229" t="s">
        <v>122</v>
      </c>
      <c r="D39" s="192" t="s">
        <v>69</v>
      </c>
      <c r="E39" s="238" t="s">
        <v>70</v>
      </c>
      <c r="F39" s="37" t="s">
        <v>71</v>
      </c>
      <c r="G39" s="229"/>
      <c r="H39" s="231"/>
    </row>
    <row r="40" spans="2:8" s="28" customFormat="1" ht="25.5">
      <c r="B40" s="230"/>
      <c r="C40" s="230"/>
      <c r="D40" s="193" t="s">
        <v>72</v>
      </c>
      <c r="E40" s="239"/>
      <c r="F40" s="38"/>
      <c r="G40" s="230"/>
      <c r="H40" s="232"/>
    </row>
    <row r="41" spans="2:8" s="28" customFormat="1">
      <c r="B41" s="230"/>
      <c r="C41" s="230"/>
      <c r="D41" s="193" t="s">
        <v>73</v>
      </c>
      <c r="E41" s="240"/>
      <c r="F41" s="38"/>
      <c r="G41" s="230"/>
      <c r="H41" s="232"/>
    </row>
    <row r="42" spans="2:8" s="28" customFormat="1" ht="38.25">
      <c r="B42" s="188" t="s">
        <v>74</v>
      </c>
      <c r="C42" s="188" t="s">
        <v>124</v>
      </c>
      <c r="D42" s="203" t="s">
        <v>125</v>
      </c>
      <c r="E42" s="203" t="s">
        <v>126</v>
      </c>
      <c r="F42" s="205" t="s">
        <v>77</v>
      </c>
      <c r="G42" s="43"/>
      <c r="H42" s="190"/>
    </row>
    <row r="43" spans="2:8" s="28" customFormat="1">
      <c r="B43" s="234" t="s">
        <v>79</v>
      </c>
      <c r="C43" s="234" t="s">
        <v>114</v>
      </c>
      <c r="D43" s="59" t="s">
        <v>128</v>
      </c>
      <c r="E43" s="194"/>
      <c r="F43" s="44" t="s">
        <v>213</v>
      </c>
      <c r="G43" s="43"/>
      <c r="H43" s="236"/>
    </row>
    <row r="44" spans="2:8" s="28" customFormat="1">
      <c r="B44" s="242"/>
      <c r="C44" s="242"/>
      <c r="D44" s="203" t="s">
        <v>130</v>
      </c>
      <c r="E44" s="194"/>
      <c r="F44" s="203" t="s">
        <v>116</v>
      </c>
      <c r="G44" s="197"/>
      <c r="H44" s="243"/>
    </row>
    <row r="45" spans="2:8" s="28" customFormat="1">
      <c r="B45" s="197" t="s">
        <v>82</v>
      </c>
      <c r="C45" s="197" t="s">
        <v>120</v>
      </c>
      <c r="D45" s="41" t="s">
        <v>120</v>
      </c>
      <c r="E45" s="197"/>
      <c r="F45" s="17"/>
      <c r="G45" s="17"/>
      <c r="H45" s="40"/>
    </row>
    <row r="46" spans="2:8" s="28" customFormat="1">
      <c r="H46" s="11"/>
    </row>
    <row r="47" spans="2:8" s="28" customFormat="1">
      <c r="H47" s="11"/>
    </row>
    <row r="48" spans="2:8" s="28" customFormat="1">
      <c r="B48" s="241" t="s">
        <v>132</v>
      </c>
      <c r="C48" s="241"/>
      <c r="D48" s="241"/>
      <c r="E48" s="241"/>
      <c r="H48" s="11"/>
    </row>
    <row r="49" spans="2:8" s="28" customFormat="1">
      <c r="B49" s="241"/>
      <c r="C49" s="241"/>
      <c r="D49" s="241"/>
      <c r="E49" s="241"/>
      <c r="H49" s="11"/>
    </row>
    <row r="50" spans="2:8" s="28" customFormat="1">
      <c r="H50" s="11"/>
    </row>
    <row r="51" spans="2:8" s="28" customFormat="1">
      <c r="B51" s="7"/>
      <c r="C51" s="225" t="s">
        <v>60</v>
      </c>
      <c r="D51" s="225"/>
      <c r="E51" s="225"/>
      <c r="F51" s="226" t="s">
        <v>8</v>
      </c>
      <c r="G51" s="226"/>
      <c r="H51" s="226"/>
    </row>
    <row r="52" spans="2:8" s="28" customFormat="1">
      <c r="B52" s="8" t="s">
        <v>9</v>
      </c>
      <c r="C52" s="8" t="s">
        <v>61</v>
      </c>
      <c r="D52" s="8" t="s">
        <v>62</v>
      </c>
      <c r="E52" s="8" t="s">
        <v>63</v>
      </c>
      <c r="F52" s="8" t="s">
        <v>64</v>
      </c>
      <c r="G52" s="8" t="s">
        <v>65</v>
      </c>
      <c r="H52" s="9" t="s">
        <v>66</v>
      </c>
    </row>
    <row r="53" spans="2:8" s="28" customFormat="1">
      <c r="B53" s="229" t="s">
        <v>67</v>
      </c>
      <c r="C53" s="229" t="s">
        <v>133</v>
      </c>
      <c r="D53" s="192" t="s">
        <v>69</v>
      </c>
      <c r="E53" s="238" t="s">
        <v>70</v>
      </c>
      <c r="F53" s="37" t="s">
        <v>71</v>
      </c>
      <c r="G53" s="229"/>
      <c r="H53" s="231"/>
    </row>
    <row r="54" spans="2:8" s="28" customFormat="1" ht="25.5">
      <c r="B54" s="230"/>
      <c r="C54" s="230"/>
      <c r="D54" s="193" t="s">
        <v>72</v>
      </c>
      <c r="E54" s="239"/>
      <c r="F54" s="38"/>
      <c r="G54" s="230"/>
      <c r="H54" s="232"/>
    </row>
    <row r="55" spans="2:8" s="28" customFormat="1">
      <c r="B55" s="230"/>
      <c r="C55" s="230"/>
      <c r="D55" s="193" t="s">
        <v>73</v>
      </c>
      <c r="E55" s="240"/>
      <c r="F55" s="38"/>
      <c r="G55" s="230"/>
      <c r="H55" s="232"/>
    </row>
    <row r="56" spans="2:8" s="28" customFormat="1" ht="38.25">
      <c r="B56" s="188" t="s">
        <v>74</v>
      </c>
      <c r="C56" s="188" t="s">
        <v>124</v>
      </c>
      <c r="D56" s="203" t="s">
        <v>125</v>
      </c>
      <c r="E56" s="203" t="s">
        <v>126</v>
      </c>
      <c r="F56" s="205" t="s">
        <v>77</v>
      </c>
      <c r="G56" s="43"/>
      <c r="H56" s="190"/>
    </row>
    <row r="57" spans="2:8" s="28" customFormat="1">
      <c r="B57" s="234" t="s">
        <v>79</v>
      </c>
      <c r="C57" s="234" t="s">
        <v>114</v>
      </c>
      <c r="D57" s="59" t="s">
        <v>128</v>
      </c>
      <c r="E57" s="194"/>
      <c r="F57" s="44" t="s">
        <v>213</v>
      </c>
      <c r="G57" s="43"/>
      <c r="H57" s="236"/>
    </row>
    <row r="58" spans="2:8" s="28" customFormat="1">
      <c r="B58" s="242"/>
      <c r="C58" s="242"/>
      <c r="D58" s="203" t="s">
        <v>130</v>
      </c>
      <c r="E58" s="194"/>
      <c r="F58" s="203" t="s">
        <v>116</v>
      </c>
      <c r="G58" s="197"/>
      <c r="H58" s="243"/>
    </row>
    <row r="59" spans="2:8" s="28" customFormat="1">
      <c r="B59" s="197" t="s">
        <v>82</v>
      </c>
      <c r="C59" s="197" t="s">
        <v>120</v>
      </c>
      <c r="D59" s="41" t="s">
        <v>120</v>
      </c>
      <c r="E59" s="197"/>
      <c r="F59" s="17"/>
      <c r="G59" s="17"/>
      <c r="H59" s="40"/>
    </row>
    <row r="60" spans="2:8" s="28" customFormat="1">
      <c r="H60" s="11"/>
    </row>
    <row r="61" spans="2:8" s="28" customFormat="1">
      <c r="H61" s="11"/>
    </row>
    <row r="62" spans="2:8" s="28" customFormat="1">
      <c r="B62" s="241" t="s">
        <v>136</v>
      </c>
      <c r="C62" s="241"/>
      <c r="D62" s="241"/>
      <c r="E62" s="241"/>
      <c r="H62" s="11"/>
    </row>
    <row r="63" spans="2:8" s="28" customFormat="1">
      <c r="B63" s="241"/>
      <c r="C63" s="241"/>
      <c r="D63" s="241"/>
      <c r="E63" s="241"/>
      <c r="H63" s="11"/>
    </row>
    <row r="64" spans="2:8" s="28" customFormat="1">
      <c r="H64" s="11"/>
    </row>
    <row r="65" spans="2:8" s="28" customFormat="1">
      <c r="B65" s="7"/>
      <c r="C65" s="225" t="s">
        <v>60</v>
      </c>
      <c r="D65" s="225"/>
      <c r="E65" s="225"/>
      <c r="F65" s="226" t="s">
        <v>8</v>
      </c>
      <c r="G65" s="226"/>
      <c r="H65" s="226"/>
    </row>
    <row r="66" spans="2:8" s="28" customFormat="1">
      <c r="B66" s="8" t="s">
        <v>9</v>
      </c>
      <c r="C66" s="8" t="s">
        <v>61</v>
      </c>
      <c r="D66" s="8" t="s">
        <v>62</v>
      </c>
      <c r="E66" s="8" t="s">
        <v>63</v>
      </c>
      <c r="F66" s="8" t="s">
        <v>64</v>
      </c>
      <c r="G66" s="8" t="s">
        <v>65</v>
      </c>
      <c r="H66" s="9" t="s">
        <v>66</v>
      </c>
    </row>
    <row r="67" spans="2:8" s="28" customFormat="1">
      <c r="B67" s="229" t="s">
        <v>67</v>
      </c>
      <c r="C67" s="229" t="s">
        <v>137</v>
      </c>
      <c r="D67" s="192" t="s">
        <v>69</v>
      </c>
      <c r="E67" s="238" t="s">
        <v>70</v>
      </c>
      <c r="F67" s="37" t="s">
        <v>71</v>
      </c>
      <c r="G67" s="229"/>
      <c r="H67" s="231"/>
    </row>
    <row r="68" spans="2:8" s="28" customFormat="1" ht="25.5">
      <c r="B68" s="230"/>
      <c r="C68" s="230"/>
      <c r="D68" s="193" t="s">
        <v>72</v>
      </c>
      <c r="E68" s="239"/>
      <c r="F68" s="38"/>
      <c r="G68" s="230"/>
      <c r="H68" s="232"/>
    </row>
    <row r="69" spans="2:8" s="28" customFormat="1">
      <c r="B69" s="230"/>
      <c r="C69" s="230"/>
      <c r="D69" s="193" t="s">
        <v>73</v>
      </c>
      <c r="E69" s="240"/>
      <c r="F69" s="38"/>
      <c r="G69" s="230"/>
      <c r="H69" s="232"/>
    </row>
    <row r="70" spans="2:8" s="28" customFormat="1" ht="38.25">
      <c r="B70" s="188" t="s">
        <v>74</v>
      </c>
      <c r="C70" s="188" t="s">
        <v>124</v>
      </c>
      <c r="D70" s="203" t="s">
        <v>125</v>
      </c>
      <c r="E70" s="203" t="s">
        <v>126</v>
      </c>
      <c r="F70" s="205" t="s">
        <v>77</v>
      </c>
      <c r="G70" s="43"/>
      <c r="H70" s="190"/>
    </row>
    <row r="71" spans="2:8" s="28" customFormat="1">
      <c r="B71" s="234" t="s">
        <v>79</v>
      </c>
      <c r="C71" s="234" t="s">
        <v>114</v>
      </c>
      <c r="D71" s="59" t="s">
        <v>128</v>
      </c>
      <c r="E71" s="194"/>
      <c r="F71" s="44" t="s">
        <v>213</v>
      </c>
      <c r="G71" s="43"/>
      <c r="H71" s="236"/>
    </row>
    <row r="72" spans="2:8" s="28" customFormat="1">
      <c r="B72" s="242"/>
      <c r="C72" s="242"/>
      <c r="D72" s="203" t="s">
        <v>130</v>
      </c>
      <c r="E72" s="194"/>
      <c r="F72" s="203" t="s">
        <v>116</v>
      </c>
      <c r="G72" s="197"/>
      <c r="H72" s="243"/>
    </row>
    <row r="73" spans="2:8" s="28" customFormat="1">
      <c r="B73" s="197" t="s">
        <v>82</v>
      </c>
      <c r="C73" s="197" t="s">
        <v>120</v>
      </c>
      <c r="D73" s="41" t="s">
        <v>120</v>
      </c>
      <c r="E73" s="197"/>
      <c r="F73" s="17"/>
      <c r="G73" s="17"/>
      <c r="H73" s="40"/>
    </row>
  </sheetData>
  <dataConsolidate/>
  <mergeCells count="60">
    <mergeCell ref="B71:B72"/>
    <mergeCell ref="C71:C72"/>
    <mergeCell ref="H71:H72"/>
    <mergeCell ref="B67:B69"/>
    <mergeCell ref="C67:C69"/>
    <mergeCell ref="E67:E69"/>
    <mergeCell ref="G67:G69"/>
    <mergeCell ref="H67:H69"/>
    <mergeCell ref="B57:B58"/>
    <mergeCell ref="C57:C58"/>
    <mergeCell ref="H57:H58"/>
    <mergeCell ref="B62:E63"/>
    <mergeCell ref="C65:E65"/>
    <mergeCell ref="F65:H65"/>
    <mergeCell ref="B53:B55"/>
    <mergeCell ref="C53:C55"/>
    <mergeCell ref="E53:E55"/>
    <mergeCell ref="G53:G55"/>
    <mergeCell ref="H53:H55"/>
    <mergeCell ref="B43:B44"/>
    <mergeCell ref="C43:C44"/>
    <mergeCell ref="H43:H44"/>
    <mergeCell ref="B48:E49"/>
    <mergeCell ref="C51:E51"/>
    <mergeCell ref="F51:H51"/>
    <mergeCell ref="B34:E35"/>
    <mergeCell ref="C37:E37"/>
    <mergeCell ref="F37:H37"/>
    <mergeCell ref="B39:B41"/>
    <mergeCell ref="C39:C41"/>
    <mergeCell ref="E39:E41"/>
    <mergeCell ref="G39:G41"/>
    <mergeCell ref="H39:H41"/>
    <mergeCell ref="G14:G15"/>
    <mergeCell ref="H14:H15"/>
    <mergeCell ref="B20:B25"/>
    <mergeCell ref="C20:C25"/>
    <mergeCell ref="D21:D22"/>
    <mergeCell ref="E21:E22"/>
    <mergeCell ref="G16:G19"/>
    <mergeCell ref="H16:H19"/>
    <mergeCell ref="B16:B19"/>
    <mergeCell ref="C16:C19"/>
    <mergeCell ref="B14:B15"/>
    <mergeCell ref="C14:C15"/>
    <mergeCell ref="B2:H2"/>
    <mergeCell ref="B3:H3"/>
    <mergeCell ref="B5:D5"/>
    <mergeCell ref="E5:H5"/>
    <mergeCell ref="B6:C6"/>
    <mergeCell ref="F6:H6"/>
    <mergeCell ref="B7:C7"/>
    <mergeCell ref="F7:H7"/>
    <mergeCell ref="C9:E9"/>
    <mergeCell ref="F9:H9"/>
    <mergeCell ref="G11:G13"/>
    <mergeCell ref="H11:H13"/>
    <mergeCell ref="B11:B13"/>
    <mergeCell ref="C11:C13"/>
    <mergeCell ref="E11:E13"/>
  </mergeCells>
  <hyperlinks>
    <hyperlink ref="B4" location="Summary!A1" display="Return to Summary" xr:uid="{00000000-0004-0000-0B00-000000000000}"/>
    <hyperlink ref="E11" r:id="rId1" xr:uid="{00000000-0004-0000-0B00-000001000000}"/>
    <hyperlink ref="E39" r:id="rId2" xr:uid="{00000000-0004-0000-0B00-000002000000}"/>
    <hyperlink ref="E53" r:id="rId3" xr:uid="{00000000-0004-0000-0B00-000003000000}"/>
    <hyperlink ref="E67" r:id="rId4" xr:uid="{00000000-0004-0000-0B00-000004000000}"/>
  </hyperlinks>
  <pageMargins left="0.5" right="0.5" top="0.5" bottom="0.5" header="0.25" footer="0.25"/>
  <pageSetup scale="49" fitToHeight="10" orientation="landscape" r:id="rId5"/>
  <headerFooter>
    <oddHeader>&amp;R&amp;G</oddHeader>
    <oddFooter>&amp;L&amp;"Calibri,Regular"&amp;8&amp;F&amp;C&amp;8© 2017 KBACE, A Cognizant Company – PROPRIETARY and CONFIDENTIAL&amp;R&amp;"Calibri,Regular"&amp;8&amp;A | Page &amp;P of &amp;N</oddFooter>
  </headerFooter>
  <drawing r:id="rId6"/>
  <legacyDrawingHF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59"/>
  <sheetViews>
    <sheetView showGridLines="0" defaultGridColor="0" colorId="23" zoomScale="80" zoomScaleNormal="80" zoomScalePageLayoutView="115" workbookViewId="0">
      <pane ySplit="10" topLeftCell="A11" activePane="bottomLeft" state="frozen"/>
      <selection pane="bottomLeft" activeCell="F21" sqref="F21"/>
      <selection activeCell="F8" sqref="F8"/>
    </sheetView>
  </sheetViews>
  <sheetFormatPr defaultColWidth="9.140625" defaultRowHeight="12.75"/>
  <cols>
    <col min="1" max="1" width="1.85546875" style="28" customWidth="1"/>
    <col min="2" max="2" width="10.7109375" style="28" customWidth="1"/>
    <col min="3" max="3" width="25.7109375" style="28" customWidth="1"/>
    <col min="4" max="4" width="40.85546875" style="28" customWidth="1"/>
    <col min="5" max="5" width="34.28515625" style="28" customWidth="1"/>
    <col min="6" max="6" width="71.28515625" style="28" customWidth="1"/>
    <col min="7" max="7" width="40.7109375" style="28" customWidth="1"/>
    <col min="8" max="8" width="10.85546875" style="11" customWidth="1"/>
    <col min="9" max="9" width="1.7109375" style="28" customWidth="1"/>
    <col min="10" max="16384" width="9.140625" style="28"/>
  </cols>
  <sheetData>
    <row r="1" spans="1:10" s="2" customFormat="1" ht="26.25">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Deceased Travel Leave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Summary!C23</f>
        <v>Deceased Travel Leave 7 &amp; above Employee</v>
      </c>
      <c r="G7" s="224"/>
      <c r="H7" s="224"/>
    </row>
    <row r="8" spans="1:10" s="6" customFormat="1">
      <c r="A8" s="28"/>
    </row>
    <row r="9" spans="1:10" s="2" customForma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ht="25.5">
      <c r="A12" s="28"/>
      <c r="B12" s="230"/>
      <c r="C12" s="230"/>
      <c r="D12" s="193" t="s">
        <v>72</v>
      </c>
      <c r="E12" s="239"/>
      <c r="F12" s="38"/>
      <c r="G12" s="230"/>
      <c r="H12" s="232"/>
      <c r="I12" s="30"/>
    </row>
    <row r="13" spans="1:10" s="29" customFormat="1" ht="32.25" customHeight="1">
      <c r="A13" s="28"/>
      <c r="B13" s="230"/>
      <c r="C13" s="230"/>
      <c r="D13" s="193" t="s">
        <v>73</v>
      </c>
      <c r="E13" s="240"/>
      <c r="F13" s="38"/>
      <c r="G13" s="230"/>
      <c r="H13" s="232"/>
      <c r="I13" s="30"/>
    </row>
    <row r="14" spans="1:10" s="29" customFormat="1">
      <c r="A14" s="28"/>
      <c r="B14" s="234" t="s">
        <v>74</v>
      </c>
      <c r="C14" s="234" t="s">
        <v>75</v>
      </c>
      <c r="D14" s="188" t="s">
        <v>76</v>
      </c>
      <c r="E14" s="188"/>
      <c r="F14" s="205"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09" t="s">
        <v>81</v>
      </c>
      <c r="E16" s="188"/>
      <c r="F16" s="33" t="s">
        <v>77</v>
      </c>
      <c r="G16" s="234"/>
      <c r="H16" s="236"/>
      <c r="I16" s="30"/>
    </row>
    <row r="17" spans="1:9" s="29" customFormat="1">
      <c r="A17" s="28"/>
      <c r="B17" s="235"/>
      <c r="C17" s="235"/>
      <c r="D17" s="201"/>
      <c r="E17" s="195"/>
      <c r="F17" s="34"/>
      <c r="G17" s="235"/>
      <c r="H17" s="237"/>
      <c r="I17" s="30"/>
    </row>
    <row r="18" spans="1:9">
      <c r="B18" s="235"/>
      <c r="C18" s="235"/>
      <c r="D18" s="201"/>
      <c r="E18" s="195"/>
      <c r="F18" s="34"/>
      <c r="G18" s="235"/>
      <c r="H18" s="237"/>
    </row>
    <row r="19" spans="1:9">
      <c r="B19" s="242"/>
      <c r="C19" s="242"/>
      <c r="D19" s="202"/>
      <c r="E19" s="189"/>
      <c r="F19" s="35"/>
      <c r="G19" s="242"/>
      <c r="H19" s="243"/>
    </row>
    <row r="20" spans="1:9" ht="55.5" customHeight="1">
      <c r="B20" s="234" t="s">
        <v>82</v>
      </c>
      <c r="C20" s="234" t="s">
        <v>167</v>
      </c>
      <c r="D20" s="203" t="s">
        <v>202</v>
      </c>
      <c r="E20" s="194" t="s">
        <v>203</v>
      </c>
      <c r="F20" s="49" t="s">
        <v>204</v>
      </c>
      <c r="G20" s="133"/>
      <c r="H20" s="205"/>
    </row>
    <row r="21" spans="1:9" ht="102">
      <c r="B21" s="235"/>
      <c r="C21" s="235"/>
      <c r="D21" s="233" t="s">
        <v>87</v>
      </c>
      <c r="E21" s="233" t="s">
        <v>205</v>
      </c>
      <c r="F21" s="49" t="s">
        <v>206</v>
      </c>
      <c r="G21" s="118"/>
      <c r="H21" s="136"/>
    </row>
    <row r="22" spans="1:9" ht="110.25" customHeight="1">
      <c r="B22" s="235"/>
      <c r="C22" s="235"/>
      <c r="D22" s="233"/>
      <c r="E22" s="233"/>
      <c r="F22" s="49" t="s">
        <v>207</v>
      </c>
      <c r="G22" s="118"/>
      <c r="H22" s="136"/>
    </row>
    <row r="23" spans="1:9" ht="99" customHeight="1">
      <c r="B23" s="235"/>
      <c r="C23" s="235"/>
      <c r="D23" s="203" t="s">
        <v>89</v>
      </c>
      <c r="E23" s="194" t="s">
        <v>90</v>
      </c>
      <c r="F23" s="44" t="s">
        <v>208</v>
      </c>
      <c r="G23" s="135"/>
      <c r="H23" s="207"/>
    </row>
    <row r="24" spans="1:9">
      <c r="B24" s="235"/>
      <c r="C24" s="235"/>
      <c r="D24" s="203" t="s">
        <v>173</v>
      </c>
      <c r="E24" s="194"/>
      <c r="F24" s="49" t="s">
        <v>159</v>
      </c>
      <c r="G24" s="139"/>
      <c r="H24" s="195"/>
    </row>
    <row r="25" spans="1:9">
      <c r="B25" s="242"/>
      <c r="C25" s="272"/>
      <c r="D25" s="203" t="s">
        <v>160</v>
      </c>
      <c r="E25" s="194"/>
      <c r="F25" s="49" t="s">
        <v>209</v>
      </c>
      <c r="G25" s="207"/>
      <c r="H25" s="135"/>
    </row>
    <row r="26" spans="1:9" ht="38.25">
      <c r="B26" s="17" t="s">
        <v>96</v>
      </c>
      <c r="C26" s="194" t="s">
        <v>97</v>
      </c>
      <c r="D26" s="203" t="s">
        <v>87</v>
      </c>
      <c r="E26" s="189"/>
      <c r="F26" s="49" t="s">
        <v>210</v>
      </c>
      <c r="G26" s="205"/>
      <c r="H26" s="206"/>
    </row>
    <row r="27" spans="1:9" ht="36" customHeight="1">
      <c r="B27" s="194" t="s">
        <v>99</v>
      </c>
      <c r="C27" s="194" t="s">
        <v>100</v>
      </c>
      <c r="D27" s="203" t="s">
        <v>101</v>
      </c>
      <c r="E27" s="189"/>
      <c r="F27" s="49" t="s">
        <v>102</v>
      </c>
      <c r="G27" s="17"/>
      <c r="H27" s="43"/>
    </row>
    <row r="28" spans="1:9" ht="31.5" customHeight="1">
      <c r="B28" s="194" t="s">
        <v>103</v>
      </c>
      <c r="C28" s="203" t="s">
        <v>104</v>
      </c>
      <c r="D28" s="203" t="s">
        <v>105</v>
      </c>
      <c r="E28" s="194"/>
      <c r="F28" s="49" t="s">
        <v>106</v>
      </c>
      <c r="G28" s="194"/>
      <c r="H28" s="43"/>
    </row>
    <row r="29" spans="1:9" ht="25.5">
      <c r="B29" s="194" t="s">
        <v>166</v>
      </c>
      <c r="C29" s="203" t="s">
        <v>108</v>
      </c>
      <c r="D29" s="203" t="s">
        <v>211</v>
      </c>
      <c r="E29" s="194"/>
      <c r="F29" s="49" t="s">
        <v>212</v>
      </c>
      <c r="G29" s="138"/>
      <c r="H29" s="43"/>
    </row>
    <row r="30" spans="1:9">
      <c r="B30" s="43" t="s">
        <v>103</v>
      </c>
      <c r="C30" s="43" t="s">
        <v>114</v>
      </c>
      <c r="D30" s="203" t="s">
        <v>115</v>
      </c>
      <c r="E30" s="203" t="s">
        <v>116</v>
      </c>
      <c r="F30" s="203"/>
      <c r="G30" s="203"/>
      <c r="H30" s="43"/>
    </row>
    <row r="31" spans="1:9">
      <c r="B31" s="43" t="s">
        <v>166</v>
      </c>
      <c r="C31" s="197" t="s">
        <v>120</v>
      </c>
      <c r="D31" s="41" t="s">
        <v>120</v>
      </c>
      <c r="E31" s="197"/>
      <c r="F31" s="42"/>
      <c r="G31" s="17"/>
      <c r="H31" s="18"/>
    </row>
    <row r="34" spans="2:8">
      <c r="B34" s="241" t="s">
        <v>121</v>
      </c>
      <c r="C34" s="241"/>
      <c r="D34" s="241"/>
      <c r="E34" s="241"/>
    </row>
    <row r="35" spans="2:8">
      <c r="B35" s="241"/>
      <c r="C35" s="241"/>
      <c r="D35" s="241"/>
      <c r="E35" s="241"/>
    </row>
    <row r="37" spans="2:8">
      <c r="B37" s="7"/>
      <c r="C37" s="225" t="s">
        <v>60</v>
      </c>
      <c r="D37" s="225"/>
      <c r="E37" s="225"/>
      <c r="F37" s="226" t="s">
        <v>8</v>
      </c>
      <c r="G37" s="226"/>
      <c r="H37" s="226"/>
    </row>
    <row r="38" spans="2:8">
      <c r="B38" s="8" t="s">
        <v>9</v>
      </c>
      <c r="C38" s="8" t="s">
        <v>61</v>
      </c>
      <c r="D38" s="8" t="s">
        <v>62</v>
      </c>
      <c r="E38" s="8" t="s">
        <v>63</v>
      </c>
      <c r="F38" s="8" t="s">
        <v>64</v>
      </c>
      <c r="G38" s="8" t="s">
        <v>65</v>
      </c>
      <c r="H38" s="9" t="s">
        <v>66</v>
      </c>
    </row>
    <row r="39" spans="2:8">
      <c r="B39" s="229" t="s">
        <v>67</v>
      </c>
      <c r="C39" s="229" t="s">
        <v>122</v>
      </c>
      <c r="D39" s="192" t="s">
        <v>69</v>
      </c>
      <c r="E39" s="238" t="s">
        <v>70</v>
      </c>
      <c r="F39" s="37" t="s">
        <v>71</v>
      </c>
      <c r="G39" s="229"/>
      <c r="H39" s="231"/>
    </row>
    <row r="40" spans="2:8" ht="25.5">
      <c r="B40" s="230"/>
      <c r="C40" s="230"/>
      <c r="D40" s="193" t="s">
        <v>72</v>
      </c>
      <c r="E40" s="239"/>
      <c r="F40" s="38"/>
      <c r="G40" s="230"/>
      <c r="H40" s="232"/>
    </row>
    <row r="41" spans="2:8">
      <c r="B41" s="230"/>
      <c r="C41" s="230"/>
      <c r="D41" s="193" t="s">
        <v>73</v>
      </c>
      <c r="E41" s="240"/>
      <c r="F41" s="38"/>
      <c r="G41" s="230"/>
      <c r="H41" s="232"/>
    </row>
    <row r="42" spans="2:8" ht="38.25">
      <c r="B42" s="188" t="s">
        <v>74</v>
      </c>
      <c r="C42" s="188" t="s">
        <v>124</v>
      </c>
      <c r="D42" s="203" t="s">
        <v>125</v>
      </c>
      <c r="E42" s="203" t="s">
        <v>126</v>
      </c>
      <c r="F42" s="205" t="s">
        <v>77</v>
      </c>
      <c r="G42" s="43"/>
      <c r="H42" s="190"/>
    </row>
    <row r="43" spans="2:8">
      <c r="B43" s="234" t="s">
        <v>79</v>
      </c>
      <c r="C43" s="234" t="s">
        <v>114</v>
      </c>
      <c r="D43" s="59" t="s">
        <v>128</v>
      </c>
      <c r="E43" s="194"/>
      <c r="F43" s="44" t="s">
        <v>213</v>
      </c>
      <c r="G43" s="43"/>
      <c r="H43" s="236"/>
    </row>
    <row r="44" spans="2:8">
      <c r="B44" s="242"/>
      <c r="C44" s="242"/>
      <c r="D44" s="203" t="s">
        <v>130</v>
      </c>
      <c r="E44" s="194"/>
      <c r="F44" s="203" t="s">
        <v>116</v>
      </c>
      <c r="G44" s="197"/>
      <c r="H44" s="243"/>
    </row>
    <row r="45" spans="2:8">
      <c r="B45" s="197" t="s">
        <v>82</v>
      </c>
      <c r="C45" s="197" t="s">
        <v>120</v>
      </c>
      <c r="D45" s="41" t="s">
        <v>120</v>
      </c>
      <c r="E45" s="197"/>
      <c r="F45" s="17"/>
      <c r="G45" s="17"/>
      <c r="H45" s="40"/>
    </row>
    <row r="48" spans="2:8">
      <c r="B48" s="241" t="s">
        <v>136</v>
      </c>
      <c r="C48" s="241"/>
      <c r="D48" s="241"/>
      <c r="E48" s="241"/>
    </row>
    <row r="49" spans="2:8">
      <c r="B49" s="241"/>
      <c r="C49" s="241"/>
      <c r="D49" s="241"/>
      <c r="E49" s="241"/>
    </row>
    <row r="51" spans="2:8">
      <c r="B51" s="7"/>
      <c r="C51" s="225" t="s">
        <v>60</v>
      </c>
      <c r="D51" s="225"/>
      <c r="E51" s="225"/>
      <c r="F51" s="226" t="s">
        <v>8</v>
      </c>
      <c r="G51" s="226"/>
      <c r="H51" s="226"/>
    </row>
    <row r="52" spans="2:8">
      <c r="B52" s="8" t="s">
        <v>9</v>
      </c>
      <c r="C52" s="8" t="s">
        <v>61</v>
      </c>
      <c r="D52" s="8" t="s">
        <v>62</v>
      </c>
      <c r="E52" s="8" t="s">
        <v>63</v>
      </c>
      <c r="F52" s="8" t="s">
        <v>64</v>
      </c>
      <c r="G52" s="8" t="s">
        <v>65</v>
      </c>
      <c r="H52" s="9" t="s">
        <v>66</v>
      </c>
    </row>
    <row r="53" spans="2:8">
      <c r="B53" s="229" t="s">
        <v>67</v>
      </c>
      <c r="C53" s="229" t="s">
        <v>137</v>
      </c>
      <c r="D53" s="192" t="s">
        <v>69</v>
      </c>
      <c r="E53" s="238" t="s">
        <v>70</v>
      </c>
      <c r="F53" s="37" t="s">
        <v>71</v>
      </c>
      <c r="G53" s="229"/>
      <c r="H53" s="231"/>
    </row>
    <row r="54" spans="2:8" ht="25.5">
      <c r="B54" s="230"/>
      <c r="C54" s="230"/>
      <c r="D54" s="193" t="s">
        <v>72</v>
      </c>
      <c r="E54" s="239"/>
      <c r="F54" s="38"/>
      <c r="G54" s="230"/>
      <c r="H54" s="232"/>
    </row>
    <row r="55" spans="2:8">
      <c r="B55" s="230"/>
      <c r="C55" s="230"/>
      <c r="D55" s="193" t="s">
        <v>73</v>
      </c>
      <c r="E55" s="240"/>
      <c r="F55" s="38"/>
      <c r="G55" s="230"/>
      <c r="H55" s="232"/>
    </row>
    <row r="56" spans="2:8" ht="38.25">
      <c r="B56" s="188" t="s">
        <v>74</v>
      </c>
      <c r="C56" s="188" t="s">
        <v>124</v>
      </c>
      <c r="D56" s="203" t="s">
        <v>125</v>
      </c>
      <c r="E56" s="203" t="s">
        <v>126</v>
      </c>
      <c r="F56" s="205" t="s">
        <v>77</v>
      </c>
      <c r="G56" s="43"/>
      <c r="H56" s="190"/>
    </row>
    <row r="57" spans="2:8">
      <c r="B57" s="234" t="s">
        <v>79</v>
      </c>
      <c r="C57" s="234" t="s">
        <v>114</v>
      </c>
      <c r="D57" s="59" t="s">
        <v>128</v>
      </c>
      <c r="E57" s="194"/>
      <c r="F57" s="44" t="s">
        <v>213</v>
      </c>
      <c r="G57" s="43"/>
      <c r="H57" s="236"/>
    </row>
    <row r="58" spans="2:8">
      <c r="B58" s="242"/>
      <c r="C58" s="242"/>
      <c r="D58" s="203" t="s">
        <v>130</v>
      </c>
      <c r="E58" s="194"/>
      <c r="F58" s="203" t="s">
        <v>116</v>
      </c>
      <c r="G58" s="197"/>
      <c r="H58" s="243"/>
    </row>
    <row r="59" spans="2:8">
      <c r="B59" s="197" t="s">
        <v>82</v>
      </c>
      <c r="C59" s="197" t="s">
        <v>120</v>
      </c>
      <c r="D59" s="41" t="s">
        <v>120</v>
      </c>
      <c r="E59" s="197"/>
      <c r="F59" s="17"/>
      <c r="G59" s="17"/>
      <c r="H59" s="40"/>
    </row>
  </sheetData>
  <dataConsolidate/>
  <mergeCells count="49">
    <mergeCell ref="B57:B58"/>
    <mergeCell ref="C57:C58"/>
    <mergeCell ref="H57:H58"/>
    <mergeCell ref="B48:E49"/>
    <mergeCell ref="C51:E51"/>
    <mergeCell ref="F51:H51"/>
    <mergeCell ref="B53:B55"/>
    <mergeCell ref="C53:C55"/>
    <mergeCell ref="E53:E55"/>
    <mergeCell ref="G53:G55"/>
    <mergeCell ref="H53:H55"/>
    <mergeCell ref="B43:B44"/>
    <mergeCell ref="C43:C44"/>
    <mergeCell ref="H43:H44"/>
    <mergeCell ref="F37:H37"/>
    <mergeCell ref="B39:B41"/>
    <mergeCell ref="C39:C41"/>
    <mergeCell ref="E39:E41"/>
    <mergeCell ref="G39:G41"/>
    <mergeCell ref="H39:H41"/>
    <mergeCell ref="C37:E37"/>
    <mergeCell ref="B20:B25"/>
    <mergeCell ref="C20:C25"/>
    <mergeCell ref="D21:D22"/>
    <mergeCell ref="E21:E22"/>
    <mergeCell ref="B34:E35"/>
    <mergeCell ref="B14:B15"/>
    <mergeCell ref="C14:C15"/>
    <mergeCell ref="G14:G15"/>
    <mergeCell ref="H14:H15"/>
    <mergeCell ref="B16:B19"/>
    <mergeCell ref="C16:C19"/>
    <mergeCell ref="G16:G19"/>
    <mergeCell ref="H16:H19"/>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xr:uid="{00000000-0004-0000-0C00-000000000000}"/>
    <hyperlink ref="E11" r:id="rId1" xr:uid="{00000000-0004-0000-0C00-000001000000}"/>
    <hyperlink ref="E39" r:id="rId2" xr:uid="{00000000-0004-0000-0C00-000002000000}"/>
    <hyperlink ref="E53" r:id="rId3" xr:uid="{00000000-0004-0000-0C00-000003000000}"/>
  </hyperlinks>
  <pageMargins left="0.5" right="0.5" top="0.5" bottom="0.5" header="0.25" footer="0.25"/>
  <pageSetup scale="49" fitToHeight="10" orientation="landscape" r:id="rId4"/>
  <headerFooter>
    <oddHeader>&amp;R&amp;G</oddHeader>
    <oddFooter>&amp;L&amp;"Calibri,Regular"&amp;8&amp;F&amp;C&amp;8© 2017 KBACE, A Cognizant Company – PROPRIETARY and CONFIDENTIAL&amp;R&amp;"Calibri,Regular"&amp;8&amp;A | Page &amp;P of &amp;N</oddFooter>
  </headerFooter>
  <legacyDrawingHF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14999847407452621"/>
    <pageSetUpPr fitToPage="1"/>
  </sheetPr>
  <dimension ref="A1:J72"/>
  <sheetViews>
    <sheetView showGridLines="0" defaultGridColor="0" colorId="23" zoomScale="80" zoomScaleNormal="80" zoomScalePageLayoutView="115" workbookViewId="0">
      <pane xSplit="5" ySplit="10" topLeftCell="F11" activePane="bottomRight" state="frozen"/>
      <selection pane="bottomRight" activeCell="F19" sqref="F19"/>
      <selection pane="bottomLeft" activeCell="A11" sqref="A11"/>
      <selection pane="topRight" activeCell="F1" sqref="F1"/>
    </sheetView>
  </sheetViews>
  <sheetFormatPr defaultColWidth="9.140625" defaultRowHeight="12.75"/>
  <cols>
    <col min="1" max="1" width="1.85546875" style="1" customWidth="1"/>
    <col min="2" max="2" width="10.7109375" style="1" customWidth="1"/>
    <col min="3" max="3" width="25.7109375" style="1" customWidth="1"/>
    <col min="4" max="4" width="60.85546875" style="1" customWidth="1"/>
    <col min="5" max="5" width="33" style="1" customWidth="1"/>
    <col min="6" max="6" width="63.7109375" style="1" customWidth="1"/>
    <col min="7" max="7" width="40.7109375" style="1" customWidth="1"/>
    <col min="8" max="8" width="10.85546875" style="11" customWidth="1"/>
    <col min="9" max="9" width="1.7109375" style="1" customWidth="1"/>
    <col min="10" max="16384" width="9.140625" style="1"/>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Examination Leave 0 to 6 Employee</v>
      </c>
      <c r="C3" s="210"/>
      <c r="D3" s="210"/>
      <c r="E3" s="210"/>
      <c r="F3" s="210"/>
      <c r="G3" s="210"/>
      <c r="H3" s="210"/>
      <c r="I3" s="4"/>
      <c r="J3" s="4"/>
    </row>
    <row r="4" spans="1:10" s="2" customFormat="1">
      <c r="A4" s="28"/>
      <c r="B4" s="23" t="s">
        <v>57</v>
      </c>
    </row>
    <row r="5" spans="1:10">
      <c r="A5" s="28"/>
      <c r="B5" s="222" t="s">
        <v>2</v>
      </c>
      <c r="C5" s="222"/>
      <c r="D5" s="222"/>
      <c r="E5" s="222" t="s">
        <v>58</v>
      </c>
      <c r="F5" s="222"/>
      <c r="G5" s="222"/>
      <c r="H5" s="222"/>
      <c r="I5" s="28"/>
      <c r="J5" s="28"/>
    </row>
    <row r="6" spans="1:10">
      <c r="A6" s="28"/>
      <c r="B6" s="223" t="s">
        <v>3</v>
      </c>
      <c r="C6" s="223"/>
      <c r="D6" s="15" t="str">
        <f>Summary!D6</f>
        <v>Cloud/ Release 13</v>
      </c>
      <c r="E6" s="5" t="s">
        <v>59</v>
      </c>
      <c r="F6" s="224" t="e">
        <f ca="1">MID(CELL("filename",A1),FIND("]",CELL("filename",A1))+1,999)</f>
        <v>#VALUE!</v>
      </c>
      <c r="G6" s="224"/>
      <c r="H6" s="224"/>
      <c r="I6" s="28"/>
      <c r="J6" s="28"/>
    </row>
    <row r="7" spans="1:10">
      <c r="A7" s="28"/>
      <c r="B7" s="223" t="s">
        <v>5</v>
      </c>
      <c r="C7" s="223"/>
      <c r="D7" s="15" t="str">
        <f>Summary!D7</f>
        <v>UAT</v>
      </c>
      <c r="E7" s="5" t="s">
        <v>10</v>
      </c>
      <c r="F7" s="224" t="str">
        <f>Summary!C24</f>
        <v>Examination Leave 0 to 6 Employee</v>
      </c>
      <c r="G7" s="224"/>
      <c r="H7" s="224"/>
      <c r="I7" s="28"/>
      <c r="J7" s="28"/>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4.5" customHeight="1">
      <c r="A13" s="28"/>
      <c r="B13" s="230"/>
      <c r="C13" s="230"/>
      <c r="D13" s="193" t="s">
        <v>73</v>
      </c>
      <c r="E13" s="240"/>
      <c r="F13" s="38"/>
      <c r="G13" s="230"/>
      <c r="H13" s="232"/>
      <c r="I13" s="30"/>
    </row>
    <row r="14" spans="1:10" s="29" customFormat="1">
      <c r="A14" s="28"/>
      <c r="B14" s="234" t="s">
        <v>74</v>
      </c>
      <c r="C14" s="234" t="s">
        <v>75</v>
      </c>
      <c r="D14" s="188" t="s">
        <v>76</v>
      </c>
      <c r="E14" s="188"/>
      <c r="F14" s="205"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214</v>
      </c>
      <c r="D16" s="209" t="s">
        <v>81</v>
      </c>
      <c r="E16" s="188"/>
      <c r="F16" s="33" t="s">
        <v>77</v>
      </c>
      <c r="G16" s="234"/>
      <c r="H16" s="236"/>
      <c r="I16" s="30"/>
    </row>
    <row r="17" spans="1:9" s="29" customFormat="1">
      <c r="A17" s="28"/>
      <c r="B17" s="235"/>
      <c r="C17" s="235"/>
      <c r="D17" s="201"/>
      <c r="E17" s="195"/>
      <c r="F17" s="34"/>
      <c r="G17" s="235"/>
      <c r="H17" s="237"/>
      <c r="I17" s="30"/>
    </row>
    <row r="18" spans="1:9" s="29" customFormat="1" ht="38.25">
      <c r="A18" s="28"/>
      <c r="B18" s="234" t="s">
        <v>82</v>
      </c>
      <c r="C18" s="234" t="s">
        <v>167</v>
      </c>
      <c r="D18" s="209" t="s">
        <v>215</v>
      </c>
      <c r="E18" s="188"/>
      <c r="F18" s="178" t="s">
        <v>216</v>
      </c>
      <c r="G18" s="133"/>
      <c r="H18" s="205"/>
      <c r="I18" s="30"/>
    </row>
    <row r="19" spans="1:9" s="29" customFormat="1" ht="105" customHeight="1">
      <c r="A19" s="28"/>
      <c r="B19" s="235"/>
      <c r="C19" s="235"/>
      <c r="D19" s="203" t="s">
        <v>217</v>
      </c>
      <c r="E19" s="194" t="s">
        <v>148</v>
      </c>
      <c r="F19" s="49" t="s">
        <v>218</v>
      </c>
      <c r="G19" s="43"/>
      <c r="H19" s="43"/>
      <c r="I19" s="30"/>
    </row>
    <row r="20" spans="1:9" s="29" customFormat="1" ht="105" customHeight="1">
      <c r="A20" s="28"/>
      <c r="B20" s="235"/>
      <c r="C20" s="235"/>
      <c r="D20" s="203" t="s">
        <v>219</v>
      </c>
      <c r="E20" s="194" t="s">
        <v>220</v>
      </c>
      <c r="F20" s="49" t="s">
        <v>221</v>
      </c>
      <c r="G20" s="43"/>
      <c r="H20" s="43"/>
      <c r="I20" s="30"/>
    </row>
    <row r="21" spans="1:9" s="29" customFormat="1" ht="105" customHeight="1">
      <c r="A21" s="28"/>
      <c r="B21" s="235"/>
      <c r="C21" s="235"/>
      <c r="D21" s="203" t="s">
        <v>89</v>
      </c>
      <c r="E21" s="194" t="s">
        <v>222</v>
      </c>
      <c r="F21" s="44" t="s">
        <v>223</v>
      </c>
      <c r="G21" s="43"/>
      <c r="H21" s="43"/>
      <c r="I21" s="30"/>
    </row>
    <row r="22" spans="1:9" s="29" customFormat="1">
      <c r="A22" s="28"/>
      <c r="B22" s="235"/>
      <c r="C22" s="235"/>
      <c r="D22" s="203" t="s">
        <v>173</v>
      </c>
      <c r="E22" s="194"/>
      <c r="F22" s="49" t="s">
        <v>224</v>
      </c>
      <c r="G22" s="49"/>
      <c r="H22" s="43"/>
      <c r="I22" s="30"/>
    </row>
    <row r="23" spans="1:9" s="29" customFormat="1">
      <c r="A23" s="28"/>
      <c r="B23" s="235"/>
      <c r="C23" s="235"/>
      <c r="D23" s="202" t="s">
        <v>160</v>
      </c>
      <c r="E23" s="189"/>
      <c r="F23" s="51" t="s">
        <v>225</v>
      </c>
      <c r="G23" s="51"/>
      <c r="H23" s="207"/>
      <c r="I23" s="30"/>
    </row>
    <row r="24" spans="1:9" s="29" customFormat="1">
      <c r="A24" s="28"/>
      <c r="B24" s="194" t="s">
        <v>96</v>
      </c>
      <c r="C24" s="194" t="s">
        <v>97</v>
      </c>
      <c r="D24" s="202" t="s">
        <v>87</v>
      </c>
      <c r="E24" s="189"/>
      <c r="F24" s="35" t="s">
        <v>226</v>
      </c>
      <c r="G24" s="188"/>
      <c r="H24" s="43"/>
      <c r="I24" s="30"/>
    </row>
    <row r="25" spans="1:9" s="29" customFormat="1">
      <c r="A25" s="28"/>
      <c r="B25" s="194" t="s">
        <v>99</v>
      </c>
      <c r="C25" s="194" t="s">
        <v>100</v>
      </c>
      <c r="D25" s="203" t="s">
        <v>101</v>
      </c>
      <c r="E25" s="189"/>
      <c r="F25" s="35" t="s">
        <v>102</v>
      </c>
      <c r="G25" s="194"/>
      <c r="H25" s="43"/>
      <c r="I25" s="30"/>
    </row>
    <row r="26" spans="1:9" s="28" customFormat="1">
      <c r="B26" s="194" t="s">
        <v>103</v>
      </c>
      <c r="C26" s="203" t="s">
        <v>104</v>
      </c>
      <c r="D26" s="203" t="s">
        <v>105</v>
      </c>
      <c r="E26" s="194"/>
      <c r="F26" s="203" t="s">
        <v>106</v>
      </c>
      <c r="G26" s="203"/>
      <c r="H26" s="43"/>
    </row>
    <row r="27" spans="1:9" s="28" customFormat="1" ht="25.5">
      <c r="B27" s="194" t="s">
        <v>166</v>
      </c>
      <c r="C27" s="209" t="s">
        <v>108</v>
      </c>
      <c r="D27" s="203" t="s">
        <v>227</v>
      </c>
      <c r="E27" s="194"/>
      <c r="F27" s="203" t="s">
        <v>228</v>
      </c>
      <c r="G27" s="203"/>
      <c r="H27" s="43"/>
    </row>
    <row r="28" spans="1:9" s="28" customFormat="1">
      <c r="B28" s="194" t="s">
        <v>179</v>
      </c>
      <c r="C28" s="203" t="s">
        <v>104</v>
      </c>
      <c r="D28" s="203" t="s">
        <v>105</v>
      </c>
      <c r="E28" s="194"/>
      <c r="F28" s="203" t="s">
        <v>106</v>
      </c>
      <c r="G28" s="203"/>
      <c r="H28" s="43"/>
    </row>
    <row r="29" spans="1:9" s="28" customFormat="1">
      <c r="B29" s="197" t="s">
        <v>180</v>
      </c>
      <c r="C29" s="205" t="s">
        <v>114</v>
      </c>
      <c r="D29" s="203" t="s">
        <v>115</v>
      </c>
      <c r="E29" s="203" t="s">
        <v>116</v>
      </c>
      <c r="F29" s="203"/>
      <c r="G29" s="42"/>
      <c r="H29" s="43"/>
    </row>
    <row r="30" spans="1:9">
      <c r="A30" s="28"/>
      <c r="B30" s="197" t="s">
        <v>181</v>
      </c>
      <c r="C30" s="197" t="s">
        <v>120</v>
      </c>
      <c r="D30" s="41" t="s">
        <v>120</v>
      </c>
      <c r="E30" s="197"/>
      <c r="F30" s="42"/>
      <c r="G30" s="141"/>
      <c r="H30" s="142"/>
      <c r="I30" s="132"/>
    </row>
    <row r="33" spans="2:8" s="28" customFormat="1">
      <c r="B33" s="241" t="s">
        <v>121</v>
      </c>
      <c r="C33" s="241"/>
      <c r="D33" s="241"/>
      <c r="E33" s="241"/>
      <c r="H33" s="11"/>
    </row>
    <row r="34" spans="2:8" s="28" customFormat="1">
      <c r="B34" s="241"/>
      <c r="C34" s="241"/>
      <c r="D34" s="241"/>
      <c r="E34" s="241"/>
      <c r="H34" s="11"/>
    </row>
    <row r="35" spans="2:8" s="28" customFormat="1">
      <c r="H35" s="11"/>
    </row>
    <row r="36" spans="2:8" s="28" customFormat="1">
      <c r="B36" s="7"/>
      <c r="C36" s="225" t="s">
        <v>60</v>
      </c>
      <c r="D36" s="225"/>
      <c r="E36" s="225"/>
      <c r="F36" s="226" t="s">
        <v>8</v>
      </c>
      <c r="G36" s="226"/>
      <c r="H36" s="226"/>
    </row>
    <row r="37" spans="2:8" s="28" customFormat="1">
      <c r="B37" s="8" t="s">
        <v>9</v>
      </c>
      <c r="C37" s="8" t="s">
        <v>61</v>
      </c>
      <c r="D37" s="8" t="s">
        <v>62</v>
      </c>
      <c r="E37" s="8" t="s">
        <v>63</v>
      </c>
      <c r="F37" s="8" t="s">
        <v>64</v>
      </c>
      <c r="G37" s="8" t="s">
        <v>65</v>
      </c>
      <c r="H37" s="9" t="s">
        <v>66</v>
      </c>
    </row>
    <row r="38" spans="2:8" s="28" customFormat="1">
      <c r="B38" s="229" t="s">
        <v>67</v>
      </c>
      <c r="C38" s="229" t="s">
        <v>122</v>
      </c>
      <c r="D38" s="192" t="s">
        <v>69</v>
      </c>
      <c r="E38" s="238" t="s">
        <v>70</v>
      </c>
      <c r="F38" s="37" t="s">
        <v>71</v>
      </c>
      <c r="G38" s="229"/>
      <c r="H38" s="231"/>
    </row>
    <row r="39" spans="2:8" s="28" customFormat="1">
      <c r="B39" s="230"/>
      <c r="C39" s="230"/>
      <c r="D39" s="193" t="s">
        <v>72</v>
      </c>
      <c r="E39" s="239"/>
      <c r="F39" s="38"/>
      <c r="G39" s="230"/>
      <c r="H39" s="232"/>
    </row>
    <row r="40" spans="2:8" s="28" customFormat="1">
      <c r="B40" s="230"/>
      <c r="C40" s="230"/>
      <c r="D40" s="193" t="s">
        <v>73</v>
      </c>
      <c r="E40" s="240"/>
      <c r="F40" s="38"/>
      <c r="G40" s="230"/>
      <c r="H40" s="232"/>
    </row>
    <row r="41" spans="2:8" s="28" customFormat="1" ht="25.5">
      <c r="B41" s="188" t="s">
        <v>74</v>
      </c>
      <c r="C41" s="188" t="s">
        <v>124</v>
      </c>
      <c r="D41" s="203" t="s">
        <v>125</v>
      </c>
      <c r="E41" s="203" t="s">
        <v>126</v>
      </c>
      <c r="F41" s="205" t="s">
        <v>77</v>
      </c>
      <c r="G41" s="43"/>
      <c r="H41" s="190"/>
    </row>
    <row r="42" spans="2:8" s="28" customFormat="1">
      <c r="B42" s="234" t="s">
        <v>79</v>
      </c>
      <c r="C42" s="234" t="s">
        <v>114</v>
      </c>
      <c r="D42" s="59" t="s">
        <v>128</v>
      </c>
      <c r="E42" s="194"/>
      <c r="F42" s="44" t="s">
        <v>213</v>
      </c>
      <c r="G42" s="43"/>
      <c r="H42" s="236"/>
    </row>
    <row r="43" spans="2:8" s="28" customFormat="1">
      <c r="B43" s="242"/>
      <c r="C43" s="242"/>
      <c r="D43" s="203" t="s">
        <v>130</v>
      </c>
      <c r="E43" s="194"/>
      <c r="F43" s="203" t="s">
        <v>116</v>
      </c>
      <c r="G43" s="197"/>
      <c r="H43" s="243"/>
    </row>
    <row r="44" spans="2:8" s="28" customFormat="1">
      <c r="B44" s="197" t="s">
        <v>82</v>
      </c>
      <c r="C44" s="197" t="s">
        <v>120</v>
      </c>
      <c r="D44" s="41" t="s">
        <v>120</v>
      </c>
      <c r="E44" s="197"/>
      <c r="F44" s="17"/>
      <c r="G44" s="17"/>
      <c r="H44" s="40"/>
    </row>
    <row r="45" spans="2:8" s="28" customFormat="1">
      <c r="H45" s="11"/>
    </row>
    <row r="46" spans="2:8" s="28" customFormat="1">
      <c r="H46" s="11"/>
    </row>
    <row r="47" spans="2:8" s="28" customFormat="1">
      <c r="B47" s="241" t="s">
        <v>132</v>
      </c>
      <c r="C47" s="241"/>
      <c r="D47" s="241"/>
      <c r="E47" s="241"/>
      <c r="H47" s="11"/>
    </row>
    <row r="48" spans="2:8" s="28" customFormat="1">
      <c r="B48" s="241"/>
      <c r="C48" s="241"/>
      <c r="D48" s="241"/>
      <c r="E48" s="241"/>
      <c r="H48" s="11"/>
    </row>
    <row r="49" spans="2:8" s="28" customFormat="1">
      <c r="H49" s="11"/>
    </row>
    <row r="50" spans="2:8" s="28" customFormat="1">
      <c r="B50" s="7"/>
      <c r="C50" s="225" t="s">
        <v>60</v>
      </c>
      <c r="D50" s="225"/>
      <c r="E50" s="225"/>
      <c r="F50" s="226" t="s">
        <v>8</v>
      </c>
      <c r="G50" s="226"/>
      <c r="H50" s="226"/>
    </row>
    <row r="51" spans="2:8" s="28" customFormat="1">
      <c r="B51" s="8" t="s">
        <v>9</v>
      </c>
      <c r="C51" s="8" t="s">
        <v>61</v>
      </c>
      <c r="D51" s="8" t="s">
        <v>62</v>
      </c>
      <c r="E51" s="8" t="s">
        <v>63</v>
      </c>
      <c r="F51" s="8" t="s">
        <v>64</v>
      </c>
      <c r="G51" s="8" t="s">
        <v>65</v>
      </c>
      <c r="H51" s="9" t="s">
        <v>66</v>
      </c>
    </row>
    <row r="52" spans="2:8" s="28" customFormat="1">
      <c r="B52" s="229" t="s">
        <v>67</v>
      </c>
      <c r="C52" s="229" t="s">
        <v>133</v>
      </c>
      <c r="D52" s="192" t="s">
        <v>69</v>
      </c>
      <c r="E52" s="238" t="s">
        <v>70</v>
      </c>
      <c r="F52" s="37" t="s">
        <v>71</v>
      </c>
      <c r="G52" s="229"/>
      <c r="H52" s="231"/>
    </row>
    <row r="53" spans="2:8" s="28" customFormat="1">
      <c r="B53" s="230"/>
      <c r="C53" s="230"/>
      <c r="D53" s="193" t="s">
        <v>72</v>
      </c>
      <c r="E53" s="239"/>
      <c r="F53" s="38"/>
      <c r="G53" s="230"/>
      <c r="H53" s="232"/>
    </row>
    <row r="54" spans="2:8" s="28" customFormat="1">
      <c r="B54" s="230"/>
      <c r="C54" s="230"/>
      <c r="D54" s="193" t="s">
        <v>73</v>
      </c>
      <c r="E54" s="240"/>
      <c r="F54" s="38"/>
      <c r="G54" s="230"/>
      <c r="H54" s="232"/>
    </row>
    <row r="55" spans="2:8" s="28" customFormat="1" ht="25.5">
      <c r="B55" s="188" t="s">
        <v>74</v>
      </c>
      <c r="C55" s="188" t="s">
        <v>124</v>
      </c>
      <c r="D55" s="203" t="s">
        <v>125</v>
      </c>
      <c r="E55" s="203" t="s">
        <v>126</v>
      </c>
      <c r="F55" s="205" t="s">
        <v>77</v>
      </c>
      <c r="G55" s="43"/>
      <c r="H55" s="190"/>
    </row>
    <row r="56" spans="2:8" s="28" customFormat="1">
      <c r="B56" s="234" t="s">
        <v>79</v>
      </c>
      <c r="C56" s="234" t="s">
        <v>114</v>
      </c>
      <c r="D56" s="59" t="s">
        <v>128</v>
      </c>
      <c r="E56" s="194"/>
      <c r="F56" s="44" t="s">
        <v>213</v>
      </c>
      <c r="G56" s="43"/>
      <c r="H56" s="236"/>
    </row>
    <row r="57" spans="2:8" s="28" customFormat="1">
      <c r="B57" s="242"/>
      <c r="C57" s="242"/>
      <c r="D57" s="203" t="s">
        <v>130</v>
      </c>
      <c r="E57" s="194"/>
      <c r="F57" s="203" t="s">
        <v>116</v>
      </c>
      <c r="G57" s="197"/>
      <c r="H57" s="243"/>
    </row>
    <row r="58" spans="2:8" s="28" customFormat="1">
      <c r="B58" s="197" t="s">
        <v>82</v>
      </c>
      <c r="C58" s="197" t="s">
        <v>120</v>
      </c>
      <c r="D58" s="41" t="s">
        <v>120</v>
      </c>
      <c r="E58" s="197"/>
      <c r="F58" s="17"/>
      <c r="G58" s="17"/>
      <c r="H58" s="40"/>
    </row>
    <row r="59" spans="2:8" s="28" customFormat="1">
      <c r="H59" s="11"/>
    </row>
    <row r="60" spans="2:8" s="28" customFormat="1">
      <c r="H60" s="11"/>
    </row>
    <row r="61" spans="2:8" s="28" customFormat="1">
      <c r="B61" s="241" t="s">
        <v>136</v>
      </c>
      <c r="C61" s="241"/>
      <c r="D61" s="241"/>
      <c r="E61" s="241"/>
      <c r="H61" s="11"/>
    </row>
    <row r="62" spans="2:8" s="28" customFormat="1">
      <c r="B62" s="241"/>
      <c r="C62" s="241"/>
      <c r="D62" s="241"/>
      <c r="E62" s="241"/>
      <c r="H62" s="11"/>
    </row>
    <row r="63" spans="2:8" s="28" customFormat="1">
      <c r="H63" s="11"/>
    </row>
    <row r="64" spans="2:8" s="28" customFormat="1">
      <c r="B64" s="7"/>
      <c r="C64" s="225" t="s">
        <v>60</v>
      </c>
      <c r="D64" s="225"/>
      <c r="E64" s="225"/>
      <c r="F64" s="226" t="s">
        <v>8</v>
      </c>
      <c r="G64" s="226"/>
      <c r="H64" s="226"/>
    </row>
    <row r="65" spans="2:8" s="28" customFormat="1">
      <c r="B65" s="8" t="s">
        <v>9</v>
      </c>
      <c r="C65" s="8" t="s">
        <v>61</v>
      </c>
      <c r="D65" s="8" t="s">
        <v>62</v>
      </c>
      <c r="E65" s="8" t="s">
        <v>63</v>
      </c>
      <c r="F65" s="8" t="s">
        <v>64</v>
      </c>
      <c r="G65" s="8" t="s">
        <v>65</v>
      </c>
      <c r="H65" s="9" t="s">
        <v>66</v>
      </c>
    </row>
    <row r="66" spans="2:8" s="28" customFormat="1">
      <c r="B66" s="229" t="s">
        <v>67</v>
      </c>
      <c r="C66" s="229" t="s">
        <v>137</v>
      </c>
      <c r="D66" s="192" t="s">
        <v>69</v>
      </c>
      <c r="E66" s="238" t="s">
        <v>70</v>
      </c>
      <c r="F66" s="37" t="s">
        <v>71</v>
      </c>
      <c r="G66" s="229"/>
      <c r="H66" s="231"/>
    </row>
    <row r="67" spans="2:8" s="28" customFormat="1">
      <c r="B67" s="230"/>
      <c r="C67" s="230"/>
      <c r="D67" s="193" t="s">
        <v>72</v>
      </c>
      <c r="E67" s="239"/>
      <c r="F67" s="38"/>
      <c r="G67" s="230"/>
      <c r="H67" s="232"/>
    </row>
    <row r="68" spans="2:8" s="28" customFormat="1">
      <c r="B68" s="230"/>
      <c r="C68" s="230"/>
      <c r="D68" s="193" t="s">
        <v>73</v>
      </c>
      <c r="E68" s="240"/>
      <c r="F68" s="38"/>
      <c r="G68" s="230"/>
      <c r="H68" s="232"/>
    </row>
    <row r="69" spans="2:8" s="28" customFormat="1" ht="25.5">
      <c r="B69" s="188" t="s">
        <v>74</v>
      </c>
      <c r="C69" s="188" t="s">
        <v>124</v>
      </c>
      <c r="D69" s="203" t="s">
        <v>125</v>
      </c>
      <c r="E69" s="203" t="s">
        <v>126</v>
      </c>
      <c r="F69" s="205" t="s">
        <v>77</v>
      </c>
      <c r="G69" s="43"/>
      <c r="H69" s="190"/>
    </row>
    <row r="70" spans="2:8" s="28" customFormat="1">
      <c r="B70" s="234" t="s">
        <v>79</v>
      </c>
      <c r="C70" s="234" t="s">
        <v>114</v>
      </c>
      <c r="D70" s="59" t="s">
        <v>128</v>
      </c>
      <c r="E70" s="194"/>
      <c r="F70" s="44" t="s">
        <v>213</v>
      </c>
      <c r="G70" s="43"/>
      <c r="H70" s="236"/>
    </row>
    <row r="71" spans="2:8" s="28" customFormat="1">
      <c r="B71" s="242"/>
      <c r="C71" s="242"/>
      <c r="D71" s="203" t="s">
        <v>130</v>
      </c>
      <c r="E71" s="194"/>
      <c r="F71" s="203" t="s">
        <v>116</v>
      </c>
      <c r="G71" s="197"/>
      <c r="H71" s="243"/>
    </row>
    <row r="72" spans="2:8" s="28" customFormat="1">
      <c r="B72" s="197" t="s">
        <v>82</v>
      </c>
      <c r="C72" s="197" t="s">
        <v>120</v>
      </c>
      <c r="D72" s="41" t="s">
        <v>120</v>
      </c>
      <c r="E72" s="197"/>
      <c r="F72" s="17"/>
      <c r="G72" s="17"/>
      <c r="H72" s="40"/>
    </row>
  </sheetData>
  <dataConsolidate link="1"/>
  <mergeCells count="58">
    <mergeCell ref="B18:B23"/>
    <mergeCell ref="C18:C23"/>
    <mergeCell ref="B16:B17"/>
    <mergeCell ref="B2:H2"/>
    <mergeCell ref="B3:H3"/>
    <mergeCell ref="B5:D5"/>
    <mergeCell ref="E5:H5"/>
    <mergeCell ref="B6:C6"/>
    <mergeCell ref="F6:H6"/>
    <mergeCell ref="C16:C17"/>
    <mergeCell ref="G16:G17"/>
    <mergeCell ref="H16:H17"/>
    <mergeCell ref="B7:C7"/>
    <mergeCell ref="F7:H7"/>
    <mergeCell ref="C9:E9"/>
    <mergeCell ref="F9:H9"/>
    <mergeCell ref="B14:B15"/>
    <mergeCell ref="C14:C15"/>
    <mergeCell ref="G14:G15"/>
    <mergeCell ref="H14:H15"/>
    <mergeCell ref="H11:H13"/>
    <mergeCell ref="B11:B13"/>
    <mergeCell ref="C11:C13"/>
    <mergeCell ref="E11:E13"/>
    <mergeCell ref="G11:G13"/>
    <mergeCell ref="B33:E34"/>
    <mergeCell ref="C36:E36"/>
    <mergeCell ref="F36:H36"/>
    <mergeCell ref="B38:B40"/>
    <mergeCell ref="C38:C40"/>
    <mergeCell ref="E38:E40"/>
    <mergeCell ref="G38:G40"/>
    <mergeCell ref="H38:H40"/>
    <mergeCell ref="B42:B43"/>
    <mergeCell ref="C42:C43"/>
    <mergeCell ref="H42:H43"/>
    <mergeCell ref="B47:E48"/>
    <mergeCell ref="C50:E50"/>
    <mergeCell ref="F50:H50"/>
    <mergeCell ref="B52:B54"/>
    <mergeCell ref="C52:C54"/>
    <mergeCell ref="E52:E54"/>
    <mergeCell ref="G52:G54"/>
    <mergeCell ref="H52:H54"/>
    <mergeCell ref="B56:B57"/>
    <mergeCell ref="C56:C57"/>
    <mergeCell ref="H56:H57"/>
    <mergeCell ref="B61:E62"/>
    <mergeCell ref="C64:E64"/>
    <mergeCell ref="F64:H64"/>
    <mergeCell ref="B70:B71"/>
    <mergeCell ref="C70:C71"/>
    <mergeCell ref="H70:H71"/>
    <mergeCell ref="B66:B68"/>
    <mergeCell ref="C66:C68"/>
    <mergeCell ref="E66:E68"/>
    <mergeCell ref="G66:G68"/>
    <mergeCell ref="H66:H68"/>
  </mergeCells>
  <hyperlinks>
    <hyperlink ref="B4" location="Summary!A1" display="Return to Summary" xr:uid="{00000000-0004-0000-0D00-000000000000}"/>
    <hyperlink ref="E11" r:id="rId1" xr:uid="{00000000-0004-0000-0D00-000001000000}"/>
    <hyperlink ref="E38" r:id="rId2" xr:uid="{00000000-0004-0000-0D00-000002000000}"/>
    <hyperlink ref="E52" r:id="rId3" xr:uid="{00000000-0004-0000-0D00-000003000000}"/>
    <hyperlink ref="E66" r:id="rId4" xr:uid="{00000000-0004-0000-0D00-000004000000}"/>
  </hyperlinks>
  <pageMargins left="0.5" right="0.5" top="0.5" bottom="0.5" header="0.25" footer="0.25"/>
  <pageSetup scale="49" fitToHeight="10" orientation="landscape" r:id="rId5"/>
  <headerFooter>
    <oddHeader>&amp;R&amp;G</oddHeader>
    <oddFooter>&amp;L&amp;"Calibri,Regular"&amp;8&amp;F&amp;C&amp;8© 2017 KBACE, A Cognizant Company – PROPRIETARY and CONFIDENTIAL&amp;R&amp;"Calibri,Regular"&amp;8&amp;A | Page &amp;P of &amp;N</oddFooter>
  </headerFooter>
  <drawing r:id="rId6"/>
  <legacyDrawingHF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14999847407452621"/>
    <pageSetUpPr fitToPage="1"/>
  </sheetPr>
  <dimension ref="A1:J58"/>
  <sheetViews>
    <sheetView showGridLines="0" defaultGridColor="0" colorId="23" zoomScale="80" zoomScaleNormal="80" zoomScalePageLayoutView="115" workbookViewId="0">
      <pane xSplit="5" ySplit="10" topLeftCell="F11" activePane="bottomRight" state="frozen"/>
      <selection pane="bottomRight" activeCell="F19" sqref="F19"/>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0.85546875" style="28" customWidth="1"/>
    <col min="5" max="5" width="33" style="28" customWidth="1"/>
    <col min="6" max="6" width="63.710937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Examination Leave Level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Summary!C25</f>
        <v>Examination Leave Level 7 &amp; above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4.5" customHeight="1">
      <c r="A13" s="28"/>
      <c r="B13" s="230"/>
      <c r="C13" s="230"/>
      <c r="D13" s="193" t="s">
        <v>73</v>
      </c>
      <c r="E13" s="240"/>
      <c r="F13" s="38"/>
      <c r="G13" s="230"/>
      <c r="H13" s="232"/>
      <c r="I13" s="30"/>
    </row>
    <row r="14" spans="1:10" s="29" customFormat="1">
      <c r="A14" s="28"/>
      <c r="B14" s="234" t="s">
        <v>74</v>
      </c>
      <c r="C14" s="234" t="s">
        <v>75</v>
      </c>
      <c r="D14" s="188" t="s">
        <v>76</v>
      </c>
      <c r="E14" s="188"/>
      <c r="F14" s="205"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214</v>
      </c>
      <c r="D16" s="209" t="s">
        <v>81</v>
      </c>
      <c r="E16" s="188"/>
      <c r="F16" s="33" t="s">
        <v>77</v>
      </c>
      <c r="G16" s="234"/>
      <c r="H16" s="236"/>
      <c r="I16" s="30"/>
    </row>
    <row r="17" spans="1:9" s="29" customFormat="1">
      <c r="A17" s="28"/>
      <c r="B17" s="235"/>
      <c r="C17" s="235"/>
      <c r="D17" s="201"/>
      <c r="E17" s="195"/>
      <c r="F17" s="34"/>
      <c r="G17" s="235"/>
      <c r="H17" s="237"/>
      <c r="I17" s="30"/>
    </row>
    <row r="18" spans="1:9" s="29" customFormat="1" ht="38.25">
      <c r="A18" s="28"/>
      <c r="B18" s="234" t="s">
        <v>82</v>
      </c>
      <c r="C18" s="234" t="s">
        <v>167</v>
      </c>
      <c r="D18" s="209" t="s">
        <v>215</v>
      </c>
      <c r="E18" s="188"/>
      <c r="F18" s="178" t="s">
        <v>216</v>
      </c>
      <c r="G18" s="133"/>
      <c r="H18" s="205"/>
      <c r="I18" s="30"/>
    </row>
    <row r="19" spans="1:9" s="29" customFormat="1" ht="105" customHeight="1">
      <c r="A19" s="28"/>
      <c r="B19" s="235"/>
      <c r="C19" s="235"/>
      <c r="D19" s="203" t="s">
        <v>217</v>
      </c>
      <c r="E19" s="194" t="s">
        <v>148</v>
      </c>
      <c r="F19" s="49" t="s">
        <v>218</v>
      </c>
      <c r="G19" s="43"/>
      <c r="H19" s="43"/>
      <c r="I19" s="30"/>
    </row>
    <row r="20" spans="1:9" s="29" customFormat="1" ht="105" customHeight="1">
      <c r="A20" s="28"/>
      <c r="B20" s="235"/>
      <c r="C20" s="235"/>
      <c r="D20" s="203" t="s">
        <v>219</v>
      </c>
      <c r="E20" s="194" t="s">
        <v>220</v>
      </c>
      <c r="F20" s="49" t="s">
        <v>221</v>
      </c>
      <c r="G20" s="43"/>
      <c r="H20" s="43"/>
      <c r="I20" s="30"/>
    </row>
    <row r="21" spans="1:9" s="29" customFormat="1" ht="105" customHeight="1">
      <c r="A21" s="28"/>
      <c r="B21" s="235"/>
      <c r="C21" s="235"/>
      <c r="D21" s="203" t="s">
        <v>89</v>
      </c>
      <c r="E21" s="194" t="s">
        <v>222</v>
      </c>
      <c r="F21" s="44" t="s">
        <v>223</v>
      </c>
      <c r="G21" s="43"/>
      <c r="H21" s="43"/>
      <c r="I21" s="30"/>
    </row>
    <row r="22" spans="1:9" s="29" customFormat="1">
      <c r="A22" s="28"/>
      <c r="B22" s="235"/>
      <c r="C22" s="235"/>
      <c r="D22" s="203" t="s">
        <v>173</v>
      </c>
      <c r="E22" s="194"/>
      <c r="F22" s="49" t="s">
        <v>224</v>
      </c>
      <c r="G22" s="49"/>
      <c r="H22" s="43"/>
      <c r="I22" s="30"/>
    </row>
    <row r="23" spans="1:9" s="29" customFormat="1">
      <c r="A23" s="28"/>
      <c r="B23" s="235"/>
      <c r="C23" s="235"/>
      <c r="D23" s="202" t="s">
        <v>160</v>
      </c>
      <c r="E23" s="189"/>
      <c r="F23" s="51" t="s">
        <v>225</v>
      </c>
      <c r="G23" s="51"/>
      <c r="H23" s="207"/>
      <c r="I23" s="30"/>
    </row>
    <row r="24" spans="1:9" s="29" customFormat="1">
      <c r="A24" s="28"/>
      <c r="B24" s="194" t="s">
        <v>96</v>
      </c>
      <c r="C24" s="194" t="s">
        <v>97</v>
      </c>
      <c r="D24" s="202" t="s">
        <v>87</v>
      </c>
      <c r="E24" s="189"/>
      <c r="F24" s="35" t="s">
        <v>226</v>
      </c>
      <c r="G24" s="188"/>
      <c r="H24" s="43"/>
      <c r="I24" s="30"/>
    </row>
    <row r="25" spans="1:9" s="29" customFormat="1">
      <c r="A25" s="28"/>
      <c r="B25" s="194" t="s">
        <v>99</v>
      </c>
      <c r="C25" s="194" t="s">
        <v>100</v>
      </c>
      <c r="D25" s="203" t="s">
        <v>101</v>
      </c>
      <c r="E25" s="189"/>
      <c r="F25" s="35" t="s">
        <v>102</v>
      </c>
      <c r="G25" s="194"/>
      <c r="H25" s="43"/>
      <c r="I25" s="30"/>
    </row>
    <row r="26" spans="1:9">
      <c r="B26" s="194" t="s">
        <v>103</v>
      </c>
      <c r="C26" s="203" t="s">
        <v>104</v>
      </c>
      <c r="D26" s="203" t="s">
        <v>105</v>
      </c>
      <c r="E26" s="194"/>
      <c r="F26" s="203" t="s">
        <v>106</v>
      </c>
      <c r="G26" s="203"/>
      <c r="H26" s="43"/>
    </row>
    <row r="27" spans="1:9" ht="25.5">
      <c r="B27" s="194" t="s">
        <v>166</v>
      </c>
      <c r="C27" s="209" t="s">
        <v>108</v>
      </c>
      <c r="D27" s="203" t="s">
        <v>227</v>
      </c>
      <c r="E27" s="194"/>
      <c r="F27" s="203" t="s">
        <v>228</v>
      </c>
      <c r="G27" s="203"/>
      <c r="H27" s="43"/>
    </row>
    <row r="28" spans="1:9">
      <c r="B28" s="194" t="s">
        <v>179</v>
      </c>
      <c r="C28" s="203" t="s">
        <v>104</v>
      </c>
      <c r="D28" s="203" t="s">
        <v>105</v>
      </c>
      <c r="E28" s="194"/>
      <c r="F28" s="203" t="s">
        <v>106</v>
      </c>
      <c r="G28" s="203"/>
      <c r="H28" s="43"/>
    </row>
    <row r="29" spans="1:9">
      <c r="B29" s="197" t="s">
        <v>180</v>
      </c>
      <c r="C29" s="205" t="s">
        <v>114</v>
      </c>
      <c r="D29" s="203" t="s">
        <v>115</v>
      </c>
      <c r="E29" s="203" t="s">
        <v>116</v>
      </c>
      <c r="F29" s="203"/>
      <c r="G29" s="42"/>
      <c r="H29" s="43"/>
    </row>
    <row r="30" spans="1:9">
      <c r="B30" s="197" t="s">
        <v>181</v>
      </c>
      <c r="C30" s="197" t="s">
        <v>120</v>
      </c>
      <c r="D30" s="41" t="s">
        <v>120</v>
      </c>
      <c r="E30" s="197"/>
      <c r="F30" s="42"/>
      <c r="G30" s="141"/>
      <c r="H30" s="142"/>
      <c r="I30" s="132"/>
    </row>
    <row r="33" spans="2:8">
      <c r="B33" s="241" t="s">
        <v>121</v>
      </c>
      <c r="C33" s="241"/>
      <c r="D33" s="241"/>
      <c r="E33" s="241"/>
    </row>
    <row r="34" spans="2:8">
      <c r="B34" s="241"/>
      <c r="C34" s="241"/>
      <c r="D34" s="241"/>
      <c r="E34" s="241"/>
    </row>
    <row r="36" spans="2:8">
      <c r="B36" s="7"/>
      <c r="C36" s="225" t="s">
        <v>60</v>
      </c>
      <c r="D36" s="225"/>
      <c r="E36" s="225"/>
      <c r="F36" s="226" t="s">
        <v>8</v>
      </c>
      <c r="G36" s="226"/>
      <c r="H36" s="226"/>
    </row>
    <row r="37" spans="2:8">
      <c r="B37" s="8" t="s">
        <v>9</v>
      </c>
      <c r="C37" s="8" t="s">
        <v>61</v>
      </c>
      <c r="D37" s="8" t="s">
        <v>62</v>
      </c>
      <c r="E37" s="8" t="s">
        <v>63</v>
      </c>
      <c r="F37" s="8" t="s">
        <v>64</v>
      </c>
      <c r="G37" s="8" t="s">
        <v>65</v>
      </c>
      <c r="H37" s="9" t="s">
        <v>66</v>
      </c>
    </row>
    <row r="38" spans="2:8">
      <c r="B38" s="229" t="s">
        <v>67</v>
      </c>
      <c r="C38" s="229" t="s">
        <v>122</v>
      </c>
      <c r="D38" s="192" t="s">
        <v>69</v>
      </c>
      <c r="E38" s="238" t="s">
        <v>70</v>
      </c>
      <c r="F38" s="37" t="s">
        <v>71</v>
      </c>
      <c r="G38" s="229"/>
      <c r="H38" s="231"/>
    </row>
    <row r="39" spans="2:8">
      <c r="B39" s="230"/>
      <c r="C39" s="230"/>
      <c r="D39" s="193" t="s">
        <v>72</v>
      </c>
      <c r="E39" s="239"/>
      <c r="F39" s="38"/>
      <c r="G39" s="230"/>
      <c r="H39" s="232"/>
    </row>
    <row r="40" spans="2:8">
      <c r="B40" s="230"/>
      <c r="C40" s="230"/>
      <c r="D40" s="193" t="s">
        <v>73</v>
      </c>
      <c r="E40" s="240"/>
      <c r="F40" s="38"/>
      <c r="G40" s="230"/>
      <c r="H40" s="232"/>
    </row>
    <row r="41" spans="2:8" ht="25.5">
      <c r="B41" s="188" t="s">
        <v>74</v>
      </c>
      <c r="C41" s="188" t="s">
        <v>124</v>
      </c>
      <c r="D41" s="203" t="s">
        <v>125</v>
      </c>
      <c r="E41" s="203" t="s">
        <v>126</v>
      </c>
      <c r="F41" s="205" t="s">
        <v>77</v>
      </c>
      <c r="G41" s="43"/>
      <c r="H41" s="190"/>
    </row>
    <row r="42" spans="2:8">
      <c r="B42" s="234" t="s">
        <v>79</v>
      </c>
      <c r="C42" s="234" t="s">
        <v>114</v>
      </c>
      <c r="D42" s="59" t="s">
        <v>128</v>
      </c>
      <c r="E42" s="194"/>
      <c r="F42" s="44" t="s">
        <v>213</v>
      </c>
      <c r="G42" s="43"/>
      <c r="H42" s="236"/>
    </row>
    <row r="43" spans="2:8">
      <c r="B43" s="242"/>
      <c r="C43" s="242"/>
      <c r="D43" s="203" t="s">
        <v>130</v>
      </c>
      <c r="E43" s="194"/>
      <c r="F43" s="203" t="s">
        <v>116</v>
      </c>
      <c r="G43" s="197"/>
      <c r="H43" s="243"/>
    </row>
    <row r="44" spans="2:8">
      <c r="B44" s="197" t="s">
        <v>82</v>
      </c>
      <c r="C44" s="197" t="s">
        <v>120</v>
      </c>
      <c r="D44" s="41" t="s">
        <v>120</v>
      </c>
      <c r="E44" s="197"/>
      <c r="F44" s="17"/>
      <c r="G44" s="17"/>
      <c r="H44" s="40"/>
    </row>
    <row r="47" spans="2:8">
      <c r="B47" s="241" t="s">
        <v>136</v>
      </c>
      <c r="C47" s="241"/>
      <c r="D47" s="241"/>
      <c r="E47" s="241"/>
    </row>
    <row r="48" spans="2:8">
      <c r="B48" s="241"/>
      <c r="C48" s="241"/>
      <c r="D48" s="241"/>
      <c r="E48" s="241"/>
    </row>
    <row r="50" spans="2:8">
      <c r="B50" s="7"/>
      <c r="C50" s="225" t="s">
        <v>60</v>
      </c>
      <c r="D50" s="225"/>
      <c r="E50" s="225"/>
      <c r="F50" s="226" t="s">
        <v>8</v>
      </c>
      <c r="G50" s="226"/>
      <c r="H50" s="226"/>
    </row>
    <row r="51" spans="2:8">
      <c r="B51" s="8" t="s">
        <v>9</v>
      </c>
      <c r="C51" s="8" t="s">
        <v>61</v>
      </c>
      <c r="D51" s="8" t="s">
        <v>62</v>
      </c>
      <c r="E51" s="8" t="s">
        <v>63</v>
      </c>
      <c r="F51" s="8" t="s">
        <v>64</v>
      </c>
      <c r="G51" s="8" t="s">
        <v>65</v>
      </c>
      <c r="H51" s="9" t="s">
        <v>66</v>
      </c>
    </row>
    <row r="52" spans="2:8">
      <c r="B52" s="229" t="s">
        <v>67</v>
      </c>
      <c r="C52" s="229" t="s">
        <v>137</v>
      </c>
      <c r="D52" s="192" t="s">
        <v>69</v>
      </c>
      <c r="E52" s="238" t="s">
        <v>70</v>
      </c>
      <c r="F52" s="37" t="s">
        <v>71</v>
      </c>
      <c r="G52" s="229"/>
      <c r="H52" s="231"/>
    </row>
    <row r="53" spans="2:8">
      <c r="B53" s="230"/>
      <c r="C53" s="230"/>
      <c r="D53" s="193" t="s">
        <v>72</v>
      </c>
      <c r="E53" s="239"/>
      <c r="F53" s="38"/>
      <c r="G53" s="230"/>
      <c r="H53" s="232"/>
    </row>
    <row r="54" spans="2:8">
      <c r="B54" s="230"/>
      <c r="C54" s="230"/>
      <c r="D54" s="193" t="s">
        <v>73</v>
      </c>
      <c r="E54" s="240"/>
      <c r="F54" s="38"/>
      <c r="G54" s="230"/>
      <c r="H54" s="232"/>
    </row>
    <row r="55" spans="2:8" ht="25.5">
      <c r="B55" s="188" t="s">
        <v>74</v>
      </c>
      <c r="C55" s="188" t="s">
        <v>124</v>
      </c>
      <c r="D55" s="203" t="s">
        <v>125</v>
      </c>
      <c r="E55" s="203" t="s">
        <v>126</v>
      </c>
      <c r="F55" s="205" t="s">
        <v>77</v>
      </c>
      <c r="G55" s="43"/>
      <c r="H55" s="190"/>
    </row>
    <row r="56" spans="2:8">
      <c r="B56" s="234" t="s">
        <v>79</v>
      </c>
      <c r="C56" s="234" t="s">
        <v>114</v>
      </c>
      <c r="D56" s="59" t="s">
        <v>128</v>
      </c>
      <c r="E56" s="194"/>
      <c r="F56" s="44" t="s">
        <v>213</v>
      </c>
      <c r="G56" s="43"/>
      <c r="H56" s="236"/>
    </row>
    <row r="57" spans="2:8">
      <c r="B57" s="242"/>
      <c r="C57" s="242"/>
      <c r="D57" s="203" t="s">
        <v>130</v>
      </c>
      <c r="E57" s="194"/>
      <c r="F57" s="203" t="s">
        <v>116</v>
      </c>
      <c r="G57" s="197"/>
      <c r="H57" s="243"/>
    </row>
    <row r="58" spans="2:8">
      <c r="B58" s="197" t="s">
        <v>82</v>
      </c>
      <c r="C58" s="197" t="s">
        <v>120</v>
      </c>
      <c r="D58" s="41" t="s">
        <v>120</v>
      </c>
      <c r="E58" s="197"/>
      <c r="F58" s="17"/>
      <c r="G58" s="17"/>
      <c r="H58" s="40"/>
    </row>
  </sheetData>
  <dataConsolidate link="1"/>
  <mergeCells count="47">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B42:B43"/>
    <mergeCell ref="C42:C43"/>
    <mergeCell ref="H42:H43"/>
    <mergeCell ref="B18:B23"/>
    <mergeCell ref="C18:C23"/>
    <mergeCell ref="B33:E34"/>
    <mergeCell ref="C36:E36"/>
    <mergeCell ref="F36:H36"/>
    <mergeCell ref="B38:B40"/>
    <mergeCell ref="C38:C40"/>
    <mergeCell ref="E38:E40"/>
    <mergeCell ref="G38:G40"/>
    <mergeCell ref="H38:H40"/>
    <mergeCell ref="B56:B57"/>
    <mergeCell ref="C56:C57"/>
    <mergeCell ref="H56:H57"/>
    <mergeCell ref="B47:E48"/>
    <mergeCell ref="C50:E50"/>
    <mergeCell ref="F50:H50"/>
    <mergeCell ref="B52:B54"/>
    <mergeCell ref="C52:C54"/>
    <mergeCell ref="E52:E54"/>
    <mergeCell ref="G52:G54"/>
    <mergeCell ref="H52:H54"/>
  </mergeCells>
  <hyperlinks>
    <hyperlink ref="B4" location="Summary!A1" display="Return to Summary" xr:uid="{00000000-0004-0000-0E00-000000000000}"/>
    <hyperlink ref="E11" r:id="rId1" xr:uid="{00000000-0004-0000-0E00-000001000000}"/>
    <hyperlink ref="E38" r:id="rId2" xr:uid="{00000000-0004-0000-0E00-000002000000}"/>
    <hyperlink ref="E52" r:id="rId3" xr:uid="{00000000-0004-0000-0E00-000003000000}"/>
  </hyperlinks>
  <pageMargins left="0.5" right="0.5" top="0.5" bottom="0.5" header="0.25" footer="0.25"/>
  <pageSetup scale="49" fitToHeight="10" orientation="landscape" r:id="rId4"/>
  <headerFooter>
    <oddHeader>&amp;R&amp;G</oddHeader>
    <oddFooter>&amp;L&amp;"Calibri,Regular"&amp;8&amp;F&amp;C&amp;8© 2017 KBACE, A Cognizant Company – PROPRIETARY and CONFIDENTIAL&amp;R&amp;"Calibri,Regular"&amp;8&amp;A | Page &amp;P of &amp;N</oddFooter>
  </headerFooter>
  <legacyDrawingHF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J84"/>
  <sheetViews>
    <sheetView showGridLines="0" defaultGridColor="0" colorId="23" zoomScale="80" zoomScaleNormal="80" zoomScalePageLayoutView="115" workbookViewId="0">
      <pane xSplit="5" ySplit="10" topLeftCell="F11" activePane="bottomRight" state="frozen"/>
      <selection pane="bottomRight" activeCell="F17" sqref="F17"/>
      <selection pane="bottomLeft" activeCell="F8" sqref="F8"/>
      <selection pane="topRight" activeCell="F8" sqref="F8"/>
    </sheetView>
  </sheetViews>
  <sheetFormatPr defaultColWidth="9.140625" defaultRowHeight="12.75"/>
  <cols>
    <col min="1" max="1" width="1.85546875" style="1" customWidth="1"/>
    <col min="2" max="2" width="10.7109375" style="1" customWidth="1"/>
    <col min="3" max="3" width="25.7109375" style="1" customWidth="1"/>
    <col min="4" max="4" width="64.28515625" style="1" customWidth="1"/>
    <col min="5" max="5" width="43.42578125" style="1" customWidth="1"/>
    <col min="6" max="6" width="71.28515625" style="1" customWidth="1"/>
    <col min="7" max="7" width="40.7109375" style="1" customWidth="1"/>
    <col min="8" max="8" width="10.85546875" style="11" customWidth="1"/>
    <col min="9" max="9" width="1.7109375" style="1" customWidth="1"/>
    <col min="10" max="16384" width="9.140625" style="1"/>
  </cols>
  <sheetData>
    <row r="1" spans="1:10" s="2" customFormat="1" ht="26.25">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Maternity Leave by Job Level 0 to 6 Employee</v>
      </c>
      <c r="C3" s="210"/>
      <c r="D3" s="210"/>
      <c r="E3" s="210"/>
      <c r="F3" s="210"/>
      <c r="G3" s="210"/>
      <c r="H3" s="210"/>
      <c r="I3" s="4"/>
      <c r="J3" s="4"/>
    </row>
    <row r="4" spans="1:10" s="2" customFormat="1">
      <c r="A4" s="28"/>
      <c r="B4" s="23" t="s">
        <v>57</v>
      </c>
    </row>
    <row r="5" spans="1:10">
      <c r="A5" s="28"/>
      <c r="B5" s="222" t="s">
        <v>2</v>
      </c>
      <c r="C5" s="222"/>
      <c r="D5" s="222"/>
      <c r="E5" s="222" t="s">
        <v>58</v>
      </c>
      <c r="F5" s="222"/>
      <c r="G5" s="222"/>
      <c r="H5" s="222"/>
      <c r="I5" s="28"/>
      <c r="J5" s="28"/>
    </row>
    <row r="6" spans="1:10">
      <c r="A6" s="28"/>
      <c r="B6" s="223" t="s">
        <v>3</v>
      </c>
      <c r="C6" s="223"/>
      <c r="D6" s="15" t="str">
        <f>Summary!D6</f>
        <v>Cloud/ Release 13</v>
      </c>
      <c r="E6" s="5" t="s">
        <v>59</v>
      </c>
      <c r="F6" s="224" t="e">
        <f ca="1">MID(CELL("filename",A1),FIND("]",CELL("filename",A1))+1,999)</f>
        <v>#VALUE!</v>
      </c>
      <c r="G6" s="224"/>
      <c r="H6" s="224"/>
      <c r="I6" s="28"/>
      <c r="J6" s="28"/>
    </row>
    <row r="7" spans="1:10">
      <c r="A7" s="28"/>
      <c r="B7" s="223" t="s">
        <v>5</v>
      </c>
      <c r="C7" s="223"/>
      <c r="D7" s="15" t="str">
        <f>Summary!D7</f>
        <v>UAT</v>
      </c>
      <c r="E7" s="5" t="s">
        <v>10</v>
      </c>
      <c r="F7" s="224" t="str">
        <f>Summary!C26</f>
        <v>Maternity Leave by Job Level 0 to 6 Employee</v>
      </c>
      <c r="G7" s="224"/>
      <c r="H7" s="224"/>
      <c r="I7" s="28"/>
      <c r="J7" s="28"/>
    </row>
    <row r="8" spans="1:10" s="6" customFormat="1">
      <c r="A8" s="28"/>
    </row>
    <row r="9" spans="1:10" s="2" customForma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1.5" customHeight="1">
      <c r="A13" s="28"/>
      <c r="B13" s="230"/>
      <c r="C13" s="230"/>
      <c r="D13" s="193" t="s">
        <v>73</v>
      </c>
      <c r="E13" s="240"/>
      <c r="F13" s="38"/>
      <c r="G13" s="230"/>
      <c r="H13" s="232"/>
      <c r="I13" s="30"/>
    </row>
    <row r="14" spans="1:10" s="29" customFormat="1" ht="25.5">
      <c r="A14" s="28"/>
      <c r="B14" s="188" t="s">
        <v>74</v>
      </c>
      <c r="C14" s="188" t="s">
        <v>75</v>
      </c>
      <c r="D14" s="188" t="s">
        <v>229</v>
      </c>
      <c r="E14" s="188"/>
      <c r="F14" s="205" t="s">
        <v>77</v>
      </c>
      <c r="G14" s="188"/>
      <c r="H14" s="190"/>
      <c r="I14" s="30"/>
    </row>
    <row r="15" spans="1:10" s="29" customFormat="1">
      <c r="A15" s="28"/>
      <c r="B15" s="188" t="s">
        <v>79</v>
      </c>
      <c r="C15" s="188" t="s">
        <v>80</v>
      </c>
      <c r="D15" s="203" t="s">
        <v>81</v>
      </c>
      <c r="E15" s="188"/>
      <c r="F15" s="33" t="s">
        <v>77</v>
      </c>
      <c r="G15" s="188"/>
      <c r="H15" s="190"/>
      <c r="I15" s="30"/>
    </row>
    <row r="16" spans="1:10" s="29" customFormat="1" ht="39" customHeight="1">
      <c r="A16" s="28"/>
      <c r="B16" s="234" t="s">
        <v>82</v>
      </c>
      <c r="C16" s="253" t="s">
        <v>167</v>
      </c>
      <c r="D16" s="203"/>
      <c r="E16" s="194" t="s">
        <v>108</v>
      </c>
      <c r="F16" s="49" t="s">
        <v>230</v>
      </c>
      <c r="G16" s="143"/>
      <c r="H16" s="137"/>
      <c r="I16" s="30"/>
    </row>
    <row r="17" spans="1:9" s="29" customFormat="1" ht="150.75" customHeight="1">
      <c r="A17" s="28"/>
      <c r="B17" s="235"/>
      <c r="C17" s="254"/>
      <c r="D17" s="57" t="s">
        <v>231</v>
      </c>
      <c r="E17" s="189" t="s">
        <v>232</v>
      </c>
      <c r="F17" s="51" t="s">
        <v>233</v>
      </c>
      <c r="G17" s="207"/>
      <c r="H17" s="139"/>
      <c r="I17" s="30"/>
    </row>
    <row r="18" spans="1:9" s="29" customFormat="1" ht="96.75" customHeight="1">
      <c r="A18" s="28"/>
      <c r="B18" s="195"/>
      <c r="C18" s="255"/>
      <c r="D18" s="164"/>
      <c r="E18" s="189"/>
      <c r="F18" s="51" t="s">
        <v>234</v>
      </c>
      <c r="G18" s="207"/>
      <c r="H18" s="121"/>
      <c r="I18" s="30"/>
    </row>
    <row r="19" spans="1:9" s="29" customFormat="1" ht="94.5" customHeight="1">
      <c r="A19" s="28"/>
      <c r="B19" s="195"/>
      <c r="C19" s="255"/>
      <c r="D19" s="164"/>
      <c r="E19" s="189"/>
      <c r="F19" s="51" t="s">
        <v>235</v>
      </c>
      <c r="G19" s="207"/>
      <c r="H19" s="48"/>
      <c r="I19" s="30"/>
    </row>
    <row r="20" spans="1:9" s="29" customFormat="1" ht="77.25" customHeight="1">
      <c r="A20" s="28"/>
      <c r="B20" s="195"/>
      <c r="C20" s="255"/>
      <c r="D20" s="164"/>
      <c r="E20" s="189"/>
      <c r="F20" s="51" t="s">
        <v>236</v>
      </c>
      <c r="G20" s="207"/>
      <c r="H20" s="48"/>
      <c r="I20" s="30"/>
    </row>
    <row r="21" spans="1:9" s="29" customFormat="1" ht="38.25">
      <c r="A21" s="28"/>
      <c r="B21" s="195"/>
      <c r="C21" s="255"/>
      <c r="D21" s="144" t="s">
        <v>237</v>
      </c>
      <c r="E21" s="194"/>
      <c r="F21" s="49" t="s">
        <v>238</v>
      </c>
      <c r="G21" s="49"/>
      <c r="H21" s="121"/>
      <c r="I21" s="30"/>
    </row>
    <row r="22" spans="1:9" s="28" customFormat="1" ht="165.75">
      <c r="B22" s="198"/>
      <c r="C22" s="256"/>
      <c r="D22" s="65" t="s">
        <v>89</v>
      </c>
      <c r="E22" s="194" t="s">
        <v>239</v>
      </c>
      <c r="F22" s="84" t="s">
        <v>208</v>
      </c>
      <c r="G22" s="43"/>
      <c r="H22" s="206"/>
    </row>
    <row r="23" spans="1:9" ht="20.25" customHeight="1">
      <c r="A23" s="28"/>
      <c r="B23" s="17" t="s">
        <v>96</v>
      </c>
      <c r="C23" s="194" t="s">
        <v>240</v>
      </c>
      <c r="D23" s="203" t="s">
        <v>87</v>
      </c>
      <c r="E23" s="17"/>
      <c r="F23" s="194" t="s">
        <v>241</v>
      </c>
      <c r="G23" s="49"/>
      <c r="H23" s="120"/>
      <c r="I23" s="28"/>
    </row>
    <row r="24" spans="1:9">
      <c r="A24" s="28"/>
      <c r="B24" s="17" t="s">
        <v>242</v>
      </c>
      <c r="C24" s="194" t="s">
        <v>100</v>
      </c>
      <c r="D24" s="203" t="s">
        <v>101</v>
      </c>
      <c r="E24" s="189"/>
      <c r="F24" s="35" t="s">
        <v>102</v>
      </c>
      <c r="G24" s="194"/>
      <c r="H24" s="18"/>
      <c r="I24" s="28"/>
    </row>
    <row r="25" spans="1:9">
      <c r="A25" s="28"/>
      <c r="B25" s="17" t="s">
        <v>243</v>
      </c>
      <c r="C25" s="203" t="s">
        <v>104</v>
      </c>
      <c r="D25" s="203" t="s">
        <v>105</v>
      </c>
      <c r="E25" s="194"/>
      <c r="F25" s="54" t="s">
        <v>106</v>
      </c>
      <c r="G25" s="203"/>
      <c r="H25" s="18"/>
      <c r="I25" s="28"/>
    </row>
    <row r="26" spans="1:9" ht="51">
      <c r="A26" s="28"/>
      <c r="B26" s="17" t="s">
        <v>107</v>
      </c>
      <c r="C26" s="209" t="s">
        <v>108</v>
      </c>
      <c r="D26" s="203" t="s">
        <v>244</v>
      </c>
      <c r="E26" s="194"/>
      <c r="F26" s="54" t="s">
        <v>245</v>
      </c>
      <c r="G26" s="44"/>
      <c r="H26" s="18"/>
      <c r="I26" s="28"/>
    </row>
    <row r="27" spans="1:9">
      <c r="A27" s="28"/>
      <c r="B27" s="17" t="s">
        <v>111</v>
      </c>
      <c r="C27" s="203" t="s">
        <v>104</v>
      </c>
      <c r="D27" s="203" t="s">
        <v>105</v>
      </c>
      <c r="E27" s="194"/>
      <c r="F27" s="54" t="s">
        <v>106</v>
      </c>
      <c r="G27" s="203"/>
      <c r="H27" s="18"/>
      <c r="I27" s="28"/>
    </row>
    <row r="28" spans="1:9">
      <c r="A28" s="28"/>
      <c r="B28" s="17" t="s">
        <v>246</v>
      </c>
      <c r="C28" s="205" t="s">
        <v>114</v>
      </c>
      <c r="D28" s="203" t="s">
        <v>115</v>
      </c>
      <c r="E28" s="203" t="s">
        <v>116</v>
      </c>
      <c r="F28" s="54"/>
      <c r="G28" s="42"/>
      <c r="H28" s="18"/>
      <c r="I28" s="28"/>
    </row>
    <row r="29" spans="1:9">
      <c r="A29" s="28"/>
      <c r="B29" s="17" t="s">
        <v>119</v>
      </c>
      <c r="C29" s="197" t="s">
        <v>120</v>
      </c>
      <c r="D29" s="41" t="s">
        <v>120</v>
      </c>
      <c r="E29" s="197"/>
      <c r="F29" s="58"/>
      <c r="G29" s="17"/>
      <c r="H29" s="18"/>
      <c r="I29" s="28"/>
    </row>
    <row r="31" spans="1:9" s="28" customFormat="1">
      <c r="B31" s="241" t="s">
        <v>121</v>
      </c>
      <c r="C31" s="241"/>
      <c r="D31" s="241"/>
      <c r="E31" s="241"/>
      <c r="H31" s="11"/>
    </row>
    <row r="32" spans="1:9" s="28" customFormat="1">
      <c r="B32" s="241"/>
      <c r="C32" s="241"/>
      <c r="D32" s="241"/>
      <c r="E32" s="241"/>
      <c r="H32" s="11"/>
    </row>
    <row r="33" spans="2:8" s="28" customFormat="1">
      <c r="H33" s="11"/>
    </row>
    <row r="34" spans="2:8" s="28" customFormat="1">
      <c r="B34" s="7"/>
      <c r="C34" s="225" t="s">
        <v>60</v>
      </c>
      <c r="D34" s="225"/>
      <c r="E34" s="225"/>
      <c r="F34" s="226" t="s">
        <v>8</v>
      </c>
      <c r="G34" s="226"/>
      <c r="H34" s="226"/>
    </row>
    <row r="35" spans="2:8" s="28" customFormat="1">
      <c r="B35" s="8" t="s">
        <v>9</v>
      </c>
      <c r="C35" s="8" t="s">
        <v>61</v>
      </c>
      <c r="D35" s="8" t="s">
        <v>62</v>
      </c>
      <c r="E35" s="8" t="s">
        <v>63</v>
      </c>
      <c r="F35" s="8" t="s">
        <v>64</v>
      </c>
      <c r="G35" s="8" t="s">
        <v>65</v>
      </c>
      <c r="H35" s="9" t="s">
        <v>66</v>
      </c>
    </row>
    <row r="36" spans="2:8" s="28" customFormat="1">
      <c r="B36" s="229" t="s">
        <v>67</v>
      </c>
      <c r="C36" s="229" t="s">
        <v>122</v>
      </c>
      <c r="D36" s="192" t="s">
        <v>69</v>
      </c>
      <c r="E36" s="238" t="s">
        <v>70</v>
      </c>
      <c r="F36" s="37" t="s">
        <v>71</v>
      </c>
      <c r="G36" s="229" t="s">
        <v>123</v>
      </c>
      <c r="H36" s="231"/>
    </row>
    <row r="37" spans="2:8" s="28" customFormat="1">
      <c r="B37" s="230"/>
      <c r="C37" s="230"/>
      <c r="D37" s="193" t="s">
        <v>72</v>
      </c>
      <c r="E37" s="239"/>
      <c r="F37" s="38"/>
      <c r="G37" s="230"/>
      <c r="H37" s="232"/>
    </row>
    <row r="38" spans="2:8" s="28" customFormat="1">
      <c r="B38" s="230"/>
      <c r="C38" s="230"/>
      <c r="D38" s="193" t="s">
        <v>73</v>
      </c>
      <c r="E38" s="240"/>
      <c r="F38" s="38"/>
      <c r="G38" s="230"/>
      <c r="H38" s="232"/>
    </row>
    <row r="39" spans="2:8" s="28" customFormat="1" ht="25.5">
      <c r="B39" s="188" t="s">
        <v>74</v>
      </c>
      <c r="C39" s="188" t="s">
        <v>124</v>
      </c>
      <c r="D39" s="203" t="s">
        <v>125</v>
      </c>
      <c r="E39" s="203" t="s">
        <v>126</v>
      </c>
      <c r="F39" s="205" t="s">
        <v>77</v>
      </c>
      <c r="G39" s="43" t="s">
        <v>127</v>
      </c>
      <c r="H39" s="190"/>
    </row>
    <row r="40" spans="2:8" s="28" customFormat="1">
      <c r="B40" s="234" t="s">
        <v>79</v>
      </c>
      <c r="C40" s="234" t="s">
        <v>114</v>
      </c>
      <c r="D40" s="59" t="s">
        <v>128</v>
      </c>
      <c r="E40" s="194"/>
      <c r="F40" s="44"/>
      <c r="G40" s="43" t="s">
        <v>129</v>
      </c>
      <c r="H40" s="236"/>
    </row>
    <row r="41" spans="2:8" s="28" customFormat="1">
      <c r="B41" s="242"/>
      <c r="C41" s="242"/>
      <c r="D41" s="203" t="s">
        <v>130</v>
      </c>
      <c r="E41" s="194"/>
      <c r="F41" s="203" t="s">
        <v>116</v>
      </c>
      <c r="G41" s="197" t="s">
        <v>131</v>
      </c>
      <c r="H41" s="243"/>
    </row>
    <row r="42" spans="2:8" s="28" customFormat="1">
      <c r="B42" s="197" t="s">
        <v>82</v>
      </c>
      <c r="C42" s="197" t="s">
        <v>120</v>
      </c>
      <c r="D42" s="41" t="s">
        <v>120</v>
      </c>
      <c r="E42" s="197"/>
      <c r="F42" s="17"/>
      <c r="G42" s="17"/>
      <c r="H42" s="40"/>
    </row>
    <row r="43" spans="2:8" s="28" customFormat="1">
      <c r="H43" s="11"/>
    </row>
    <row r="44" spans="2:8" s="28" customFormat="1">
      <c r="H44" s="11"/>
    </row>
    <row r="45" spans="2:8" s="28" customFormat="1">
      <c r="B45" s="241" t="s">
        <v>132</v>
      </c>
      <c r="C45" s="241"/>
      <c r="D45" s="241"/>
      <c r="E45" s="241"/>
      <c r="H45" s="11"/>
    </row>
    <row r="46" spans="2:8" s="28" customFormat="1">
      <c r="B46" s="241"/>
      <c r="C46" s="241"/>
      <c r="D46" s="241"/>
      <c r="E46" s="241"/>
      <c r="H46" s="11"/>
    </row>
    <row r="47" spans="2:8" s="28" customFormat="1">
      <c r="H47" s="11"/>
    </row>
    <row r="48" spans="2:8" s="28" customFormat="1">
      <c r="B48" s="7"/>
      <c r="C48" s="225" t="s">
        <v>60</v>
      </c>
      <c r="D48" s="225"/>
      <c r="E48" s="225"/>
      <c r="F48" s="226" t="s">
        <v>8</v>
      </c>
      <c r="G48" s="226"/>
      <c r="H48" s="226"/>
    </row>
    <row r="49" spans="2:8" s="28" customFormat="1">
      <c r="B49" s="8" t="s">
        <v>9</v>
      </c>
      <c r="C49" s="8" t="s">
        <v>61</v>
      </c>
      <c r="D49" s="8" t="s">
        <v>62</v>
      </c>
      <c r="E49" s="8" t="s">
        <v>63</v>
      </c>
      <c r="F49" s="8" t="s">
        <v>64</v>
      </c>
      <c r="G49" s="8" t="s">
        <v>65</v>
      </c>
      <c r="H49" s="9" t="s">
        <v>66</v>
      </c>
    </row>
    <row r="50" spans="2:8" s="28" customFormat="1">
      <c r="B50" s="229" t="s">
        <v>67</v>
      </c>
      <c r="C50" s="229" t="s">
        <v>133</v>
      </c>
      <c r="D50" s="192" t="s">
        <v>69</v>
      </c>
      <c r="E50" s="238" t="s">
        <v>70</v>
      </c>
      <c r="F50" s="37" t="s">
        <v>71</v>
      </c>
      <c r="G50" s="229" t="s">
        <v>123</v>
      </c>
      <c r="H50" s="231"/>
    </row>
    <row r="51" spans="2:8" s="28" customFormat="1">
      <c r="B51" s="230"/>
      <c r="C51" s="230"/>
      <c r="D51" s="193" t="s">
        <v>72</v>
      </c>
      <c r="E51" s="239"/>
      <c r="F51" s="38"/>
      <c r="G51" s="230"/>
      <c r="H51" s="232"/>
    </row>
    <row r="52" spans="2:8" s="28" customFormat="1">
      <c r="B52" s="230"/>
      <c r="C52" s="230"/>
      <c r="D52" s="193" t="s">
        <v>73</v>
      </c>
      <c r="E52" s="240"/>
      <c r="F52" s="38"/>
      <c r="G52" s="230"/>
      <c r="H52" s="232"/>
    </row>
    <row r="53" spans="2:8" s="28" customFormat="1" ht="25.5">
      <c r="B53" s="188" t="s">
        <v>74</v>
      </c>
      <c r="C53" s="188" t="s">
        <v>124</v>
      </c>
      <c r="D53" s="203" t="s">
        <v>125</v>
      </c>
      <c r="E53" s="203" t="s">
        <v>126</v>
      </c>
      <c r="F53" s="205" t="s">
        <v>77</v>
      </c>
      <c r="G53" s="43" t="s">
        <v>127</v>
      </c>
      <c r="H53" s="190"/>
    </row>
    <row r="54" spans="2:8" s="28" customFormat="1">
      <c r="B54" s="234" t="s">
        <v>79</v>
      </c>
      <c r="C54" s="234" t="s">
        <v>114</v>
      </c>
      <c r="D54" s="59" t="s">
        <v>128</v>
      </c>
      <c r="E54" s="194"/>
      <c r="F54" s="44"/>
      <c r="G54" s="43" t="s">
        <v>129</v>
      </c>
      <c r="H54" s="236"/>
    </row>
    <row r="55" spans="2:8" s="28" customFormat="1">
      <c r="B55" s="242"/>
      <c r="C55" s="242"/>
      <c r="D55" s="203" t="s">
        <v>130</v>
      </c>
      <c r="E55" s="194"/>
      <c r="F55" s="203" t="s">
        <v>116</v>
      </c>
      <c r="G55" s="197" t="s">
        <v>131</v>
      </c>
      <c r="H55" s="243"/>
    </row>
    <row r="56" spans="2:8" s="28" customFormat="1">
      <c r="B56" s="197" t="s">
        <v>82</v>
      </c>
      <c r="C56" s="197" t="s">
        <v>120</v>
      </c>
      <c r="D56" s="41" t="s">
        <v>120</v>
      </c>
      <c r="E56" s="197"/>
      <c r="F56" s="17"/>
      <c r="G56" s="17"/>
      <c r="H56" s="40"/>
    </row>
    <row r="57" spans="2:8" s="28" customFormat="1">
      <c r="H57" s="11"/>
    </row>
    <row r="58" spans="2:8" s="28" customFormat="1">
      <c r="H58" s="11"/>
    </row>
    <row r="59" spans="2:8" s="28" customFormat="1">
      <c r="B59" s="241" t="s">
        <v>134</v>
      </c>
      <c r="C59" s="241"/>
      <c r="D59" s="241"/>
      <c r="E59" s="241"/>
      <c r="H59" s="11"/>
    </row>
    <row r="60" spans="2:8" s="28" customFormat="1">
      <c r="B60" s="241"/>
      <c r="C60" s="241"/>
      <c r="D60" s="241"/>
      <c r="E60" s="241"/>
      <c r="H60" s="11"/>
    </row>
    <row r="61" spans="2:8" s="28" customFormat="1">
      <c r="H61" s="11"/>
    </row>
    <row r="62" spans="2:8" s="28" customFormat="1">
      <c r="B62" s="7"/>
      <c r="C62" s="225" t="s">
        <v>60</v>
      </c>
      <c r="D62" s="225"/>
      <c r="E62" s="225"/>
      <c r="F62" s="226" t="s">
        <v>8</v>
      </c>
      <c r="G62" s="226"/>
      <c r="H62" s="226"/>
    </row>
    <row r="63" spans="2:8" s="28" customFormat="1">
      <c r="B63" s="8" t="s">
        <v>9</v>
      </c>
      <c r="C63" s="8" t="s">
        <v>61</v>
      </c>
      <c r="D63" s="8" t="s">
        <v>62</v>
      </c>
      <c r="E63" s="8" t="s">
        <v>63</v>
      </c>
      <c r="F63" s="8" t="s">
        <v>64</v>
      </c>
      <c r="G63" s="8" t="s">
        <v>65</v>
      </c>
      <c r="H63" s="9" t="s">
        <v>66</v>
      </c>
    </row>
    <row r="64" spans="2:8" s="28" customFormat="1">
      <c r="B64" s="229" t="s">
        <v>67</v>
      </c>
      <c r="C64" s="229" t="s">
        <v>135</v>
      </c>
      <c r="D64" s="192" t="s">
        <v>69</v>
      </c>
      <c r="E64" s="238" t="s">
        <v>70</v>
      </c>
      <c r="F64" s="37" t="s">
        <v>71</v>
      </c>
      <c r="G64" s="229" t="s">
        <v>123</v>
      </c>
      <c r="H64" s="231"/>
    </row>
    <row r="65" spans="2:8" s="28" customFormat="1">
      <c r="B65" s="230"/>
      <c r="C65" s="230"/>
      <c r="D65" s="193" t="s">
        <v>72</v>
      </c>
      <c r="E65" s="239"/>
      <c r="F65" s="38"/>
      <c r="G65" s="230"/>
      <c r="H65" s="232"/>
    </row>
    <row r="66" spans="2:8" s="28" customFormat="1">
      <c r="B66" s="230"/>
      <c r="C66" s="230"/>
      <c r="D66" s="193" t="s">
        <v>73</v>
      </c>
      <c r="E66" s="240"/>
      <c r="F66" s="38"/>
      <c r="G66" s="230"/>
      <c r="H66" s="232"/>
    </row>
    <row r="67" spans="2:8" s="28" customFormat="1" ht="25.5">
      <c r="B67" s="188" t="s">
        <v>74</v>
      </c>
      <c r="C67" s="188" t="s">
        <v>124</v>
      </c>
      <c r="D67" s="203" t="s">
        <v>125</v>
      </c>
      <c r="E67" s="203" t="s">
        <v>126</v>
      </c>
      <c r="F67" s="205" t="s">
        <v>77</v>
      </c>
      <c r="G67" s="43" t="s">
        <v>127</v>
      </c>
      <c r="H67" s="190"/>
    </row>
    <row r="68" spans="2:8" s="28" customFormat="1">
      <c r="B68" s="234" t="s">
        <v>79</v>
      </c>
      <c r="C68" s="234" t="s">
        <v>114</v>
      </c>
      <c r="D68" s="59" t="s">
        <v>128</v>
      </c>
      <c r="E68" s="194"/>
      <c r="F68" s="44"/>
      <c r="G68" s="43" t="s">
        <v>129</v>
      </c>
      <c r="H68" s="236"/>
    </row>
    <row r="69" spans="2:8" s="28" customFormat="1">
      <c r="B69" s="242"/>
      <c r="C69" s="242"/>
      <c r="D69" s="203" t="s">
        <v>130</v>
      </c>
      <c r="E69" s="194"/>
      <c r="F69" s="203" t="s">
        <v>116</v>
      </c>
      <c r="G69" s="197" t="s">
        <v>131</v>
      </c>
      <c r="H69" s="243"/>
    </row>
    <row r="70" spans="2:8" s="28" customFormat="1">
      <c r="B70" s="197" t="s">
        <v>82</v>
      </c>
      <c r="C70" s="197" t="s">
        <v>120</v>
      </c>
      <c r="D70" s="41" t="s">
        <v>120</v>
      </c>
      <c r="E70" s="197"/>
      <c r="F70" s="17"/>
      <c r="G70" s="17"/>
      <c r="H70" s="40"/>
    </row>
    <row r="71" spans="2:8" s="28" customFormat="1">
      <c r="H71" s="11"/>
    </row>
    <row r="72" spans="2:8" s="28" customFormat="1">
      <c r="H72" s="11"/>
    </row>
    <row r="73" spans="2:8" s="28" customFormat="1">
      <c r="B73" s="241" t="s">
        <v>136</v>
      </c>
      <c r="C73" s="241"/>
      <c r="D73" s="241"/>
      <c r="E73" s="241"/>
      <c r="H73" s="11"/>
    </row>
    <row r="74" spans="2:8" s="28" customFormat="1">
      <c r="B74" s="241"/>
      <c r="C74" s="241"/>
      <c r="D74" s="241"/>
      <c r="E74" s="241"/>
      <c r="H74" s="11"/>
    </row>
    <row r="75" spans="2:8" s="28" customFormat="1">
      <c r="H75" s="11"/>
    </row>
    <row r="76" spans="2:8" s="28" customFormat="1">
      <c r="B76" s="7"/>
      <c r="C76" s="225" t="s">
        <v>60</v>
      </c>
      <c r="D76" s="225"/>
      <c r="E76" s="225"/>
      <c r="F76" s="226" t="s">
        <v>8</v>
      </c>
      <c r="G76" s="226"/>
      <c r="H76" s="226"/>
    </row>
    <row r="77" spans="2:8" s="28" customFormat="1">
      <c r="B77" s="8" t="s">
        <v>9</v>
      </c>
      <c r="C77" s="8" t="s">
        <v>61</v>
      </c>
      <c r="D77" s="8" t="s">
        <v>62</v>
      </c>
      <c r="E77" s="8" t="s">
        <v>63</v>
      </c>
      <c r="F77" s="8" t="s">
        <v>64</v>
      </c>
      <c r="G77" s="8" t="s">
        <v>65</v>
      </c>
      <c r="H77" s="9" t="s">
        <v>66</v>
      </c>
    </row>
    <row r="78" spans="2:8" s="28" customFormat="1">
      <c r="B78" s="229" t="s">
        <v>67</v>
      </c>
      <c r="C78" s="229" t="s">
        <v>137</v>
      </c>
      <c r="D78" s="192" t="s">
        <v>69</v>
      </c>
      <c r="E78" s="238" t="s">
        <v>70</v>
      </c>
      <c r="F78" s="37" t="s">
        <v>71</v>
      </c>
      <c r="G78" s="229" t="s">
        <v>123</v>
      </c>
      <c r="H78" s="231"/>
    </row>
    <row r="79" spans="2:8" s="28" customFormat="1">
      <c r="B79" s="230"/>
      <c r="C79" s="230"/>
      <c r="D79" s="193" t="s">
        <v>72</v>
      </c>
      <c r="E79" s="239"/>
      <c r="F79" s="38"/>
      <c r="G79" s="230"/>
      <c r="H79" s="232"/>
    </row>
    <row r="80" spans="2:8" s="28" customFormat="1">
      <c r="B80" s="230"/>
      <c r="C80" s="230"/>
      <c r="D80" s="193" t="s">
        <v>73</v>
      </c>
      <c r="E80" s="240"/>
      <c r="F80" s="38"/>
      <c r="G80" s="230"/>
      <c r="H80" s="232"/>
    </row>
    <row r="81" spans="2:8" s="28" customFormat="1" ht="25.5">
      <c r="B81" s="188" t="s">
        <v>74</v>
      </c>
      <c r="C81" s="188" t="s">
        <v>124</v>
      </c>
      <c r="D81" s="203" t="s">
        <v>125</v>
      </c>
      <c r="E81" s="203" t="s">
        <v>126</v>
      </c>
      <c r="F81" s="205" t="s">
        <v>77</v>
      </c>
      <c r="G81" s="43" t="s">
        <v>127</v>
      </c>
      <c r="H81" s="190"/>
    </row>
    <row r="82" spans="2:8" s="28" customFormat="1">
      <c r="B82" s="234" t="s">
        <v>79</v>
      </c>
      <c r="C82" s="234" t="s">
        <v>114</v>
      </c>
      <c r="D82" s="59" t="s">
        <v>128</v>
      </c>
      <c r="E82" s="194"/>
      <c r="F82" s="44"/>
      <c r="G82" s="43" t="s">
        <v>129</v>
      </c>
      <c r="H82" s="236"/>
    </row>
    <row r="83" spans="2:8" s="28" customFormat="1">
      <c r="B83" s="242"/>
      <c r="C83" s="242"/>
      <c r="D83" s="203" t="s">
        <v>130</v>
      </c>
      <c r="E83" s="194"/>
      <c r="F83" s="203" t="s">
        <v>116</v>
      </c>
      <c r="G83" s="197" t="s">
        <v>131</v>
      </c>
      <c r="H83" s="243"/>
    </row>
    <row r="84" spans="2:8" s="28" customFormat="1">
      <c r="B84" s="197" t="s">
        <v>82</v>
      </c>
      <c r="C84" s="197" t="s">
        <v>120</v>
      </c>
      <c r="D84" s="41" t="s">
        <v>120</v>
      </c>
      <c r="E84" s="197"/>
      <c r="F84" s="17"/>
      <c r="G84" s="17"/>
      <c r="H84" s="40"/>
    </row>
  </sheetData>
  <dataConsolidate/>
  <mergeCells count="61">
    <mergeCell ref="B82:B83"/>
    <mergeCell ref="C82:C83"/>
    <mergeCell ref="H82:H83"/>
    <mergeCell ref="B78:B80"/>
    <mergeCell ref="C78:C80"/>
    <mergeCell ref="E78:E80"/>
    <mergeCell ref="G78:G80"/>
    <mergeCell ref="H78:H80"/>
    <mergeCell ref="B68:B69"/>
    <mergeCell ref="C68:C69"/>
    <mergeCell ref="H68:H69"/>
    <mergeCell ref="B73:E74"/>
    <mergeCell ref="C76:E76"/>
    <mergeCell ref="F76:H76"/>
    <mergeCell ref="B64:B66"/>
    <mergeCell ref="C64:C66"/>
    <mergeCell ref="E64:E66"/>
    <mergeCell ref="G64:G66"/>
    <mergeCell ref="H64:H66"/>
    <mergeCell ref="B54:B55"/>
    <mergeCell ref="C54:C55"/>
    <mergeCell ref="H54:H55"/>
    <mergeCell ref="B59:E60"/>
    <mergeCell ref="C62:E62"/>
    <mergeCell ref="F62:H62"/>
    <mergeCell ref="B50:B52"/>
    <mergeCell ref="C50:C52"/>
    <mergeCell ref="E50:E52"/>
    <mergeCell ref="G50:G52"/>
    <mergeCell ref="H50:H52"/>
    <mergeCell ref="B40:B41"/>
    <mergeCell ref="C40:C41"/>
    <mergeCell ref="H40:H41"/>
    <mergeCell ref="B45:E46"/>
    <mergeCell ref="C48:E48"/>
    <mergeCell ref="F48:H48"/>
    <mergeCell ref="B31:E32"/>
    <mergeCell ref="C34:E34"/>
    <mergeCell ref="F34:H34"/>
    <mergeCell ref="B36:B38"/>
    <mergeCell ref="C36:C38"/>
    <mergeCell ref="E36:E38"/>
    <mergeCell ref="G36:G38"/>
    <mergeCell ref="H36:H38"/>
    <mergeCell ref="C16:C22"/>
    <mergeCell ref="B16:B17"/>
    <mergeCell ref="B11:B13"/>
    <mergeCell ref="C11:C13"/>
    <mergeCell ref="G11:G13"/>
    <mergeCell ref="H11:H13"/>
    <mergeCell ref="E11:E13"/>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0F00-000000000000}"/>
    <hyperlink ref="E11" r:id="rId1" xr:uid="{00000000-0004-0000-0F00-000001000000}"/>
    <hyperlink ref="E36" r:id="rId2" xr:uid="{00000000-0004-0000-0F00-000002000000}"/>
    <hyperlink ref="E50" r:id="rId3" xr:uid="{00000000-0004-0000-0F00-000003000000}"/>
    <hyperlink ref="E64" r:id="rId4" xr:uid="{00000000-0004-0000-0F00-000004000000}"/>
    <hyperlink ref="E78" r:id="rId5" xr:uid="{00000000-0004-0000-0F00-000005000000}"/>
  </hyperlinks>
  <pageMargins left="0.5" right="0.5" top="0.5" bottom="0.5" header="0.25" footer="0.25"/>
  <pageSetup scale="49" fitToHeight="10" orientation="landscape" r:id="rId6"/>
  <headerFooter>
    <oddHeader>&amp;R&amp;G</oddHeader>
    <oddFooter>&amp;L&amp;"Calibri,Regular"&amp;8&amp;F&amp;C&amp;8© 2017 KBACE, A Cognizant Company – PROPRIETARY and CONFIDENTIAL&amp;R&amp;"Calibri,Regular"&amp;8&amp;A | Page &amp;P of &amp;N</oddFooter>
  </headerFooter>
  <drawing r:id="rId7"/>
  <legacyDrawingHF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J71"/>
  <sheetViews>
    <sheetView showGridLines="0" defaultGridColor="0" colorId="23" zoomScale="80" zoomScaleNormal="80" zoomScalePageLayoutView="115" workbookViewId="0">
      <pane xSplit="5" ySplit="10" topLeftCell="F11" activePane="bottomRight" state="frozen"/>
      <selection pane="bottomRight" activeCell="F16" sqref="F16"/>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4.28515625" style="28" customWidth="1"/>
    <col min="5" max="5" width="43.42578125" style="28" customWidth="1"/>
    <col min="6" max="6" width="71.28515625" style="28" customWidth="1"/>
    <col min="7" max="7" width="40.7109375" style="28" customWidth="1"/>
    <col min="8" max="8" width="10.85546875" style="11" customWidth="1"/>
    <col min="9" max="9" width="1.7109375" style="28" customWidth="1"/>
    <col min="10" max="16384" width="9.140625" style="28"/>
  </cols>
  <sheetData>
    <row r="1" spans="1:10" s="2" customFormat="1" ht="26.25">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Maternity Leave by Job Level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Summary!C27</f>
        <v>Maternity Leave by Job Level 7 &amp; above Employee</v>
      </c>
      <c r="G7" s="224"/>
      <c r="H7" s="224"/>
    </row>
    <row r="8" spans="1:10" s="6" customFormat="1">
      <c r="A8" s="28"/>
    </row>
    <row r="9" spans="1:10" s="2" customForma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1.5" customHeight="1">
      <c r="A13" s="28"/>
      <c r="B13" s="230"/>
      <c r="C13" s="230"/>
      <c r="D13" s="193" t="s">
        <v>73</v>
      </c>
      <c r="E13" s="240"/>
      <c r="F13" s="38"/>
      <c r="G13" s="230"/>
      <c r="H13" s="232"/>
      <c r="I13" s="30"/>
    </row>
    <row r="14" spans="1:10" s="29" customFormat="1" ht="25.5">
      <c r="A14" s="28"/>
      <c r="B14" s="188" t="s">
        <v>74</v>
      </c>
      <c r="C14" s="188" t="s">
        <v>75</v>
      </c>
      <c r="D14" s="188" t="s">
        <v>229</v>
      </c>
      <c r="E14" s="188"/>
      <c r="F14" s="205" t="s">
        <v>77</v>
      </c>
      <c r="G14" s="188"/>
      <c r="H14" s="190"/>
      <c r="I14" s="30"/>
    </row>
    <row r="15" spans="1:10" s="29" customFormat="1">
      <c r="A15" s="28"/>
      <c r="B15" s="188" t="s">
        <v>79</v>
      </c>
      <c r="C15" s="188" t="s">
        <v>80</v>
      </c>
      <c r="D15" s="203" t="s">
        <v>81</v>
      </c>
      <c r="E15" s="188"/>
      <c r="F15" s="33" t="s">
        <v>77</v>
      </c>
      <c r="G15" s="188"/>
      <c r="H15" s="190"/>
      <c r="I15" s="30"/>
    </row>
    <row r="16" spans="1:10" s="29" customFormat="1" ht="39" customHeight="1">
      <c r="A16" s="28"/>
      <c r="B16" s="234" t="s">
        <v>82</v>
      </c>
      <c r="C16" s="253" t="s">
        <v>167</v>
      </c>
      <c r="D16" s="203"/>
      <c r="E16" s="194" t="s">
        <v>108</v>
      </c>
      <c r="F16" s="49" t="s">
        <v>230</v>
      </c>
      <c r="G16" s="143"/>
      <c r="H16" s="137"/>
      <c r="I16" s="30"/>
    </row>
    <row r="17" spans="1:9" s="29" customFormat="1" ht="150.75" customHeight="1">
      <c r="A17" s="28"/>
      <c r="B17" s="235"/>
      <c r="C17" s="254"/>
      <c r="D17" s="57" t="s">
        <v>231</v>
      </c>
      <c r="E17" s="189" t="s">
        <v>232</v>
      </c>
      <c r="F17" s="51" t="s">
        <v>233</v>
      </c>
      <c r="G17" s="207"/>
      <c r="H17" s="139"/>
      <c r="I17" s="30"/>
    </row>
    <row r="18" spans="1:9" s="29" customFormat="1" ht="96.75" customHeight="1">
      <c r="A18" s="28"/>
      <c r="B18" s="195"/>
      <c r="C18" s="255"/>
      <c r="D18" s="164"/>
      <c r="E18" s="189"/>
      <c r="F18" s="51" t="s">
        <v>234</v>
      </c>
      <c r="G18" s="207"/>
      <c r="H18" s="121"/>
      <c r="I18" s="30"/>
    </row>
    <row r="19" spans="1:9" s="29" customFormat="1" ht="94.5" customHeight="1">
      <c r="A19" s="28"/>
      <c r="B19" s="195"/>
      <c r="C19" s="255"/>
      <c r="D19" s="164"/>
      <c r="E19" s="189"/>
      <c r="F19" s="51" t="s">
        <v>235</v>
      </c>
      <c r="G19" s="207"/>
      <c r="H19" s="48"/>
      <c r="I19" s="30"/>
    </row>
    <row r="20" spans="1:9" s="29" customFormat="1" ht="77.25" customHeight="1">
      <c r="A20" s="28"/>
      <c r="B20" s="195"/>
      <c r="C20" s="255"/>
      <c r="D20" s="164"/>
      <c r="E20" s="189"/>
      <c r="F20" s="51" t="s">
        <v>236</v>
      </c>
      <c r="G20" s="207"/>
      <c r="H20" s="48"/>
      <c r="I20" s="30"/>
    </row>
    <row r="21" spans="1:9" s="29" customFormat="1" ht="38.25">
      <c r="A21" s="28"/>
      <c r="B21" s="195"/>
      <c r="C21" s="255"/>
      <c r="D21" s="144" t="s">
        <v>237</v>
      </c>
      <c r="E21" s="194"/>
      <c r="F21" s="49" t="s">
        <v>238</v>
      </c>
      <c r="G21" s="49"/>
      <c r="H21" s="121"/>
      <c r="I21" s="30"/>
    </row>
    <row r="22" spans="1:9" ht="165.75">
      <c r="B22" s="198"/>
      <c r="C22" s="256"/>
      <c r="D22" s="65" t="s">
        <v>89</v>
      </c>
      <c r="E22" s="194" t="s">
        <v>239</v>
      </c>
      <c r="F22" s="84" t="s">
        <v>208</v>
      </c>
      <c r="G22" s="43"/>
      <c r="H22" s="206"/>
    </row>
    <row r="23" spans="1:9" ht="20.25" customHeight="1">
      <c r="B23" s="17" t="s">
        <v>96</v>
      </c>
      <c r="C23" s="194" t="s">
        <v>240</v>
      </c>
      <c r="D23" s="203" t="s">
        <v>87</v>
      </c>
      <c r="E23" s="17"/>
      <c r="F23" s="194" t="s">
        <v>241</v>
      </c>
      <c r="G23" s="49"/>
      <c r="H23" s="120"/>
    </row>
    <row r="24" spans="1:9">
      <c r="B24" s="17" t="s">
        <v>242</v>
      </c>
      <c r="C24" s="194" t="s">
        <v>100</v>
      </c>
      <c r="D24" s="203" t="s">
        <v>101</v>
      </c>
      <c r="E24" s="189"/>
      <c r="F24" s="35" t="s">
        <v>102</v>
      </c>
      <c r="G24" s="194"/>
      <c r="H24" s="18"/>
    </row>
    <row r="25" spans="1:9">
      <c r="B25" s="17" t="s">
        <v>243</v>
      </c>
      <c r="C25" s="203" t="s">
        <v>104</v>
      </c>
      <c r="D25" s="203" t="s">
        <v>105</v>
      </c>
      <c r="E25" s="194"/>
      <c r="F25" s="54" t="s">
        <v>106</v>
      </c>
      <c r="G25" s="203"/>
      <c r="H25" s="18"/>
    </row>
    <row r="26" spans="1:9" ht="51">
      <c r="B26" s="17" t="s">
        <v>107</v>
      </c>
      <c r="C26" s="209" t="s">
        <v>108</v>
      </c>
      <c r="D26" s="203" t="s">
        <v>244</v>
      </c>
      <c r="E26" s="194"/>
      <c r="F26" s="54" t="s">
        <v>245</v>
      </c>
      <c r="G26" s="44"/>
      <c r="H26" s="18"/>
    </row>
    <row r="27" spans="1:9">
      <c r="B27" s="17" t="s">
        <v>111</v>
      </c>
      <c r="C27" s="203" t="s">
        <v>104</v>
      </c>
      <c r="D27" s="203" t="s">
        <v>105</v>
      </c>
      <c r="E27" s="194"/>
      <c r="F27" s="54" t="s">
        <v>106</v>
      </c>
      <c r="G27" s="203"/>
      <c r="H27" s="18"/>
    </row>
    <row r="28" spans="1:9">
      <c r="B28" s="17" t="s">
        <v>246</v>
      </c>
      <c r="C28" s="205" t="s">
        <v>114</v>
      </c>
      <c r="D28" s="203" t="s">
        <v>115</v>
      </c>
      <c r="E28" s="203" t="s">
        <v>116</v>
      </c>
      <c r="F28" s="54"/>
      <c r="G28" s="42"/>
      <c r="H28" s="18"/>
    </row>
    <row r="29" spans="1:9">
      <c r="B29" s="17" t="s">
        <v>119</v>
      </c>
      <c r="C29" s="197" t="s">
        <v>120</v>
      </c>
      <c r="D29" s="41" t="s">
        <v>120</v>
      </c>
      <c r="E29" s="197"/>
      <c r="F29" s="58"/>
      <c r="G29" s="17"/>
      <c r="H29" s="18"/>
    </row>
    <row r="32" spans="1:9">
      <c r="B32" s="241" t="s">
        <v>121</v>
      </c>
      <c r="C32" s="241"/>
      <c r="D32" s="241"/>
      <c r="E32" s="241"/>
    </row>
    <row r="33" spans="2:8">
      <c r="B33" s="241"/>
      <c r="C33" s="241"/>
      <c r="D33" s="241"/>
      <c r="E33" s="241"/>
    </row>
    <row r="35" spans="2:8">
      <c r="B35" s="7"/>
      <c r="C35" s="225" t="s">
        <v>60</v>
      </c>
      <c r="D35" s="225"/>
      <c r="E35" s="225"/>
      <c r="F35" s="226" t="s">
        <v>8</v>
      </c>
      <c r="G35" s="226"/>
      <c r="H35" s="226"/>
    </row>
    <row r="36" spans="2:8">
      <c r="B36" s="8" t="s">
        <v>9</v>
      </c>
      <c r="C36" s="8" t="s">
        <v>61</v>
      </c>
      <c r="D36" s="8" t="s">
        <v>62</v>
      </c>
      <c r="E36" s="8" t="s">
        <v>63</v>
      </c>
      <c r="F36" s="8" t="s">
        <v>64</v>
      </c>
      <c r="G36" s="8" t="s">
        <v>65</v>
      </c>
      <c r="H36" s="9" t="s">
        <v>66</v>
      </c>
    </row>
    <row r="37" spans="2:8">
      <c r="B37" s="229" t="s">
        <v>67</v>
      </c>
      <c r="C37" s="229" t="s">
        <v>122</v>
      </c>
      <c r="D37" s="192" t="s">
        <v>69</v>
      </c>
      <c r="E37" s="238" t="s">
        <v>70</v>
      </c>
      <c r="F37" s="37" t="s">
        <v>71</v>
      </c>
      <c r="G37" s="229" t="s">
        <v>123</v>
      </c>
      <c r="H37" s="231"/>
    </row>
    <row r="38" spans="2:8">
      <c r="B38" s="230"/>
      <c r="C38" s="230"/>
      <c r="D38" s="193" t="s">
        <v>72</v>
      </c>
      <c r="E38" s="239"/>
      <c r="F38" s="38"/>
      <c r="G38" s="230"/>
      <c r="H38" s="232"/>
    </row>
    <row r="39" spans="2:8">
      <c r="B39" s="230"/>
      <c r="C39" s="230"/>
      <c r="D39" s="193" t="s">
        <v>73</v>
      </c>
      <c r="E39" s="240"/>
      <c r="F39" s="38"/>
      <c r="G39" s="230"/>
      <c r="H39" s="232"/>
    </row>
    <row r="40" spans="2:8" ht="25.5">
      <c r="B40" s="188" t="s">
        <v>74</v>
      </c>
      <c r="C40" s="188" t="s">
        <v>124</v>
      </c>
      <c r="D40" s="203" t="s">
        <v>125</v>
      </c>
      <c r="E40" s="203" t="s">
        <v>126</v>
      </c>
      <c r="F40" s="205" t="s">
        <v>77</v>
      </c>
      <c r="G40" s="43" t="s">
        <v>127</v>
      </c>
      <c r="H40" s="190"/>
    </row>
    <row r="41" spans="2:8">
      <c r="B41" s="234" t="s">
        <v>79</v>
      </c>
      <c r="C41" s="234" t="s">
        <v>114</v>
      </c>
      <c r="D41" s="59" t="s">
        <v>128</v>
      </c>
      <c r="E41" s="194"/>
      <c r="F41" s="44"/>
      <c r="G41" s="43" t="s">
        <v>129</v>
      </c>
      <c r="H41" s="236"/>
    </row>
    <row r="42" spans="2:8">
      <c r="B42" s="242"/>
      <c r="C42" s="242"/>
      <c r="D42" s="203" t="s">
        <v>130</v>
      </c>
      <c r="E42" s="194"/>
      <c r="F42" s="203" t="s">
        <v>116</v>
      </c>
      <c r="G42" s="197" t="s">
        <v>131</v>
      </c>
      <c r="H42" s="243"/>
    </row>
    <row r="43" spans="2:8">
      <c r="B43" s="197" t="s">
        <v>82</v>
      </c>
      <c r="C43" s="197" t="s">
        <v>120</v>
      </c>
      <c r="D43" s="41" t="s">
        <v>120</v>
      </c>
      <c r="E43" s="197"/>
      <c r="F43" s="17"/>
      <c r="G43" s="17"/>
      <c r="H43" s="40"/>
    </row>
    <row r="46" spans="2:8">
      <c r="B46" s="241" t="s">
        <v>134</v>
      </c>
      <c r="C46" s="241"/>
      <c r="D46" s="241"/>
      <c r="E46" s="241"/>
    </row>
    <row r="47" spans="2:8">
      <c r="B47" s="241"/>
      <c r="C47" s="241"/>
      <c r="D47" s="241"/>
      <c r="E47" s="241"/>
    </row>
    <row r="49" spans="2:8">
      <c r="B49" s="7"/>
      <c r="C49" s="225" t="s">
        <v>60</v>
      </c>
      <c r="D49" s="225"/>
      <c r="E49" s="225"/>
      <c r="F49" s="226" t="s">
        <v>8</v>
      </c>
      <c r="G49" s="226"/>
      <c r="H49" s="226"/>
    </row>
    <row r="50" spans="2:8">
      <c r="B50" s="8" t="s">
        <v>9</v>
      </c>
      <c r="C50" s="8" t="s">
        <v>61</v>
      </c>
      <c r="D50" s="8" t="s">
        <v>62</v>
      </c>
      <c r="E50" s="8" t="s">
        <v>63</v>
      </c>
      <c r="F50" s="8" t="s">
        <v>64</v>
      </c>
      <c r="G50" s="8" t="s">
        <v>65</v>
      </c>
      <c r="H50" s="9" t="s">
        <v>66</v>
      </c>
    </row>
    <row r="51" spans="2:8">
      <c r="B51" s="229" t="s">
        <v>67</v>
      </c>
      <c r="C51" s="229" t="s">
        <v>135</v>
      </c>
      <c r="D51" s="192" t="s">
        <v>69</v>
      </c>
      <c r="E51" s="238" t="s">
        <v>70</v>
      </c>
      <c r="F51" s="37" t="s">
        <v>71</v>
      </c>
      <c r="G51" s="229" t="s">
        <v>123</v>
      </c>
      <c r="H51" s="231"/>
    </row>
    <row r="52" spans="2:8">
      <c r="B52" s="230"/>
      <c r="C52" s="230"/>
      <c r="D52" s="193" t="s">
        <v>72</v>
      </c>
      <c r="E52" s="239"/>
      <c r="F52" s="38"/>
      <c r="G52" s="230"/>
      <c r="H52" s="232"/>
    </row>
    <row r="53" spans="2:8">
      <c r="B53" s="230"/>
      <c r="C53" s="230"/>
      <c r="D53" s="193" t="s">
        <v>73</v>
      </c>
      <c r="E53" s="240"/>
      <c r="F53" s="38"/>
      <c r="G53" s="230"/>
      <c r="H53" s="232"/>
    </row>
    <row r="54" spans="2:8" ht="25.5">
      <c r="B54" s="188" t="s">
        <v>74</v>
      </c>
      <c r="C54" s="188" t="s">
        <v>124</v>
      </c>
      <c r="D54" s="203" t="s">
        <v>125</v>
      </c>
      <c r="E54" s="203" t="s">
        <v>126</v>
      </c>
      <c r="F54" s="205" t="s">
        <v>77</v>
      </c>
      <c r="G54" s="43" t="s">
        <v>127</v>
      </c>
      <c r="H54" s="190"/>
    </row>
    <row r="55" spans="2:8">
      <c r="B55" s="234" t="s">
        <v>79</v>
      </c>
      <c r="C55" s="234" t="s">
        <v>114</v>
      </c>
      <c r="D55" s="59" t="s">
        <v>128</v>
      </c>
      <c r="E55" s="194"/>
      <c r="F55" s="44"/>
      <c r="G55" s="43" t="s">
        <v>129</v>
      </c>
      <c r="H55" s="236"/>
    </row>
    <row r="56" spans="2:8">
      <c r="B56" s="242"/>
      <c r="C56" s="242"/>
      <c r="D56" s="203" t="s">
        <v>130</v>
      </c>
      <c r="E56" s="194"/>
      <c r="F56" s="203" t="s">
        <v>116</v>
      </c>
      <c r="G56" s="197" t="s">
        <v>131</v>
      </c>
      <c r="H56" s="243"/>
    </row>
    <row r="57" spans="2:8">
      <c r="B57" s="197" t="s">
        <v>82</v>
      </c>
      <c r="C57" s="197" t="s">
        <v>120</v>
      </c>
      <c r="D57" s="41" t="s">
        <v>120</v>
      </c>
      <c r="E57" s="197"/>
      <c r="F57" s="17"/>
      <c r="G57" s="17"/>
      <c r="H57" s="40"/>
    </row>
    <row r="60" spans="2:8">
      <c r="B60" s="241" t="s">
        <v>136</v>
      </c>
      <c r="C60" s="241"/>
      <c r="D60" s="241"/>
      <c r="E60" s="241"/>
    </row>
    <row r="61" spans="2:8">
      <c r="B61" s="241"/>
      <c r="C61" s="241"/>
      <c r="D61" s="241"/>
      <c r="E61" s="241"/>
    </row>
    <row r="63" spans="2:8">
      <c r="B63" s="7"/>
      <c r="C63" s="225" t="s">
        <v>60</v>
      </c>
      <c r="D63" s="225"/>
      <c r="E63" s="225"/>
      <c r="F63" s="226" t="s">
        <v>8</v>
      </c>
      <c r="G63" s="226"/>
      <c r="H63" s="226"/>
    </row>
    <row r="64" spans="2:8">
      <c r="B64" s="8" t="s">
        <v>9</v>
      </c>
      <c r="C64" s="8" t="s">
        <v>61</v>
      </c>
      <c r="D64" s="8" t="s">
        <v>62</v>
      </c>
      <c r="E64" s="8" t="s">
        <v>63</v>
      </c>
      <c r="F64" s="8" t="s">
        <v>64</v>
      </c>
      <c r="G64" s="8" t="s">
        <v>65</v>
      </c>
      <c r="H64" s="9" t="s">
        <v>66</v>
      </c>
    </row>
    <row r="65" spans="2:8">
      <c r="B65" s="229" t="s">
        <v>67</v>
      </c>
      <c r="C65" s="229" t="s">
        <v>137</v>
      </c>
      <c r="D65" s="192" t="s">
        <v>69</v>
      </c>
      <c r="E65" s="238" t="s">
        <v>70</v>
      </c>
      <c r="F65" s="37" t="s">
        <v>71</v>
      </c>
      <c r="G65" s="229" t="s">
        <v>123</v>
      </c>
      <c r="H65" s="231"/>
    </row>
    <row r="66" spans="2:8">
      <c r="B66" s="230"/>
      <c r="C66" s="230"/>
      <c r="D66" s="193" t="s">
        <v>72</v>
      </c>
      <c r="E66" s="239"/>
      <c r="F66" s="38"/>
      <c r="G66" s="230"/>
      <c r="H66" s="232"/>
    </row>
    <row r="67" spans="2:8">
      <c r="B67" s="230"/>
      <c r="C67" s="230"/>
      <c r="D67" s="193" t="s">
        <v>73</v>
      </c>
      <c r="E67" s="240"/>
      <c r="F67" s="38"/>
      <c r="G67" s="230"/>
      <c r="H67" s="232"/>
    </row>
    <row r="68" spans="2:8" ht="25.5">
      <c r="B68" s="188" t="s">
        <v>74</v>
      </c>
      <c r="C68" s="188" t="s">
        <v>124</v>
      </c>
      <c r="D68" s="203" t="s">
        <v>125</v>
      </c>
      <c r="E68" s="203" t="s">
        <v>126</v>
      </c>
      <c r="F68" s="205" t="s">
        <v>77</v>
      </c>
      <c r="G68" s="43" t="s">
        <v>127</v>
      </c>
      <c r="H68" s="190"/>
    </row>
    <row r="69" spans="2:8">
      <c r="B69" s="234" t="s">
        <v>79</v>
      </c>
      <c r="C69" s="234" t="s">
        <v>114</v>
      </c>
      <c r="D69" s="59" t="s">
        <v>128</v>
      </c>
      <c r="E69" s="194"/>
      <c r="F69" s="44"/>
      <c r="G69" s="43" t="s">
        <v>129</v>
      </c>
      <c r="H69" s="236"/>
    </row>
    <row r="70" spans="2:8">
      <c r="B70" s="242"/>
      <c r="C70" s="242"/>
      <c r="D70" s="203" t="s">
        <v>130</v>
      </c>
      <c r="E70" s="194"/>
      <c r="F70" s="203" t="s">
        <v>116</v>
      </c>
      <c r="G70" s="197" t="s">
        <v>131</v>
      </c>
      <c r="H70" s="243"/>
    </row>
    <row r="71" spans="2:8">
      <c r="B71" s="197" t="s">
        <v>82</v>
      </c>
      <c r="C71" s="197" t="s">
        <v>120</v>
      </c>
      <c r="D71" s="41" t="s">
        <v>120</v>
      </c>
      <c r="E71" s="197"/>
      <c r="F71" s="17"/>
      <c r="G71" s="17"/>
      <c r="H71" s="40"/>
    </row>
  </sheetData>
  <dataConsolidate/>
  <mergeCells count="50">
    <mergeCell ref="B69:B70"/>
    <mergeCell ref="C69:C70"/>
    <mergeCell ref="H69:H70"/>
    <mergeCell ref="B55:B56"/>
    <mergeCell ref="C55:C56"/>
    <mergeCell ref="H55:H56"/>
    <mergeCell ref="B60:E61"/>
    <mergeCell ref="C63:E63"/>
    <mergeCell ref="F63:H63"/>
    <mergeCell ref="B65:B67"/>
    <mergeCell ref="C65:C67"/>
    <mergeCell ref="E65:E67"/>
    <mergeCell ref="G65:G67"/>
    <mergeCell ref="H65:H67"/>
    <mergeCell ref="B46:E47"/>
    <mergeCell ref="C49:E49"/>
    <mergeCell ref="F49:H49"/>
    <mergeCell ref="B51:B53"/>
    <mergeCell ref="C51:C53"/>
    <mergeCell ref="E51:E53"/>
    <mergeCell ref="G51:G53"/>
    <mergeCell ref="H51:H53"/>
    <mergeCell ref="B41:B42"/>
    <mergeCell ref="C41:C42"/>
    <mergeCell ref="H41:H42"/>
    <mergeCell ref="B16:B17"/>
    <mergeCell ref="C16:C22"/>
    <mergeCell ref="B32:E33"/>
    <mergeCell ref="C35:E35"/>
    <mergeCell ref="F35:H35"/>
    <mergeCell ref="B37:B39"/>
    <mergeCell ref="C37:C39"/>
    <mergeCell ref="E37:E39"/>
    <mergeCell ref="G37:G39"/>
    <mergeCell ref="H37:H39"/>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xr:uid="{00000000-0004-0000-1000-000000000000}"/>
    <hyperlink ref="E11" r:id="rId1" xr:uid="{00000000-0004-0000-1000-000001000000}"/>
    <hyperlink ref="E37" r:id="rId2" xr:uid="{00000000-0004-0000-1000-000002000000}"/>
    <hyperlink ref="E51" r:id="rId3" xr:uid="{00000000-0004-0000-1000-000003000000}"/>
    <hyperlink ref="E65" r:id="rId4" xr:uid="{00000000-0004-0000-1000-000004000000}"/>
  </hyperlinks>
  <pageMargins left="0.5" right="0.5" top="0.5" bottom="0.5" header="0.25" footer="0.25"/>
  <pageSetup scale="49" fitToHeight="10" orientation="landscape" r:id="rId5"/>
  <headerFooter>
    <oddHeader>&amp;R&amp;G</oddHeader>
    <oddFooter>&amp;L&amp;"Calibri,Regular"&amp;8&amp;F&amp;C&amp;8© 2017 KBACE, A Cognizant Company – PROPRIETARY and CONFIDENTIAL&amp;R&amp;"Calibri,Regular"&amp;8&amp;A | Page &amp;P of &amp;N</oddFooter>
  </headerFooter>
  <legacyDrawingHF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72"/>
  <sheetViews>
    <sheetView zoomScale="80" zoomScaleNormal="80" workbookViewId="0">
      <pane xSplit="5" ySplit="10" topLeftCell="F11" activePane="bottomRight" state="frozen"/>
      <selection pane="bottomRight" activeCell="F21" sqref="F21"/>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2.28515625" style="28" customWidth="1"/>
    <col min="5" max="5" width="33.7109375" style="28" customWidth="1"/>
    <col min="6" max="6" width="78.28515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Emergency Leave by Job Level 0 to 6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Summary!C28</f>
        <v>Emergency Leave by Job Level 0 to 6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116" t="s">
        <v>71</v>
      </c>
      <c r="G11" s="229"/>
      <c r="H11" s="231"/>
      <c r="I11" s="30"/>
    </row>
    <row r="12" spans="1:10" s="29" customFormat="1">
      <c r="A12" s="28"/>
      <c r="B12" s="230"/>
      <c r="C12" s="230"/>
      <c r="D12" s="66" t="s">
        <v>72</v>
      </c>
      <c r="E12" s="239"/>
      <c r="F12" s="72"/>
      <c r="G12" s="230"/>
      <c r="H12" s="232"/>
      <c r="I12" s="30"/>
    </row>
    <row r="13" spans="1:10" s="29" customFormat="1" ht="30" customHeight="1">
      <c r="A13" s="28"/>
      <c r="B13" s="230"/>
      <c r="C13" s="230"/>
      <c r="D13" s="114" t="s">
        <v>73</v>
      </c>
      <c r="E13" s="240"/>
      <c r="F13" s="38"/>
      <c r="G13" s="230"/>
      <c r="H13" s="232"/>
      <c r="I13" s="30"/>
    </row>
    <row r="14" spans="1:10" s="29" customFormat="1">
      <c r="A14" s="28"/>
      <c r="B14" s="234" t="s">
        <v>74</v>
      </c>
      <c r="C14" s="234" t="s">
        <v>75</v>
      </c>
      <c r="D14" s="68" t="s">
        <v>76</v>
      </c>
      <c r="E14" s="188"/>
      <c r="F14" s="205" t="s">
        <v>77</v>
      </c>
      <c r="G14" s="234"/>
      <c r="H14" s="236"/>
      <c r="I14" s="30"/>
    </row>
    <row r="15" spans="1:10" s="29" customFormat="1">
      <c r="A15" s="28"/>
      <c r="B15" s="235"/>
      <c r="C15" s="235"/>
      <c r="D15" s="39" t="s">
        <v>247</v>
      </c>
      <c r="E15" s="115"/>
      <c r="F15" s="74"/>
      <c r="G15" s="235"/>
      <c r="H15" s="237"/>
      <c r="I15" s="30"/>
    </row>
    <row r="16" spans="1:10" s="29" customFormat="1">
      <c r="A16" s="28"/>
      <c r="B16" s="234" t="s">
        <v>79</v>
      </c>
      <c r="C16" s="234" t="s">
        <v>80</v>
      </c>
      <c r="D16" s="201" t="s">
        <v>81</v>
      </c>
      <c r="E16" s="188"/>
      <c r="F16" s="117" t="s">
        <v>77</v>
      </c>
      <c r="G16" s="234" t="s">
        <v>248</v>
      </c>
      <c r="H16" s="236"/>
      <c r="I16" s="30"/>
    </row>
    <row r="17" spans="1:9" s="29" customFormat="1">
      <c r="A17" s="28"/>
      <c r="B17" s="235"/>
      <c r="C17" s="235"/>
      <c r="D17" s="79"/>
      <c r="E17" s="75"/>
      <c r="F17" s="34"/>
      <c r="G17" s="235"/>
      <c r="H17" s="237"/>
      <c r="I17" s="30"/>
    </row>
    <row r="18" spans="1:9" s="29" customFormat="1">
      <c r="A18" s="28"/>
      <c r="B18" s="234" t="s">
        <v>82</v>
      </c>
      <c r="C18" s="234" t="s">
        <v>167</v>
      </c>
      <c r="D18" s="203" t="s">
        <v>249</v>
      </c>
      <c r="E18" s="188"/>
      <c r="F18" s="33"/>
      <c r="G18" s="205"/>
      <c r="H18" s="190"/>
      <c r="I18" s="30"/>
    </row>
    <row r="19" spans="1:9" s="29" customFormat="1">
      <c r="A19" s="28"/>
      <c r="B19" s="235"/>
      <c r="C19" s="235"/>
      <c r="D19" s="203"/>
      <c r="E19" s="194"/>
      <c r="F19" s="49"/>
      <c r="G19" s="43"/>
      <c r="H19" s="208"/>
      <c r="I19" s="30"/>
    </row>
    <row r="20" spans="1:9" s="29" customFormat="1">
      <c r="A20" s="28"/>
      <c r="B20" s="235"/>
      <c r="C20" s="235"/>
      <c r="D20" s="203"/>
      <c r="E20" s="194"/>
      <c r="F20" s="49"/>
      <c r="G20" s="43"/>
      <c r="H20" s="208"/>
      <c r="I20" s="30"/>
    </row>
    <row r="21" spans="1:9" s="29" customFormat="1" ht="77.25" customHeight="1">
      <c r="A21" s="28"/>
      <c r="B21" s="235"/>
      <c r="C21" s="235"/>
      <c r="D21" s="203" t="s">
        <v>87</v>
      </c>
      <c r="E21" s="203" t="s">
        <v>250</v>
      </c>
      <c r="F21" s="49" t="s">
        <v>251</v>
      </c>
      <c r="G21" s="43"/>
      <c r="H21" s="208"/>
      <c r="I21" s="30"/>
    </row>
    <row r="22" spans="1:9" s="29" customFormat="1" ht="84.75" customHeight="1">
      <c r="A22" s="28"/>
      <c r="B22" s="235"/>
      <c r="C22" s="235"/>
      <c r="D22" s="203" t="s">
        <v>89</v>
      </c>
      <c r="E22" s="194" t="s">
        <v>90</v>
      </c>
      <c r="F22" s="44" t="s">
        <v>252</v>
      </c>
      <c r="G22" s="194"/>
      <c r="H22" s="208"/>
      <c r="I22" s="30"/>
    </row>
    <row r="23" spans="1:9" s="29" customFormat="1" ht="39.75" customHeight="1">
      <c r="A23" s="28"/>
      <c r="B23" s="242"/>
      <c r="C23" s="242"/>
      <c r="D23" s="203" t="s">
        <v>253</v>
      </c>
      <c r="E23" s="194"/>
      <c r="F23" s="44" t="s">
        <v>254</v>
      </c>
      <c r="G23" s="194"/>
      <c r="H23" s="208"/>
      <c r="I23" s="30"/>
    </row>
    <row r="24" spans="1:9" s="29" customFormat="1" ht="71.25" customHeight="1">
      <c r="A24" s="28"/>
      <c r="B24" s="205" t="s">
        <v>96</v>
      </c>
      <c r="C24" s="194" t="s">
        <v>97</v>
      </c>
      <c r="D24" s="203" t="s">
        <v>87</v>
      </c>
      <c r="E24" s="189"/>
      <c r="F24" s="35" t="s">
        <v>98</v>
      </c>
      <c r="G24" s="205"/>
      <c r="H24" s="190"/>
      <c r="I24" s="30"/>
    </row>
    <row r="25" spans="1:9" s="29" customFormat="1" ht="13.5" customHeight="1">
      <c r="A25" s="28"/>
      <c r="B25" s="188" t="s">
        <v>99</v>
      </c>
      <c r="C25" s="194" t="s">
        <v>100</v>
      </c>
      <c r="D25" s="203" t="s">
        <v>101</v>
      </c>
      <c r="E25" s="189"/>
      <c r="F25" s="35" t="s">
        <v>102</v>
      </c>
      <c r="G25" s="194"/>
      <c r="H25" s="190"/>
      <c r="I25" s="30"/>
    </row>
    <row r="26" spans="1:9" s="29" customFormat="1" ht="13.5" customHeight="1">
      <c r="A26" s="28"/>
      <c r="B26" s="188" t="s">
        <v>103</v>
      </c>
      <c r="C26" s="203" t="s">
        <v>104</v>
      </c>
      <c r="D26" s="203" t="s">
        <v>105</v>
      </c>
      <c r="E26" s="194"/>
      <c r="F26" s="203" t="s">
        <v>106</v>
      </c>
      <c r="G26" s="203"/>
      <c r="H26" s="208"/>
      <c r="I26" s="30"/>
    </row>
    <row r="27" spans="1:9" s="29" customFormat="1" ht="144.75" customHeight="1">
      <c r="A27" s="28"/>
      <c r="B27" s="44" t="s">
        <v>107</v>
      </c>
      <c r="C27" s="209" t="s">
        <v>108</v>
      </c>
      <c r="D27" s="203" t="s">
        <v>255</v>
      </c>
      <c r="E27" s="194"/>
      <c r="F27" s="203" t="s">
        <v>256</v>
      </c>
      <c r="G27" s="188"/>
      <c r="H27" s="208"/>
      <c r="I27" s="30"/>
    </row>
    <row r="28" spans="1:9" s="29" customFormat="1">
      <c r="A28" s="28"/>
      <c r="B28" s="45" t="s">
        <v>111</v>
      </c>
      <c r="C28" s="203" t="s">
        <v>104</v>
      </c>
      <c r="D28" s="203" t="s">
        <v>105</v>
      </c>
      <c r="E28" s="194"/>
      <c r="F28" s="203" t="s">
        <v>106</v>
      </c>
      <c r="G28" s="203"/>
      <c r="H28" s="208"/>
      <c r="I28" s="30"/>
    </row>
    <row r="29" spans="1:9" s="29" customFormat="1">
      <c r="A29" s="28"/>
      <c r="B29" s="44" t="s">
        <v>113</v>
      </c>
      <c r="C29" s="205" t="s">
        <v>114</v>
      </c>
      <c r="D29" s="203" t="s">
        <v>115</v>
      </c>
      <c r="E29" s="203" t="s">
        <v>116</v>
      </c>
      <c r="F29" s="203"/>
      <c r="G29" s="42"/>
      <c r="H29" s="196"/>
      <c r="I29" s="30"/>
    </row>
    <row r="30" spans="1:9" s="29" customFormat="1">
      <c r="A30" s="28"/>
      <c r="B30" s="44" t="s">
        <v>119</v>
      </c>
      <c r="C30" s="197" t="s">
        <v>120</v>
      </c>
      <c r="D30" s="41" t="s">
        <v>120</v>
      </c>
      <c r="E30" s="197"/>
      <c r="F30" s="42"/>
      <c r="G30" s="194"/>
      <c r="H30" s="190"/>
      <c r="I30" s="30"/>
    </row>
    <row r="31" spans="1:9">
      <c r="H31" s="145"/>
    </row>
    <row r="33" spans="2:8">
      <c r="B33" s="241" t="s">
        <v>121</v>
      </c>
      <c r="C33" s="241"/>
      <c r="D33" s="241"/>
      <c r="E33" s="241"/>
    </row>
    <row r="34" spans="2:8">
      <c r="B34" s="241"/>
      <c r="C34" s="241"/>
      <c r="D34" s="241"/>
      <c r="E34" s="241"/>
    </row>
    <row r="36" spans="2:8">
      <c r="B36" s="7"/>
      <c r="C36" s="225" t="s">
        <v>60</v>
      </c>
      <c r="D36" s="225"/>
      <c r="E36" s="225"/>
      <c r="F36" s="226" t="s">
        <v>8</v>
      </c>
      <c r="G36" s="226"/>
      <c r="H36" s="226"/>
    </row>
    <row r="37" spans="2:8">
      <c r="B37" s="8" t="s">
        <v>9</v>
      </c>
      <c r="C37" s="8" t="s">
        <v>61</v>
      </c>
      <c r="D37" s="8" t="s">
        <v>62</v>
      </c>
      <c r="E37" s="8" t="s">
        <v>63</v>
      </c>
      <c r="F37" s="8" t="s">
        <v>64</v>
      </c>
      <c r="G37" s="8" t="s">
        <v>65</v>
      </c>
      <c r="H37" s="9" t="s">
        <v>66</v>
      </c>
    </row>
    <row r="38" spans="2:8">
      <c r="B38" s="229" t="s">
        <v>67</v>
      </c>
      <c r="C38" s="229" t="s">
        <v>122</v>
      </c>
      <c r="D38" s="192" t="s">
        <v>69</v>
      </c>
      <c r="E38" s="238" t="s">
        <v>70</v>
      </c>
      <c r="F38" s="37" t="s">
        <v>71</v>
      </c>
      <c r="G38" s="229" t="s">
        <v>123</v>
      </c>
      <c r="H38" s="231"/>
    </row>
    <row r="39" spans="2:8">
      <c r="B39" s="230"/>
      <c r="C39" s="230"/>
      <c r="D39" s="193" t="s">
        <v>72</v>
      </c>
      <c r="E39" s="239"/>
      <c r="F39" s="38"/>
      <c r="G39" s="230"/>
      <c r="H39" s="232"/>
    </row>
    <row r="40" spans="2:8">
      <c r="B40" s="230"/>
      <c r="C40" s="230"/>
      <c r="D40" s="193" t="s">
        <v>73</v>
      </c>
      <c r="E40" s="240"/>
      <c r="F40" s="38"/>
      <c r="G40" s="230"/>
      <c r="H40" s="232"/>
    </row>
    <row r="41" spans="2:8" ht="25.5">
      <c r="B41" s="188" t="s">
        <v>74</v>
      </c>
      <c r="C41" s="188" t="s">
        <v>124</v>
      </c>
      <c r="D41" s="203" t="s">
        <v>125</v>
      </c>
      <c r="E41" s="203" t="s">
        <v>126</v>
      </c>
      <c r="F41" s="205" t="s">
        <v>77</v>
      </c>
      <c r="G41" s="43" t="s">
        <v>127</v>
      </c>
      <c r="H41" s="190"/>
    </row>
    <row r="42" spans="2:8">
      <c r="B42" s="234" t="s">
        <v>79</v>
      </c>
      <c r="C42" s="234" t="s">
        <v>114</v>
      </c>
      <c r="D42" s="59" t="s">
        <v>128</v>
      </c>
      <c r="E42" s="194"/>
      <c r="F42" s="44"/>
      <c r="G42" s="43" t="s">
        <v>129</v>
      </c>
      <c r="H42" s="236"/>
    </row>
    <row r="43" spans="2:8">
      <c r="B43" s="242"/>
      <c r="C43" s="242"/>
      <c r="D43" s="203" t="s">
        <v>130</v>
      </c>
      <c r="E43" s="194"/>
      <c r="F43" s="203" t="s">
        <v>116</v>
      </c>
      <c r="G43" s="197" t="s">
        <v>131</v>
      </c>
      <c r="H43" s="243"/>
    </row>
    <row r="44" spans="2:8">
      <c r="B44" s="197" t="s">
        <v>82</v>
      </c>
      <c r="C44" s="197" t="s">
        <v>120</v>
      </c>
      <c r="D44" s="41" t="s">
        <v>120</v>
      </c>
      <c r="E44" s="197"/>
      <c r="F44" s="17"/>
      <c r="G44" s="17"/>
      <c r="H44" s="40"/>
    </row>
    <row r="47" spans="2:8">
      <c r="B47" s="241" t="s">
        <v>132</v>
      </c>
      <c r="C47" s="241"/>
      <c r="D47" s="241"/>
      <c r="E47" s="241"/>
    </row>
    <row r="48" spans="2:8">
      <c r="B48" s="241"/>
      <c r="C48" s="241"/>
      <c r="D48" s="241"/>
      <c r="E48" s="241"/>
    </row>
    <row r="50" spans="2:8">
      <c r="B50" s="7"/>
      <c r="C50" s="225" t="s">
        <v>60</v>
      </c>
      <c r="D50" s="225"/>
      <c r="E50" s="225"/>
      <c r="F50" s="226" t="s">
        <v>8</v>
      </c>
      <c r="G50" s="226"/>
      <c r="H50" s="226"/>
    </row>
    <row r="51" spans="2:8">
      <c r="B51" s="8" t="s">
        <v>9</v>
      </c>
      <c r="C51" s="8" t="s">
        <v>61</v>
      </c>
      <c r="D51" s="8" t="s">
        <v>62</v>
      </c>
      <c r="E51" s="8" t="s">
        <v>63</v>
      </c>
      <c r="F51" s="8" t="s">
        <v>64</v>
      </c>
      <c r="G51" s="8" t="s">
        <v>65</v>
      </c>
      <c r="H51" s="9" t="s">
        <v>66</v>
      </c>
    </row>
    <row r="52" spans="2:8">
      <c r="B52" s="229" t="s">
        <v>67</v>
      </c>
      <c r="C52" s="229" t="s">
        <v>133</v>
      </c>
      <c r="D52" s="192" t="s">
        <v>69</v>
      </c>
      <c r="E52" s="238" t="s">
        <v>70</v>
      </c>
      <c r="F52" s="37" t="s">
        <v>71</v>
      </c>
      <c r="G52" s="229" t="s">
        <v>123</v>
      </c>
      <c r="H52" s="231"/>
    </row>
    <row r="53" spans="2:8">
      <c r="B53" s="230"/>
      <c r="C53" s="230"/>
      <c r="D53" s="193" t="s">
        <v>72</v>
      </c>
      <c r="E53" s="239"/>
      <c r="F53" s="38"/>
      <c r="G53" s="230"/>
      <c r="H53" s="232"/>
    </row>
    <row r="54" spans="2:8">
      <c r="B54" s="230"/>
      <c r="C54" s="230"/>
      <c r="D54" s="193" t="s">
        <v>73</v>
      </c>
      <c r="E54" s="240"/>
      <c r="F54" s="38"/>
      <c r="G54" s="230"/>
      <c r="H54" s="232"/>
    </row>
    <row r="55" spans="2:8" ht="25.5">
      <c r="B55" s="188" t="s">
        <v>74</v>
      </c>
      <c r="C55" s="188" t="s">
        <v>124</v>
      </c>
      <c r="D55" s="203" t="s">
        <v>125</v>
      </c>
      <c r="E55" s="203" t="s">
        <v>126</v>
      </c>
      <c r="F55" s="205" t="s">
        <v>77</v>
      </c>
      <c r="G55" s="43" t="s">
        <v>127</v>
      </c>
      <c r="H55" s="190"/>
    </row>
    <row r="56" spans="2:8">
      <c r="B56" s="234" t="s">
        <v>79</v>
      </c>
      <c r="C56" s="234" t="s">
        <v>114</v>
      </c>
      <c r="D56" s="59" t="s">
        <v>128</v>
      </c>
      <c r="E56" s="194"/>
      <c r="F56" s="44"/>
      <c r="G56" s="43" t="s">
        <v>129</v>
      </c>
      <c r="H56" s="236"/>
    </row>
    <row r="57" spans="2:8">
      <c r="B57" s="242"/>
      <c r="C57" s="242"/>
      <c r="D57" s="203" t="s">
        <v>130</v>
      </c>
      <c r="E57" s="194"/>
      <c r="F57" s="203" t="s">
        <v>116</v>
      </c>
      <c r="G57" s="197" t="s">
        <v>131</v>
      </c>
      <c r="H57" s="243"/>
    </row>
    <row r="58" spans="2:8">
      <c r="B58" s="197" t="s">
        <v>82</v>
      </c>
      <c r="C58" s="197" t="s">
        <v>120</v>
      </c>
      <c r="D58" s="41" t="s">
        <v>120</v>
      </c>
      <c r="E58" s="197"/>
      <c r="F58" s="17"/>
      <c r="G58" s="17"/>
      <c r="H58" s="40"/>
    </row>
    <row r="61" spans="2:8">
      <c r="B61" s="241" t="s">
        <v>136</v>
      </c>
      <c r="C61" s="241"/>
      <c r="D61" s="241"/>
      <c r="E61" s="241"/>
    </row>
    <row r="62" spans="2:8">
      <c r="B62" s="241"/>
      <c r="C62" s="241"/>
      <c r="D62" s="241"/>
      <c r="E62" s="241"/>
    </row>
    <row r="64" spans="2:8">
      <c r="B64" s="7"/>
      <c r="C64" s="225" t="s">
        <v>60</v>
      </c>
      <c r="D64" s="225"/>
      <c r="E64" s="225"/>
      <c r="F64" s="226" t="s">
        <v>8</v>
      </c>
      <c r="G64" s="226"/>
      <c r="H64" s="226"/>
    </row>
    <row r="65" spans="2:8">
      <c r="B65" s="8" t="s">
        <v>9</v>
      </c>
      <c r="C65" s="8" t="s">
        <v>61</v>
      </c>
      <c r="D65" s="8" t="s">
        <v>62</v>
      </c>
      <c r="E65" s="8" t="s">
        <v>63</v>
      </c>
      <c r="F65" s="8" t="s">
        <v>64</v>
      </c>
      <c r="G65" s="8" t="s">
        <v>65</v>
      </c>
      <c r="H65" s="9" t="s">
        <v>66</v>
      </c>
    </row>
    <row r="66" spans="2:8">
      <c r="B66" s="229" t="s">
        <v>67</v>
      </c>
      <c r="C66" s="229" t="s">
        <v>137</v>
      </c>
      <c r="D66" s="192" t="s">
        <v>69</v>
      </c>
      <c r="E66" s="238" t="s">
        <v>70</v>
      </c>
      <c r="F66" s="37" t="s">
        <v>71</v>
      </c>
      <c r="G66" s="229" t="s">
        <v>123</v>
      </c>
      <c r="H66" s="231"/>
    </row>
    <row r="67" spans="2:8">
      <c r="B67" s="230"/>
      <c r="C67" s="230"/>
      <c r="D67" s="193" t="s">
        <v>72</v>
      </c>
      <c r="E67" s="239"/>
      <c r="F67" s="38"/>
      <c r="G67" s="230"/>
      <c r="H67" s="232"/>
    </row>
    <row r="68" spans="2:8">
      <c r="B68" s="230"/>
      <c r="C68" s="230"/>
      <c r="D68" s="193" t="s">
        <v>73</v>
      </c>
      <c r="E68" s="240"/>
      <c r="F68" s="38"/>
      <c r="G68" s="230"/>
      <c r="H68" s="232"/>
    </row>
    <row r="69" spans="2:8" ht="25.5">
      <c r="B69" s="188" t="s">
        <v>74</v>
      </c>
      <c r="C69" s="188" t="s">
        <v>124</v>
      </c>
      <c r="D69" s="203" t="s">
        <v>125</v>
      </c>
      <c r="E69" s="203" t="s">
        <v>126</v>
      </c>
      <c r="F69" s="205" t="s">
        <v>77</v>
      </c>
      <c r="G69" s="43" t="s">
        <v>127</v>
      </c>
      <c r="H69" s="190"/>
    </row>
    <row r="70" spans="2:8">
      <c r="B70" s="234" t="s">
        <v>79</v>
      </c>
      <c r="C70" s="234" t="s">
        <v>114</v>
      </c>
      <c r="D70" s="59" t="s">
        <v>128</v>
      </c>
      <c r="E70" s="194"/>
      <c r="F70" s="44"/>
      <c r="G70" s="43" t="s">
        <v>129</v>
      </c>
      <c r="H70" s="236"/>
    </row>
    <row r="71" spans="2:8">
      <c r="B71" s="242"/>
      <c r="C71" s="242"/>
      <c r="D71" s="203" t="s">
        <v>130</v>
      </c>
      <c r="E71" s="194"/>
      <c r="F71" s="203" t="s">
        <v>116</v>
      </c>
      <c r="G71" s="197" t="s">
        <v>131</v>
      </c>
      <c r="H71" s="243"/>
    </row>
    <row r="72" spans="2:8">
      <c r="B72" s="197" t="s">
        <v>82</v>
      </c>
      <c r="C72" s="197" t="s">
        <v>120</v>
      </c>
      <c r="D72" s="41" t="s">
        <v>120</v>
      </c>
      <c r="E72" s="197"/>
      <c r="F72" s="17"/>
      <c r="G72" s="17"/>
      <c r="H72" s="40"/>
    </row>
  </sheetData>
  <mergeCells count="58">
    <mergeCell ref="B70:B71"/>
    <mergeCell ref="C70:C71"/>
    <mergeCell ref="H70:H71"/>
    <mergeCell ref="B66:B68"/>
    <mergeCell ref="C66:C68"/>
    <mergeCell ref="E66:E68"/>
    <mergeCell ref="G66:G68"/>
    <mergeCell ref="H66:H68"/>
    <mergeCell ref="B61:E62"/>
    <mergeCell ref="C64:E64"/>
    <mergeCell ref="F64:H64"/>
    <mergeCell ref="B56:B57"/>
    <mergeCell ref="C56:C57"/>
    <mergeCell ref="H56:H57"/>
    <mergeCell ref="B52:B54"/>
    <mergeCell ref="C52:C54"/>
    <mergeCell ref="E52:E54"/>
    <mergeCell ref="G52:G54"/>
    <mergeCell ref="H52:H54"/>
    <mergeCell ref="B42:B43"/>
    <mergeCell ref="C42:C43"/>
    <mergeCell ref="H42:H43"/>
    <mergeCell ref="B47:E48"/>
    <mergeCell ref="C50:E50"/>
    <mergeCell ref="F50:H50"/>
    <mergeCell ref="B33:E34"/>
    <mergeCell ref="C36:E36"/>
    <mergeCell ref="F36:H36"/>
    <mergeCell ref="B38:B40"/>
    <mergeCell ref="C38:C40"/>
    <mergeCell ref="E38:E40"/>
    <mergeCell ref="G38:G40"/>
    <mergeCell ref="H38:H40"/>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C18:C23"/>
    <mergeCell ref="B18:B23"/>
    <mergeCell ref="B14:B15"/>
    <mergeCell ref="C14:C15"/>
    <mergeCell ref="G14:G15"/>
  </mergeCells>
  <hyperlinks>
    <hyperlink ref="B4" location="Summary!A1" display="Return to Summary" xr:uid="{00000000-0004-0000-1100-000000000000}"/>
    <hyperlink ref="E11" r:id="rId1" xr:uid="{00000000-0004-0000-1100-000001000000}"/>
    <hyperlink ref="E38" r:id="rId2" xr:uid="{00000000-0004-0000-1100-000002000000}"/>
    <hyperlink ref="E52" r:id="rId3" xr:uid="{00000000-0004-0000-1100-000003000000}"/>
    <hyperlink ref="E66" r:id="rId4" xr:uid="{00000000-0004-0000-1100-000004000000}"/>
  </hyperlinks>
  <pageMargins left="0.7" right="0.7" top="0.75" bottom="0.75" header="0.3" footer="0.3"/>
  <pageSetup orientation="portrait" horizontalDpi="90" verticalDpi="90" r:id="rId5"/>
  <drawing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58"/>
  <sheetViews>
    <sheetView zoomScale="80" zoomScaleNormal="80" workbookViewId="0">
      <pane xSplit="5" ySplit="10" topLeftCell="F11" activePane="bottomRight" state="frozen"/>
      <selection pane="bottomRight" activeCell="D18" sqref="D18"/>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2.28515625" style="28" customWidth="1"/>
    <col min="5" max="5" width="33.7109375" style="28" customWidth="1"/>
    <col min="6" max="6" width="78.28515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Emergency Leave by Job Level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Summary!C29</f>
        <v>Emergency Leave by Job Level 7 &amp; above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116" t="s">
        <v>71</v>
      </c>
      <c r="G11" s="229"/>
      <c r="H11" s="231"/>
      <c r="I11" s="30"/>
    </row>
    <row r="12" spans="1:10" s="29" customFormat="1">
      <c r="A12" s="28"/>
      <c r="B12" s="230"/>
      <c r="C12" s="230"/>
      <c r="D12" s="66" t="s">
        <v>72</v>
      </c>
      <c r="E12" s="239"/>
      <c r="F12" s="72"/>
      <c r="G12" s="230"/>
      <c r="H12" s="232"/>
      <c r="I12" s="30"/>
    </row>
    <row r="13" spans="1:10" s="29" customFormat="1" ht="30" customHeight="1">
      <c r="A13" s="28"/>
      <c r="B13" s="230"/>
      <c r="C13" s="230"/>
      <c r="D13" s="114" t="s">
        <v>73</v>
      </c>
      <c r="E13" s="240"/>
      <c r="F13" s="38"/>
      <c r="G13" s="230"/>
      <c r="H13" s="232"/>
      <c r="I13" s="30"/>
    </row>
    <row r="14" spans="1:10" s="29" customFormat="1">
      <c r="A14" s="28"/>
      <c r="B14" s="234" t="s">
        <v>74</v>
      </c>
      <c r="C14" s="234" t="s">
        <v>75</v>
      </c>
      <c r="D14" s="68" t="s">
        <v>76</v>
      </c>
      <c r="E14" s="188"/>
      <c r="F14" s="205" t="s">
        <v>77</v>
      </c>
      <c r="G14" s="234"/>
      <c r="H14" s="236"/>
      <c r="I14" s="30"/>
    </row>
    <row r="15" spans="1:10" s="29" customFormat="1">
      <c r="A15" s="28"/>
      <c r="B15" s="235"/>
      <c r="C15" s="235"/>
      <c r="D15" s="39" t="s">
        <v>247</v>
      </c>
      <c r="E15" s="115"/>
      <c r="F15" s="74"/>
      <c r="G15" s="235"/>
      <c r="H15" s="237"/>
      <c r="I15" s="30"/>
    </row>
    <row r="16" spans="1:10" s="29" customFormat="1">
      <c r="A16" s="28"/>
      <c r="B16" s="234" t="s">
        <v>79</v>
      </c>
      <c r="C16" s="234" t="s">
        <v>80</v>
      </c>
      <c r="D16" s="201" t="s">
        <v>81</v>
      </c>
      <c r="E16" s="188"/>
      <c r="F16" s="117" t="s">
        <v>77</v>
      </c>
      <c r="G16" s="234" t="s">
        <v>248</v>
      </c>
      <c r="H16" s="236"/>
      <c r="I16" s="30"/>
    </row>
    <row r="17" spans="1:9" s="29" customFormat="1">
      <c r="A17" s="28"/>
      <c r="B17" s="235"/>
      <c r="C17" s="235"/>
      <c r="D17" s="79"/>
      <c r="E17" s="75"/>
      <c r="F17" s="34"/>
      <c r="G17" s="235"/>
      <c r="H17" s="237"/>
      <c r="I17" s="30"/>
    </row>
    <row r="18" spans="1:9" s="29" customFormat="1">
      <c r="A18" s="28"/>
      <c r="B18" s="234" t="s">
        <v>82</v>
      </c>
      <c r="C18" s="234" t="s">
        <v>167</v>
      </c>
      <c r="D18" s="203" t="s">
        <v>249</v>
      </c>
      <c r="E18" s="188"/>
      <c r="F18" s="33"/>
      <c r="G18" s="205"/>
      <c r="H18" s="190"/>
      <c r="I18" s="30"/>
    </row>
    <row r="19" spans="1:9" s="29" customFormat="1">
      <c r="A19" s="28"/>
      <c r="B19" s="235"/>
      <c r="C19" s="235"/>
      <c r="D19" s="203"/>
      <c r="E19" s="194"/>
      <c r="F19" s="49"/>
      <c r="G19" s="43"/>
      <c r="H19" s="208"/>
      <c r="I19" s="30"/>
    </row>
    <row r="20" spans="1:9" s="29" customFormat="1">
      <c r="A20" s="28"/>
      <c r="B20" s="235"/>
      <c r="C20" s="235"/>
      <c r="D20" s="203"/>
      <c r="E20" s="194"/>
      <c r="F20" s="49"/>
      <c r="G20" s="43"/>
      <c r="H20" s="208"/>
      <c r="I20" s="30"/>
    </row>
    <row r="21" spans="1:9" s="29" customFormat="1" ht="77.25" customHeight="1">
      <c r="A21" s="28"/>
      <c r="B21" s="235"/>
      <c r="C21" s="235"/>
      <c r="D21" s="203" t="s">
        <v>87</v>
      </c>
      <c r="E21" s="203" t="s">
        <v>250</v>
      </c>
      <c r="F21" s="49" t="s">
        <v>251</v>
      </c>
      <c r="G21" s="43"/>
      <c r="H21" s="208"/>
      <c r="I21" s="30"/>
    </row>
    <row r="22" spans="1:9" s="29" customFormat="1" ht="84.75" customHeight="1">
      <c r="A22" s="28"/>
      <c r="B22" s="235"/>
      <c r="C22" s="235"/>
      <c r="D22" s="203" t="s">
        <v>89</v>
      </c>
      <c r="E22" s="194" t="s">
        <v>90</v>
      </c>
      <c r="F22" s="44" t="s">
        <v>252</v>
      </c>
      <c r="G22" s="194"/>
      <c r="H22" s="208"/>
      <c r="I22" s="30"/>
    </row>
    <row r="23" spans="1:9" s="29" customFormat="1" ht="39.75" customHeight="1">
      <c r="A23" s="28"/>
      <c r="B23" s="242"/>
      <c r="C23" s="242"/>
      <c r="D23" s="203" t="s">
        <v>253</v>
      </c>
      <c r="E23" s="194"/>
      <c r="F23" s="44" t="s">
        <v>254</v>
      </c>
      <c r="G23" s="194"/>
      <c r="H23" s="208"/>
      <c r="I23" s="30"/>
    </row>
    <row r="24" spans="1:9" s="29" customFormat="1" ht="71.25" customHeight="1">
      <c r="A24" s="28"/>
      <c r="B24" s="205" t="s">
        <v>96</v>
      </c>
      <c r="C24" s="194" t="s">
        <v>97</v>
      </c>
      <c r="D24" s="203" t="s">
        <v>87</v>
      </c>
      <c r="E24" s="189"/>
      <c r="F24" s="35" t="s">
        <v>98</v>
      </c>
      <c r="G24" s="205"/>
      <c r="H24" s="190"/>
      <c r="I24" s="30"/>
    </row>
    <row r="25" spans="1:9" s="29" customFormat="1" ht="13.5" customHeight="1">
      <c r="A25" s="28"/>
      <c r="B25" s="188" t="s">
        <v>99</v>
      </c>
      <c r="C25" s="194" t="s">
        <v>100</v>
      </c>
      <c r="D25" s="203" t="s">
        <v>101</v>
      </c>
      <c r="E25" s="189"/>
      <c r="F25" s="35" t="s">
        <v>102</v>
      </c>
      <c r="G25" s="194"/>
      <c r="H25" s="190"/>
      <c r="I25" s="30"/>
    </row>
    <row r="26" spans="1:9" s="29" customFormat="1" ht="13.5" customHeight="1">
      <c r="A26" s="28"/>
      <c r="B26" s="188" t="s">
        <v>103</v>
      </c>
      <c r="C26" s="203" t="s">
        <v>104</v>
      </c>
      <c r="D26" s="203" t="s">
        <v>105</v>
      </c>
      <c r="E26" s="194"/>
      <c r="F26" s="203" t="s">
        <v>106</v>
      </c>
      <c r="G26" s="203"/>
      <c r="H26" s="208"/>
      <c r="I26" s="30"/>
    </row>
    <row r="27" spans="1:9" s="29" customFormat="1" ht="144.75" customHeight="1">
      <c r="A27" s="28"/>
      <c r="B27" s="44" t="s">
        <v>107</v>
      </c>
      <c r="C27" s="209" t="s">
        <v>108</v>
      </c>
      <c r="D27" s="203" t="s">
        <v>255</v>
      </c>
      <c r="E27" s="194"/>
      <c r="F27" s="203" t="s">
        <v>256</v>
      </c>
      <c r="G27" s="188"/>
      <c r="H27" s="208"/>
      <c r="I27" s="30"/>
    </row>
    <row r="28" spans="1:9" s="29" customFormat="1">
      <c r="A28" s="28"/>
      <c r="B28" s="45" t="s">
        <v>111</v>
      </c>
      <c r="C28" s="203" t="s">
        <v>104</v>
      </c>
      <c r="D28" s="203" t="s">
        <v>105</v>
      </c>
      <c r="E28" s="194"/>
      <c r="F28" s="203" t="s">
        <v>106</v>
      </c>
      <c r="G28" s="203"/>
      <c r="H28" s="208"/>
      <c r="I28" s="30"/>
    </row>
    <row r="29" spans="1:9" s="29" customFormat="1">
      <c r="A29" s="28"/>
      <c r="B29" s="44" t="s">
        <v>113</v>
      </c>
      <c r="C29" s="205" t="s">
        <v>114</v>
      </c>
      <c r="D29" s="203" t="s">
        <v>115</v>
      </c>
      <c r="E29" s="203" t="s">
        <v>116</v>
      </c>
      <c r="F29" s="203"/>
      <c r="G29" s="42"/>
      <c r="H29" s="196"/>
      <c r="I29" s="30"/>
    </row>
    <row r="30" spans="1:9" s="29" customFormat="1">
      <c r="A30" s="28"/>
      <c r="B30" s="44" t="s">
        <v>119</v>
      </c>
      <c r="C30" s="197" t="s">
        <v>120</v>
      </c>
      <c r="D30" s="41" t="s">
        <v>120</v>
      </c>
      <c r="E30" s="197"/>
      <c r="F30" s="42"/>
      <c r="G30" s="194"/>
      <c r="H30" s="190"/>
      <c r="I30" s="30"/>
    </row>
    <row r="31" spans="1:9">
      <c r="H31" s="145"/>
    </row>
    <row r="33" spans="2:8">
      <c r="B33" s="241" t="s">
        <v>121</v>
      </c>
      <c r="C33" s="241"/>
      <c r="D33" s="241"/>
      <c r="E33" s="241"/>
    </row>
    <row r="34" spans="2:8">
      <c r="B34" s="241"/>
      <c r="C34" s="241"/>
      <c r="D34" s="241"/>
      <c r="E34" s="241"/>
    </row>
    <row r="36" spans="2:8">
      <c r="B36" s="7"/>
      <c r="C36" s="225" t="s">
        <v>60</v>
      </c>
      <c r="D36" s="225"/>
      <c r="E36" s="225"/>
      <c r="F36" s="226" t="s">
        <v>8</v>
      </c>
      <c r="G36" s="226"/>
      <c r="H36" s="226"/>
    </row>
    <row r="37" spans="2:8">
      <c r="B37" s="8" t="s">
        <v>9</v>
      </c>
      <c r="C37" s="8" t="s">
        <v>61</v>
      </c>
      <c r="D37" s="8" t="s">
        <v>62</v>
      </c>
      <c r="E37" s="8" t="s">
        <v>63</v>
      </c>
      <c r="F37" s="8" t="s">
        <v>64</v>
      </c>
      <c r="G37" s="8" t="s">
        <v>65</v>
      </c>
      <c r="H37" s="9" t="s">
        <v>66</v>
      </c>
    </row>
    <row r="38" spans="2:8">
      <c r="B38" s="229" t="s">
        <v>67</v>
      </c>
      <c r="C38" s="229" t="s">
        <v>122</v>
      </c>
      <c r="D38" s="192" t="s">
        <v>69</v>
      </c>
      <c r="E38" s="238" t="s">
        <v>70</v>
      </c>
      <c r="F38" s="37" t="s">
        <v>71</v>
      </c>
      <c r="G38" s="229" t="s">
        <v>123</v>
      </c>
      <c r="H38" s="231"/>
    </row>
    <row r="39" spans="2:8">
      <c r="B39" s="230"/>
      <c r="C39" s="230"/>
      <c r="D39" s="193" t="s">
        <v>72</v>
      </c>
      <c r="E39" s="239"/>
      <c r="F39" s="38"/>
      <c r="G39" s="230"/>
      <c r="H39" s="232"/>
    </row>
    <row r="40" spans="2:8">
      <c r="B40" s="230"/>
      <c r="C40" s="230"/>
      <c r="D40" s="193" t="s">
        <v>73</v>
      </c>
      <c r="E40" s="240"/>
      <c r="F40" s="38"/>
      <c r="G40" s="230"/>
      <c r="H40" s="232"/>
    </row>
    <row r="41" spans="2:8" ht="25.5">
      <c r="B41" s="188" t="s">
        <v>74</v>
      </c>
      <c r="C41" s="188" t="s">
        <v>124</v>
      </c>
      <c r="D41" s="203" t="s">
        <v>125</v>
      </c>
      <c r="E41" s="203" t="s">
        <v>126</v>
      </c>
      <c r="F41" s="205" t="s">
        <v>77</v>
      </c>
      <c r="G41" s="43" t="s">
        <v>127</v>
      </c>
      <c r="H41" s="190"/>
    </row>
    <row r="42" spans="2:8">
      <c r="B42" s="234" t="s">
        <v>79</v>
      </c>
      <c r="C42" s="234" t="s">
        <v>114</v>
      </c>
      <c r="D42" s="59" t="s">
        <v>128</v>
      </c>
      <c r="E42" s="194"/>
      <c r="F42" s="44"/>
      <c r="G42" s="43" t="s">
        <v>129</v>
      </c>
      <c r="H42" s="236"/>
    </row>
    <row r="43" spans="2:8">
      <c r="B43" s="242"/>
      <c r="C43" s="242"/>
      <c r="D43" s="203" t="s">
        <v>130</v>
      </c>
      <c r="E43" s="194"/>
      <c r="F43" s="203" t="s">
        <v>116</v>
      </c>
      <c r="G43" s="197" t="s">
        <v>131</v>
      </c>
      <c r="H43" s="243"/>
    </row>
    <row r="44" spans="2:8">
      <c r="B44" s="197" t="s">
        <v>82</v>
      </c>
      <c r="C44" s="197" t="s">
        <v>120</v>
      </c>
      <c r="D44" s="41" t="s">
        <v>120</v>
      </c>
      <c r="E44" s="197"/>
      <c r="F44" s="17"/>
      <c r="G44" s="17"/>
      <c r="H44" s="40"/>
    </row>
    <row r="47" spans="2:8">
      <c r="B47" s="241" t="s">
        <v>136</v>
      </c>
      <c r="C47" s="241"/>
      <c r="D47" s="241"/>
      <c r="E47" s="241"/>
    </row>
    <row r="48" spans="2:8">
      <c r="B48" s="241"/>
      <c r="C48" s="241"/>
      <c r="D48" s="241"/>
      <c r="E48" s="241"/>
    </row>
    <row r="50" spans="2:8">
      <c r="B50" s="7"/>
      <c r="C50" s="225" t="s">
        <v>60</v>
      </c>
      <c r="D50" s="225"/>
      <c r="E50" s="225"/>
      <c r="F50" s="226" t="s">
        <v>8</v>
      </c>
      <c r="G50" s="226"/>
      <c r="H50" s="226"/>
    </row>
    <row r="51" spans="2:8">
      <c r="B51" s="8" t="s">
        <v>9</v>
      </c>
      <c r="C51" s="8" t="s">
        <v>61</v>
      </c>
      <c r="D51" s="8" t="s">
        <v>62</v>
      </c>
      <c r="E51" s="8" t="s">
        <v>63</v>
      </c>
      <c r="F51" s="8" t="s">
        <v>64</v>
      </c>
      <c r="G51" s="8" t="s">
        <v>65</v>
      </c>
      <c r="H51" s="9" t="s">
        <v>66</v>
      </c>
    </row>
    <row r="52" spans="2:8">
      <c r="B52" s="229" t="s">
        <v>67</v>
      </c>
      <c r="C52" s="229" t="s">
        <v>137</v>
      </c>
      <c r="D52" s="192" t="s">
        <v>69</v>
      </c>
      <c r="E52" s="238" t="s">
        <v>70</v>
      </c>
      <c r="F52" s="37" t="s">
        <v>71</v>
      </c>
      <c r="G52" s="229" t="s">
        <v>123</v>
      </c>
      <c r="H52" s="231"/>
    </row>
    <row r="53" spans="2:8">
      <c r="B53" s="230"/>
      <c r="C53" s="230"/>
      <c r="D53" s="193" t="s">
        <v>72</v>
      </c>
      <c r="E53" s="239"/>
      <c r="F53" s="38"/>
      <c r="G53" s="230"/>
      <c r="H53" s="232"/>
    </row>
    <row r="54" spans="2:8">
      <c r="B54" s="230"/>
      <c r="C54" s="230"/>
      <c r="D54" s="193" t="s">
        <v>73</v>
      </c>
      <c r="E54" s="240"/>
      <c r="F54" s="38"/>
      <c r="G54" s="230"/>
      <c r="H54" s="232"/>
    </row>
    <row r="55" spans="2:8" ht="25.5">
      <c r="B55" s="188" t="s">
        <v>74</v>
      </c>
      <c r="C55" s="188" t="s">
        <v>124</v>
      </c>
      <c r="D55" s="203" t="s">
        <v>125</v>
      </c>
      <c r="E55" s="203" t="s">
        <v>126</v>
      </c>
      <c r="F55" s="205" t="s">
        <v>77</v>
      </c>
      <c r="G55" s="43" t="s">
        <v>127</v>
      </c>
      <c r="H55" s="190"/>
    </row>
    <row r="56" spans="2:8">
      <c r="B56" s="234" t="s">
        <v>79</v>
      </c>
      <c r="C56" s="234" t="s">
        <v>114</v>
      </c>
      <c r="D56" s="59" t="s">
        <v>128</v>
      </c>
      <c r="E56" s="194"/>
      <c r="F56" s="44"/>
      <c r="G56" s="43" t="s">
        <v>129</v>
      </c>
      <c r="H56" s="236"/>
    </row>
    <row r="57" spans="2:8">
      <c r="B57" s="242"/>
      <c r="C57" s="242"/>
      <c r="D57" s="203" t="s">
        <v>130</v>
      </c>
      <c r="E57" s="194"/>
      <c r="F57" s="203" t="s">
        <v>116</v>
      </c>
      <c r="G57" s="197" t="s">
        <v>131</v>
      </c>
      <c r="H57" s="243"/>
    </row>
    <row r="58" spans="2:8">
      <c r="B58" s="197" t="s">
        <v>82</v>
      </c>
      <c r="C58" s="197" t="s">
        <v>120</v>
      </c>
      <c r="D58" s="41" t="s">
        <v>120</v>
      </c>
      <c r="E58" s="197"/>
      <c r="F58" s="17"/>
      <c r="G58" s="17"/>
      <c r="H58" s="40"/>
    </row>
  </sheetData>
  <mergeCells count="47">
    <mergeCell ref="B56:B57"/>
    <mergeCell ref="C56:C57"/>
    <mergeCell ref="H56:H57"/>
    <mergeCell ref="B47:E48"/>
    <mergeCell ref="C50:E50"/>
    <mergeCell ref="F50:H50"/>
    <mergeCell ref="B52:B54"/>
    <mergeCell ref="C52:C54"/>
    <mergeCell ref="E52:E54"/>
    <mergeCell ref="G52:G54"/>
    <mergeCell ref="H52:H54"/>
    <mergeCell ref="B42:B43"/>
    <mergeCell ref="C42:C43"/>
    <mergeCell ref="H42:H43"/>
    <mergeCell ref="B18:B23"/>
    <mergeCell ref="C18:C23"/>
    <mergeCell ref="B33:E34"/>
    <mergeCell ref="C36:E36"/>
    <mergeCell ref="F36:H36"/>
    <mergeCell ref="B38:B40"/>
    <mergeCell ref="C38:C40"/>
    <mergeCell ref="E38:E40"/>
    <mergeCell ref="G38:G40"/>
    <mergeCell ref="H38:H40"/>
    <mergeCell ref="B14:B15"/>
    <mergeCell ref="C14:C15"/>
    <mergeCell ref="G14:G15"/>
    <mergeCell ref="H14:H15"/>
    <mergeCell ref="B16:B17"/>
    <mergeCell ref="C16:C17"/>
    <mergeCell ref="G16:G17"/>
    <mergeCell ref="H16:H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xr:uid="{00000000-0004-0000-1200-000000000000}"/>
    <hyperlink ref="E11" r:id="rId1" xr:uid="{00000000-0004-0000-1200-000001000000}"/>
    <hyperlink ref="E38" r:id="rId2" xr:uid="{00000000-0004-0000-1200-000002000000}"/>
    <hyperlink ref="E52" r:id="rId3" xr:uid="{00000000-0004-0000-1200-000003000000}"/>
  </hyperlinks>
  <pageMargins left="0.7" right="0.7" top="0.75" bottom="0.75" header="0.3" footer="0.3"/>
  <pageSetup orientation="portrait" horizontalDpi="90" verticalDpi="9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5"/>
  <sheetViews>
    <sheetView zoomScale="80" zoomScaleNormal="80" workbookViewId="0">
      <pane xSplit="5" ySplit="10" topLeftCell="F11" activePane="bottomRight" state="frozen"/>
      <selection pane="bottomRight" activeCell="C11" sqref="C11:C13"/>
      <selection pane="bottomLeft" activeCell="A11" sqref="A11"/>
      <selection pane="topRight" activeCell="F1" sqref="F1"/>
    </sheetView>
  </sheetViews>
  <sheetFormatPr defaultColWidth="9.140625" defaultRowHeight="12.75"/>
  <cols>
    <col min="1" max="1" width="1.85546875" style="28" customWidth="1"/>
    <col min="2" max="2" width="17.42578125" style="28" bestFit="1" customWidth="1"/>
    <col min="3" max="3" width="26.28515625" style="28" customWidth="1"/>
    <col min="4" max="4" width="41" style="28" customWidth="1"/>
    <col min="5" max="5" width="33" style="28" customWidth="1"/>
    <col min="6" max="6" width="82.140625" style="28" bestFit="1" customWidth="1"/>
    <col min="7" max="7" width="45" style="28" bestFit="1" customWidth="1"/>
    <col min="8" max="8" width="8.42578125" style="11" bestFit="1" customWidth="1"/>
    <col min="9" max="9" width="1.7109375" style="28" customWidth="1"/>
    <col min="10" max="16384" width="9.140625" style="28"/>
  </cols>
  <sheetData>
    <row r="1" spans="1:10" s="2" customFormat="1" ht="26.25">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Sick Leave by Job Level 0 to 6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Summary!C12</f>
        <v>Sick Leave by Job Level 0 to 6 Employee</v>
      </c>
      <c r="G7" s="224"/>
      <c r="H7" s="224"/>
    </row>
    <row r="8" spans="1:10" s="6" customFormat="1">
      <c r="A8" s="28"/>
    </row>
    <row r="9" spans="1:10" s="2" customForma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7" t="s">
        <v>67</v>
      </c>
      <c r="C11" s="227" t="s">
        <v>68</v>
      </c>
      <c r="D11" s="197" t="s">
        <v>69</v>
      </c>
      <c r="E11" s="228" t="s">
        <v>70</v>
      </c>
      <c r="F11" s="42" t="s">
        <v>71</v>
      </c>
      <c r="G11" s="229"/>
      <c r="H11" s="231"/>
      <c r="I11" s="30"/>
    </row>
    <row r="12" spans="1:10" s="29" customFormat="1" ht="25.5">
      <c r="A12" s="28"/>
      <c r="B12" s="227"/>
      <c r="C12" s="227"/>
      <c r="D12" s="197" t="s">
        <v>72</v>
      </c>
      <c r="E12" s="228"/>
      <c r="F12" s="42"/>
      <c r="G12" s="230"/>
      <c r="H12" s="232"/>
      <c r="I12" s="30"/>
    </row>
    <row r="13" spans="1:10" s="29" customFormat="1" ht="30.75" customHeight="1">
      <c r="A13" s="28"/>
      <c r="B13" s="227"/>
      <c r="C13" s="227"/>
      <c r="D13" s="197" t="s">
        <v>73</v>
      </c>
      <c r="E13" s="228"/>
      <c r="F13" s="42"/>
      <c r="G13" s="230"/>
      <c r="H13" s="232"/>
      <c r="I13" s="30"/>
    </row>
    <row r="14" spans="1:10" s="29" customFormat="1">
      <c r="A14" s="28"/>
      <c r="B14" s="233" t="s">
        <v>74</v>
      </c>
      <c r="C14" s="233" t="s">
        <v>75</v>
      </c>
      <c r="D14" s="194" t="s">
        <v>76</v>
      </c>
      <c r="E14" s="194"/>
      <c r="F14" s="43" t="s">
        <v>77</v>
      </c>
      <c r="G14" s="234"/>
      <c r="H14" s="236"/>
      <c r="I14" s="30"/>
    </row>
    <row r="15" spans="1:10" s="29" customFormat="1">
      <c r="A15" s="28"/>
      <c r="B15" s="233"/>
      <c r="C15" s="233"/>
      <c r="D15" s="184" t="s">
        <v>78</v>
      </c>
      <c r="E15" s="174"/>
      <c r="F15" s="49"/>
      <c r="G15" s="235"/>
      <c r="H15" s="237"/>
      <c r="I15" s="30"/>
    </row>
    <row r="16" spans="1:10" s="29" customFormat="1">
      <c r="A16" s="28"/>
      <c r="B16" s="233" t="s">
        <v>79</v>
      </c>
      <c r="C16" s="233" t="s">
        <v>80</v>
      </c>
      <c r="D16" s="203"/>
      <c r="E16" s="194"/>
      <c r="F16" s="49"/>
      <c r="G16" s="234"/>
      <c r="H16" s="236"/>
      <c r="I16" s="30"/>
    </row>
    <row r="17" spans="1:9" s="29" customFormat="1" ht="33.75" customHeight="1">
      <c r="A17" s="28"/>
      <c r="B17" s="233"/>
      <c r="C17" s="233"/>
      <c r="D17" s="203" t="s">
        <v>81</v>
      </c>
      <c r="E17" s="194"/>
      <c r="F17" s="49" t="s">
        <v>77</v>
      </c>
      <c r="G17" s="235"/>
      <c r="H17" s="237"/>
      <c r="I17" s="30"/>
    </row>
    <row r="18" spans="1:9" s="29" customFormat="1">
      <c r="A18" s="28"/>
      <c r="B18" s="233" t="s">
        <v>82</v>
      </c>
      <c r="C18" s="233" t="s">
        <v>83</v>
      </c>
      <c r="D18" s="203"/>
      <c r="E18" s="194"/>
      <c r="F18" s="49" t="s">
        <v>84</v>
      </c>
      <c r="G18" s="73"/>
      <c r="H18" s="205"/>
      <c r="I18" s="30"/>
    </row>
    <row r="19" spans="1:9" s="29" customFormat="1" ht="25.5">
      <c r="A19" s="28"/>
      <c r="B19" s="233"/>
      <c r="C19" s="233"/>
      <c r="D19" s="203" t="s">
        <v>85</v>
      </c>
      <c r="E19" s="194"/>
      <c r="F19" s="49"/>
      <c r="G19" s="206"/>
      <c r="H19" s="86"/>
      <c r="I19" s="30"/>
    </row>
    <row r="20" spans="1:9" s="29" customFormat="1" ht="25.5">
      <c r="A20" s="28"/>
      <c r="B20" s="233"/>
      <c r="C20" s="233"/>
      <c r="D20" s="203"/>
      <c r="E20" s="194"/>
      <c r="F20" s="49" t="s">
        <v>86</v>
      </c>
      <c r="G20" s="86"/>
      <c r="H20" s="86"/>
      <c r="I20" s="30"/>
    </row>
    <row r="21" spans="1:9" s="29" customFormat="1" ht="38.25">
      <c r="A21" s="28"/>
      <c r="B21" s="233"/>
      <c r="C21" s="233"/>
      <c r="D21" s="203" t="s">
        <v>87</v>
      </c>
      <c r="E21" s="203" t="s">
        <v>88</v>
      </c>
      <c r="F21" s="44"/>
      <c r="G21" s="86"/>
      <c r="H21" s="86"/>
      <c r="I21" s="30"/>
    </row>
    <row r="22" spans="1:9" s="29" customFormat="1" ht="103.5" customHeight="1">
      <c r="A22" s="28"/>
      <c r="B22" s="233"/>
      <c r="C22" s="233"/>
      <c r="D22" s="203" t="s">
        <v>89</v>
      </c>
      <c r="E22" s="194" t="s">
        <v>90</v>
      </c>
      <c r="F22" s="44" t="s">
        <v>91</v>
      </c>
      <c r="G22" s="85"/>
      <c r="H22" s="189"/>
      <c r="I22" s="30"/>
    </row>
    <row r="23" spans="1:9" s="29" customFormat="1" ht="103.5" customHeight="1">
      <c r="A23" s="28"/>
      <c r="B23" s="194"/>
      <c r="C23" s="233"/>
      <c r="D23" s="203" t="s">
        <v>92</v>
      </c>
      <c r="E23" s="194"/>
      <c r="F23" s="44" t="s">
        <v>93</v>
      </c>
      <c r="G23" s="195"/>
      <c r="H23" s="195"/>
      <c r="I23" s="30"/>
    </row>
    <row r="24" spans="1:9" s="29" customFormat="1" ht="25.5">
      <c r="A24" s="28"/>
      <c r="B24" s="194"/>
      <c r="C24" s="233"/>
      <c r="D24" s="203" t="s">
        <v>94</v>
      </c>
      <c r="E24" s="194" t="s">
        <v>95</v>
      </c>
      <c r="F24" s="44"/>
      <c r="G24" s="47"/>
      <c r="H24" s="195"/>
      <c r="I24" s="30"/>
    </row>
    <row r="25" spans="1:9" s="29" customFormat="1" ht="38.25">
      <c r="A25" s="28"/>
      <c r="B25" s="43" t="s">
        <v>96</v>
      </c>
      <c r="C25" s="194" t="s">
        <v>97</v>
      </c>
      <c r="D25" s="203" t="s">
        <v>87</v>
      </c>
      <c r="E25" s="194"/>
      <c r="F25" s="49" t="s">
        <v>98</v>
      </c>
      <c r="G25" s="205"/>
      <c r="H25" s="205"/>
      <c r="I25" s="30"/>
    </row>
    <row r="26" spans="1:9" s="29" customFormat="1">
      <c r="A26" s="28"/>
      <c r="B26" s="194" t="s">
        <v>99</v>
      </c>
      <c r="C26" s="194" t="s">
        <v>100</v>
      </c>
      <c r="D26" s="203" t="s">
        <v>101</v>
      </c>
      <c r="E26" s="194"/>
      <c r="F26" s="49" t="s">
        <v>102</v>
      </c>
      <c r="G26" s="43"/>
      <c r="H26" s="205"/>
      <c r="I26" s="30"/>
    </row>
    <row r="27" spans="1:9" s="29" customFormat="1">
      <c r="A27" s="28"/>
      <c r="B27" s="194" t="s">
        <v>103</v>
      </c>
      <c r="C27" s="203" t="s">
        <v>104</v>
      </c>
      <c r="D27" s="203" t="s">
        <v>105</v>
      </c>
      <c r="E27" s="194"/>
      <c r="F27" s="203" t="s">
        <v>106</v>
      </c>
      <c r="G27" s="194"/>
      <c r="H27" s="205"/>
      <c r="I27" s="30"/>
    </row>
    <row r="28" spans="1:9" s="29" customFormat="1" ht="38.25">
      <c r="A28" s="28"/>
      <c r="B28" s="44" t="s">
        <v>107</v>
      </c>
      <c r="C28" s="203" t="s">
        <v>108</v>
      </c>
      <c r="D28" s="203" t="s">
        <v>109</v>
      </c>
      <c r="E28" s="194"/>
      <c r="F28" s="203" t="s">
        <v>110</v>
      </c>
      <c r="G28" s="188"/>
      <c r="H28" s="205"/>
      <c r="I28" s="30"/>
    </row>
    <row r="29" spans="1:9" s="29" customFormat="1">
      <c r="A29" s="28"/>
      <c r="B29" s="44" t="s">
        <v>111</v>
      </c>
      <c r="C29" s="203" t="s">
        <v>104</v>
      </c>
      <c r="D29" s="203" t="s">
        <v>105</v>
      </c>
      <c r="E29" s="194"/>
      <c r="F29" s="203" t="s">
        <v>106</v>
      </c>
      <c r="G29" s="194" t="s">
        <v>112</v>
      </c>
      <c r="H29" s="205"/>
      <c r="I29" s="30"/>
    </row>
    <row r="30" spans="1:9" s="29" customFormat="1">
      <c r="A30" s="28"/>
      <c r="B30" s="44" t="s">
        <v>113</v>
      </c>
      <c r="C30" s="43" t="s">
        <v>114</v>
      </c>
      <c r="D30" s="203" t="s">
        <v>115</v>
      </c>
      <c r="E30" s="203" t="s">
        <v>116</v>
      </c>
      <c r="F30" s="203" t="s">
        <v>117</v>
      </c>
      <c r="G30" s="203" t="s">
        <v>118</v>
      </c>
      <c r="H30" s="205"/>
      <c r="I30" s="30"/>
    </row>
    <row r="31" spans="1:9" s="29" customFormat="1">
      <c r="A31" s="28"/>
      <c r="B31" s="45" t="s">
        <v>119</v>
      </c>
      <c r="C31" s="197" t="s">
        <v>120</v>
      </c>
      <c r="D31" s="41" t="s">
        <v>120</v>
      </c>
      <c r="E31" s="197"/>
      <c r="F31" s="42"/>
      <c r="G31" s="194"/>
      <c r="H31" s="208"/>
      <c r="I31" s="30"/>
    </row>
    <row r="33" spans="2:8">
      <c r="B33" s="241" t="s">
        <v>121</v>
      </c>
      <c r="C33" s="241"/>
      <c r="D33" s="241"/>
      <c r="E33" s="241"/>
    </row>
    <row r="34" spans="2:8">
      <c r="B34" s="241"/>
      <c r="C34" s="241"/>
      <c r="D34" s="241"/>
      <c r="E34" s="241"/>
    </row>
    <row r="36" spans="2:8">
      <c r="B36" s="7"/>
      <c r="C36" s="225" t="s">
        <v>60</v>
      </c>
      <c r="D36" s="225"/>
      <c r="E36" s="225"/>
      <c r="F36" s="226" t="s">
        <v>8</v>
      </c>
      <c r="G36" s="226"/>
      <c r="H36" s="226"/>
    </row>
    <row r="37" spans="2:8">
      <c r="B37" s="8" t="s">
        <v>9</v>
      </c>
      <c r="C37" s="8" t="s">
        <v>61</v>
      </c>
      <c r="D37" s="8" t="s">
        <v>62</v>
      </c>
      <c r="E37" s="8" t="s">
        <v>63</v>
      </c>
      <c r="F37" s="8" t="s">
        <v>64</v>
      </c>
      <c r="G37" s="8" t="s">
        <v>65</v>
      </c>
      <c r="H37" s="9" t="s">
        <v>66</v>
      </c>
    </row>
    <row r="38" spans="2:8">
      <c r="B38" s="229" t="s">
        <v>67</v>
      </c>
      <c r="C38" s="229" t="s">
        <v>122</v>
      </c>
      <c r="D38" s="192" t="s">
        <v>69</v>
      </c>
      <c r="E38" s="238" t="s">
        <v>70</v>
      </c>
      <c r="F38" s="37" t="s">
        <v>71</v>
      </c>
      <c r="G38" s="229" t="s">
        <v>123</v>
      </c>
      <c r="H38" s="231"/>
    </row>
    <row r="39" spans="2:8" ht="25.5">
      <c r="B39" s="230"/>
      <c r="C39" s="230"/>
      <c r="D39" s="193" t="s">
        <v>72</v>
      </c>
      <c r="E39" s="239"/>
      <c r="F39" s="38"/>
      <c r="G39" s="230"/>
      <c r="H39" s="232"/>
    </row>
    <row r="40" spans="2:8">
      <c r="B40" s="230"/>
      <c r="C40" s="230"/>
      <c r="D40" s="193" t="s">
        <v>73</v>
      </c>
      <c r="E40" s="240"/>
      <c r="F40" s="38"/>
      <c r="G40" s="230"/>
      <c r="H40" s="232"/>
    </row>
    <row r="41" spans="2:8" ht="38.25">
      <c r="B41" s="188" t="s">
        <v>74</v>
      </c>
      <c r="C41" s="188" t="s">
        <v>124</v>
      </c>
      <c r="D41" s="203" t="s">
        <v>125</v>
      </c>
      <c r="E41" s="203" t="s">
        <v>126</v>
      </c>
      <c r="F41" s="205" t="s">
        <v>77</v>
      </c>
      <c r="G41" s="43" t="s">
        <v>127</v>
      </c>
      <c r="H41" s="190"/>
    </row>
    <row r="42" spans="2:8">
      <c r="B42" s="234" t="s">
        <v>79</v>
      </c>
      <c r="C42" s="234" t="s">
        <v>114</v>
      </c>
      <c r="D42" s="59" t="s">
        <v>128</v>
      </c>
      <c r="E42" s="194"/>
      <c r="F42" s="44"/>
      <c r="G42" s="43" t="s">
        <v>129</v>
      </c>
      <c r="H42" s="236"/>
    </row>
    <row r="43" spans="2:8">
      <c r="B43" s="242"/>
      <c r="C43" s="242"/>
      <c r="D43" s="203" t="s">
        <v>130</v>
      </c>
      <c r="E43" s="194"/>
      <c r="F43" s="203" t="s">
        <v>116</v>
      </c>
      <c r="G43" s="197" t="s">
        <v>131</v>
      </c>
      <c r="H43" s="243"/>
    </row>
    <row r="44" spans="2:8">
      <c r="B44" s="197" t="s">
        <v>82</v>
      </c>
      <c r="C44" s="197" t="s">
        <v>120</v>
      </c>
      <c r="D44" s="41" t="s">
        <v>120</v>
      </c>
      <c r="E44" s="197"/>
      <c r="F44" s="17"/>
      <c r="G44" s="17"/>
      <c r="H44" s="40"/>
    </row>
    <row r="47" spans="2:8">
      <c r="B47" s="241" t="s">
        <v>132</v>
      </c>
      <c r="C47" s="241"/>
      <c r="D47" s="241"/>
      <c r="E47" s="241"/>
    </row>
    <row r="48" spans="2:8">
      <c r="B48" s="241"/>
      <c r="C48" s="241"/>
      <c r="D48" s="241"/>
      <c r="E48" s="241"/>
    </row>
    <row r="50" spans="2:8">
      <c r="B50" s="7"/>
      <c r="C50" s="225" t="s">
        <v>60</v>
      </c>
      <c r="D50" s="225"/>
      <c r="E50" s="225"/>
      <c r="F50" s="226" t="s">
        <v>8</v>
      </c>
      <c r="G50" s="226"/>
      <c r="H50" s="226"/>
    </row>
    <row r="51" spans="2:8">
      <c r="B51" s="8" t="s">
        <v>9</v>
      </c>
      <c r="C51" s="8" t="s">
        <v>61</v>
      </c>
      <c r="D51" s="8" t="s">
        <v>62</v>
      </c>
      <c r="E51" s="8" t="s">
        <v>63</v>
      </c>
      <c r="F51" s="8" t="s">
        <v>64</v>
      </c>
      <c r="G51" s="8" t="s">
        <v>65</v>
      </c>
      <c r="H51" s="9" t="s">
        <v>66</v>
      </c>
    </row>
    <row r="52" spans="2:8">
      <c r="B52" s="229" t="s">
        <v>67</v>
      </c>
      <c r="C52" s="229" t="s">
        <v>133</v>
      </c>
      <c r="D52" s="192" t="s">
        <v>69</v>
      </c>
      <c r="E52" s="238" t="s">
        <v>70</v>
      </c>
      <c r="F52" s="37" t="s">
        <v>71</v>
      </c>
      <c r="G52" s="229" t="s">
        <v>123</v>
      </c>
      <c r="H52" s="231"/>
    </row>
    <row r="53" spans="2:8" ht="25.5">
      <c r="B53" s="230"/>
      <c r="C53" s="230"/>
      <c r="D53" s="193" t="s">
        <v>72</v>
      </c>
      <c r="E53" s="239"/>
      <c r="F53" s="38"/>
      <c r="G53" s="230"/>
      <c r="H53" s="232"/>
    </row>
    <row r="54" spans="2:8">
      <c r="B54" s="230"/>
      <c r="C54" s="230"/>
      <c r="D54" s="193" t="s">
        <v>73</v>
      </c>
      <c r="E54" s="240"/>
      <c r="F54" s="38"/>
      <c r="G54" s="230"/>
      <c r="H54" s="232"/>
    </row>
    <row r="55" spans="2:8" ht="38.25">
      <c r="B55" s="188" t="s">
        <v>74</v>
      </c>
      <c r="C55" s="188" t="s">
        <v>124</v>
      </c>
      <c r="D55" s="203" t="s">
        <v>125</v>
      </c>
      <c r="E55" s="203" t="s">
        <v>126</v>
      </c>
      <c r="F55" s="205" t="s">
        <v>77</v>
      </c>
      <c r="G55" s="43" t="s">
        <v>127</v>
      </c>
      <c r="H55" s="190"/>
    </row>
    <row r="56" spans="2:8">
      <c r="B56" s="234" t="s">
        <v>79</v>
      </c>
      <c r="C56" s="234" t="s">
        <v>114</v>
      </c>
      <c r="D56" s="59" t="s">
        <v>128</v>
      </c>
      <c r="E56" s="194"/>
      <c r="F56" s="44"/>
      <c r="G56" s="43" t="s">
        <v>129</v>
      </c>
      <c r="H56" s="236"/>
    </row>
    <row r="57" spans="2:8">
      <c r="B57" s="242"/>
      <c r="C57" s="242"/>
      <c r="D57" s="203" t="s">
        <v>130</v>
      </c>
      <c r="E57" s="194"/>
      <c r="F57" s="203" t="s">
        <v>116</v>
      </c>
      <c r="G57" s="197" t="s">
        <v>131</v>
      </c>
      <c r="H57" s="243"/>
    </row>
    <row r="58" spans="2:8">
      <c r="B58" s="197" t="s">
        <v>82</v>
      </c>
      <c r="C58" s="197" t="s">
        <v>120</v>
      </c>
      <c r="D58" s="41" t="s">
        <v>120</v>
      </c>
      <c r="E58" s="197"/>
      <c r="F58" s="17"/>
      <c r="G58" s="17"/>
      <c r="H58" s="40"/>
    </row>
    <row r="61" spans="2:8">
      <c r="B61" s="241" t="s">
        <v>134</v>
      </c>
      <c r="C61" s="241"/>
      <c r="D61" s="241"/>
      <c r="E61" s="241"/>
    </row>
    <row r="62" spans="2:8">
      <c r="B62" s="241"/>
      <c r="C62" s="241"/>
      <c r="D62" s="241"/>
      <c r="E62" s="241"/>
    </row>
    <row r="64" spans="2:8">
      <c r="B64" s="7"/>
      <c r="C64" s="225" t="s">
        <v>60</v>
      </c>
      <c r="D64" s="225"/>
      <c r="E64" s="225"/>
      <c r="F64" s="226" t="s">
        <v>8</v>
      </c>
      <c r="G64" s="226"/>
      <c r="H64" s="226"/>
    </row>
    <row r="65" spans="2:8">
      <c r="B65" s="8" t="s">
        <v>9</v>
      </c>
      <c r="C65" s="8" t="s">
        <v>61</v>
      </c>
      <c r="D65" s="8" t="s">
        <v>62</v>
      </c>
      <c r="E65" s="8" t="s">
        <v>63</v>
      </c>
      <c r="F65" s="8" t="s">
        <v>64</v>
      </c>
      <c r="G65" s="8" t="s">
        <v>65</v>
      </c>
      <c r="H65" s="9" t="s">
        <v>66</v>
      </c>
    </row>
    <row r="66" spans="2:8">
      <c r="B66" s="229" t="s">
        <v>67</v>
      </c>
      <c r="C66" s="229" t="s">
        <v>135</v>
      </c>
      <c r="D66" s="192" t="s">
        <v>69</v>
      </c>
      <c r="E66" s="238" t="s">
        <v>70</v>
      </c>
      <c r="F66" s="37" t="s">
        <v>71</v>
      </c>
      <c r="G66" s="229" t="s">
        <v>123</v>
      </c>
      <c r="H66" s="231"/>
    </row>
    <row r="67" spans="2:8" ht="25.5">
      <c r="B67" s="230"/>
      <c r="C67" s="230"/>
      <c r="D67" s="193" t="s">
        <v>72</v>
      </c>
      <c r="E67" s="239"/>
      <c r="F67" s="38"/>
      <c r="G67" s="230"/>
      <c r="H67" s="232"/>
    </row>
    <row r="68" spans="2:8">
      <c r="B68" s="230"/>
      <c r="C68" s="230"/>
      <c r="D68" s="193" t="s">
        <v>73</v>
      </c>
      <c r="E68" s="240"/>
      <c r="F68" s="38"/>
      <c r="G68" s="230"/>
      <c r="H68" s="232"/>
    </row>
    <row r="69" spans="2:8" ht="38.25">
      <c r="B69" s="188" t="s">
        <v>74</v>
      </c>
      <c r="C69" s="188" t="s">
        <v>124</v>
      </c>
      <c r="D69" s="203" t="s">
        <v>125</v>
      </c>
      <c r="E69" s="203" t="s">
        <v>126</v>
      </c>
      <c r="F69" s="205" t="s">
        <v>77</v>
      </c>
      <c r="G69" s="43" t="s">
        <v>127</v>
      </c>
      <c r="H69" s="190"/>
    </row>
    <row r="70" spans="2:8">
      <c r="B70" s="234" t="s">
        <v>79</v>
      </c>
      <c r="C70" s="234" t="s">
        <v>114</v>
      </c>
      <c r="D70" s="59" t="s">
        <v>128</v>
      </c>
      <c r="E70" s="194"/>
      <c r="F70" s="44"/>
      <c r="G70" s="43" t="s">
        <v>129</v>
      </c>
      <c r="H70" s="236"/>
    </row>
    <row r="71" spans="2:8">
      <c r="B71" s="242"/>
      <c r="C71" s="242"/>
      <c r="D71" s="203" t="s">
        <v>130</v>
      </c>
      <c r="E71" s="194"/>
      <c r="F71" s="203" t="s">
        <v>116</v>
      </c>
      <c r="G71" s="197" t="s">
        <v>131</v>
      </c>
      <c r="H71" s="243"/>
    </row>
    <row r="72" spans="2:8">
      <c r="B72" s="197" t="s">
        <v>82</v>
      </c>
      <c r="C72" s="197" t="s">
        <v>120</v>
      </c>
      <c r="D72" s="41" t="s">
        <v>120</v>
      </c>
      <c r="E72" s="197"/>
      <c r="F72" s="17"/>
      <c r="G72" s="17"/>
      <c r="H72" s="40"/>
    </row>
    <row r="75" spans="2:8">
      <c r="B75" s="241" t="s">
        <v>136</v>
      </c>
      <c r="C75" s="241"/>
      <c r="D75" s="241"/>
      <c r="E75" s="241"/>
    </row>
    <row r="76" spans="2:8">
      <c r="B76" s="241"/>
      <c r="C76" s="241"/>
      <c r="D76" s="241"/>
      <c r="E76" s="241"/>
    </row>
    <row r="78" spans="2:8">
      <c r="B78" s="7"/>
      <c r="C78" s="225" t="s">
        <v>60</v>
      </c>
      <c r="D78" s="225"/>
      <c r="E78" s="225"/>
      <c r="F78" s="226" t="s">
        <v>8</v>
      </c>
      <c r="G78" s="226"/>
      <c r="H78" s="226"/>
    </row>
    <row r="79" spans="2:8">
      <c r="B79" s="8" t="s">
        <v>9</v>
      </c>
      <c r="C79" s="8" t="s">
        <v>61</v>
      </c>
      <c r="D79" s="8" t="s">
        <v>62</v>
      </c>
      <c r="E79" s="8" t="s">
        <v>63</v>
      </c>
      <c r="F79" s="8" t="s">
        <v>64</v>
      </c>
      <c r="G79" s="8" t="s">
        <v>65</v>
      </c>
      <c r="H79" s="9" t="s">
        <v>66</v>
      </c>
    </row>
    <row r="80" spans="2:8">
      <c r="B80" s="229" t="s">
        <v>67</v>
      </c>
      <c r="C80" s="229" t="s">
        <v>137</v>
      </c>
      <c r="D80" s="192" t="s">
        <v>69</v>
      </c>
      <c r="E80" s="238" t="s">
        <v>70</v>
      </c>
      <c r="F80" s="37" t="s">
        <v>71</v>
      </c>
      <c r="G80" s="229" t="s">
        <v>123</v>
      </c>
      <c r="H80" s="231"/>
    </row>
    <row r="81" spans="2:8" ht="25.5">
      <c r="B81" s="230"/>
      <c r="C81" s="230"/>
      <c r="D81" s="193" t="s">
        <v>72</v>
      </c>
      <c r="E81" s="239"/>
      <c r="F81" s="38"/>
      <c r="G81" s="230"/>
      <c r="H81" s="232"/>
    </row>
    <row r="82" spans="2:8">
      <c r="B82" s="230"/>
      <c r="C82" s="230"/>
      <c r="D82" s="193" t="s">
        <v>73</v>
      </c>
      <c r="E82" s="240"/>
      <c r="F82" s="38"/>
      <c r="G82" s="230"/>
      <c r="H82" s="232"/>
    </row>
    <row r="83" spans="2:8" ht="38.25">
      <c r="B83" s="188" t="s">
        <v>74</v>
      </c>
      <c r="C83" s="188" t="s">
        <v>124</v>
      </c>
      <c r="D83" s="203" t="s">
        <v>125</v>
      </c>
      <c r="E83" s="203" t="s">
        <v>126</v>
      </c>
      <c r="F83" s="205" t="s">
        <v>77</v>
      </c>
      <c r="G83" s="43" t="s">
        <v>127</v>
      </c>
      <c r="H83" s="190"/>
    </row>
    <row r="84" spans="2:8">
      <c r="B84" s="234" t="s">
        <v>79</v>
      </c>
      <c r="C84" s="234" t="s">
        <v>114</v>
      </c>
      <c r="D84" s="59" t="s">
        <v>128</v>
      </c>
      <c r="E84" s="194"/>
      <c r="F84" s="44"/>
      <c r="G84" s="43" t="s">
        <v>129</v>
      </c>
      <c r="H84" s="236"/>
    </row>
    <row r="85" spans="2:8">
      <c r="B85" s="242"/>
      <c r="C85" s="242"/>
      <c r="D85" s="203" t="s">
        <v>130</v>
      </c>
      <c r="E85" s="194"/>
      <c r="F85" s="203" t="s">
        <v>116</v>
      </c>
      <c r="G85" s="197" t="s">
        <v>131</v>
      </c>
      <c r="H85" s="243"/>
    </row>
    <row r="86" spans="2:8">
      <c r="B86" s="197" t="s">
        <v>82</v>
      </c>
      <c r="C86" s="197" t="s">
        <v>120</v>
      </c>
      <c r="D86" s="41" t="s">
        <v>120</v>
      </c>
      <c r="E86" s="197"/>
      <c r="F86" s="17"/>
      <c r="G86" s="17"/>
      <c r="H86" s="40"/>
    </row>
    <row r="134" spans="4:4">
      <c r="D134" s="81"/>
    </row>
    <row r="135" spans="4:4">
      <c r="D135" s="80"/>
    </row>
  </sheetData>
  <mergeCells count="69">
    <mergeCell ref="B84:B85"/>
    <mergeCell ref="C84:C85"/>
    <mergeCell ref="H84:H85"/>
    <mergeCell ref="B70:B71"/>
    <mergeCell ref="C70:C71"/>
    <mergeCell ref="H70:H71"/>
    <mergeCell ref="B75:E76"/>
    <mergeCell ref="C78:E78"/>
    <mergeCell ref="F78:H78"/>
    <mergeCell ref="B80:B82"/>
    <mergeCell ref="C80:C82"/>
    <mergeCell ref="E80:E82"/>
    <mergeCell ref="G80:G82"/>
    <mergeCell ref="H80:H82"/>
    <mergeCell ref="B61:E62"/>
    <mergeCell ref="C64:E64"/>
    <mergeCell ref="F64:H64"/>
    <mergeCell ref="B66:B68"/>
    <mergeCell ref="C66:C68"/>
    <mergeCell ref="E66:E68"/>
    <mergeCell ref="G66:G68"/>
    <mergeCell ref="H66:H68"/>
    <mergeCell ref="B56:B57"/>
    <mergeCell ref="C56:C57"/>
    <mergeCell ref="H56:H57"/>
    <mergeCell ref="B42:B43"/>
    <mergeCell ref="C42:C43"/>
    <mergeCell ref="H42:H43"/>
    <mergeCell ref="B47:E48"/>
    <mergeCell ref="C50:E50"/>
    <mergeCell ref="F50:H50"/>
    <mergeCell ref="B52:B54"/>
    <mergeCell ref="C52:C54"/>
    <mergeCell ref="E52:E54"/>
    <mergeCell ref="G52:G54"/>
    <mergeCell ref="H52:H54"/>
    <mergeCell ref="B18:B22"/>
    <mergeCell ref="C18:C24"/>
    <mergeCell ref="B33:E34"/>
    <mergeCell ref="C36:E36"/>
    <mergeCell ref="F36:H36"/>
    <mergeCell ref="B38:B40"/>
    <mergeCell ref="C38:C40"/>
    <mergeCell ref="E38:E40"/>
    <mergeCell ref="G38:G40"/>
    <mergeCell ref="H38:H40"/>
    <mergeCell ref="B14:B15"/>
    <mergeCell ref="C14:C15"/>
    <mergeCell ref="G14:G15"/>
    <mergeCell ref="H14:H15"/>
    <mergeCell ref="B16:B17"/>
    <mergeCell ref="C16:C17"/>
    <mergeCell ref="G16:G17"/>
    <mergeCell ref="H16:H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xr:uid="{00000000-0004-0000-0100-000000000000}"/>
    <hyperlink ref="E11" r:id="rId1" xr:uid="{00000000-0004-0000-0100-000001000000}"/>
    <hyperlink ref="E38" r:id="rId2" xr:uid="{00000000-0004-0000-0100-000002000000}"/>
    <hyperlink ref="E52" r:id="rId3" xr:uid="{00000000-0004-0000-0100-000003000000}"/>
    <hyperlink ref="E66" r:id="rId4" xr:uid="{00000000-0004-0000-0100-000004000000}"/>
    <hyperlink ref="E80" r:id="rId5" xr:uid="{00000000-0004-0000-0100-000005000000}"/>
  </hyperlinks>
  <pageMargins left="0.7" right="0.7" top="0.75" bottom="0.75" header="0.3" footer="0.3"/>
  <pageSetup orientation="portrait" horizontalDpi="90" verticalDpi="90" r:id="rId6"/>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70"/>
  <sheetViews>
    <sheetView zoomScale="80" zoomScaleNormal="80" workbookViewId="0">
      <pane xSplit="5" ySplit="10" topLeftCell="F11" activePane="bottomRight" state="frozen"/>
      <selection pane="bottomRight" activeCell="D13" sqref="D13"/>
      <selection pane="bottomLeft" activeCell="A11" sqref="A11"/>
      <selection pane="topRight" activeCell="F1" sqref="F1"/>
    </sheetView>
  </sheetViews>
  <sheetFormatPr defaultColWidth="9.140625" defaultRowHeight="12.75"/>
  <cols>
    <col min="1" max="1" width="1.140625" style="28" customWidth="1"/>
    <col min="2" max="2" width="16" style="28" bestFit="1" customWidth="1"/>
    <col min="3" max="3" width="28.5703125" style="28" bestFit="1" customWidth="1"/>
    <col min="4" max="4" width="71.28515625" style="28" bestFit="1" customWidth="1"/>
    <col min="5" max="5" width="40.42578125" style="28" bestFit="1" customWidth="1"/>
    <col min="6" max="6" width="67.7109375" style="28" customWidth="1"/>
    <col min="7" max="7" width="67.7109375" style="28" bestFit="1" customWidth="1"/>
    <col min="8" max="8" width="7.7109375" style="11" bestFit="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Accompany Sick Leave by Job Level 0 to 6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Summary!C30</f>
        <v>Accompany Sick Leave by Job Level 0 to 6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56" t="s">
        <v>66</v>
      </c>
    </row>
    <row r="11" spans="1:10" s="29" customFormat="1">
      <c r="A11" s="28"/>
      <c r="B11" s="229" t="s">
        <v>67</v>
      </c>
      <c r="C11" s="229" t="s">
        <v>68</v>
      </c>
      <c r="D11" s="192" t="s">
        <v>69</v>
      </c>
      <c r="E11" s="238" t="s">
        <v>70</v>
      </c>
      <c r="F11" s="116" t="s">
        <v>71</v>
      </c>
      <c r="G11" s="229"/>
      <c r="H11" s="45"/>
      <c r="I11" s="30"/>
    </row>
    <row r="12" spans="1:10" s="29" customFormat="1">
      <c r="A12" s="28"/>
      <c r="B12" s="230"/>
      <c r="C12" s="230"/>
      <c r="D12" s="67" t="s">
        <v>72</v>
      </c>
      <c r="E12" s="239"/>
      <c r="F12" s="72"/>
      <c r="G12" s="230"/>
      <c r="H12" s="147"/>
      <c r="I12" s="30"/>
    </row>
    <row r="13" spans="1:10" s="29" customFormat="1" ht="20.25" customHeight="1">
      <c r="A13" s="28"/>
      <c r="B13" s="230"/>
      <c r="C13" s="230"/>
      <c r="D13" s="193" t="s">
        <v>73</v>
      </c>
      <c r="E13" s="240"/>
      <c r="F13" s="38"/>
      <c r="G13" s="230"/>
      <c r="H13" s="148"/>
      <c r="I13" s="30"/>
    </row>
    <row r="14" spans="1:10" s="29" customFormat="1">
      <c r="A14" s="28"/>
      <c r="B14" s="234" t="s">
        <v>74</v>
      </c>
      <c r="C14" s="234" t="s">
        <v>75</v>
      </c>
      <c r="D14" s="68" t="s">
        <v>76</v>
      </c>
      <c r="E14" s="68"/>
      <c r="F14" s="73" t="s">
        <v>77</v>
      </c>
      <c r="G14" s="234"/>
      <c r="H14" s="57"/>
      <c r="I14" s="30"/>
    </row>
    <row r="15" spans="1:10" s="29" customFormat="1">
      <c r="A15" s="28"/>
      <c r="B15" s="235"/>
      <c r="C15" s="235"/>
      <c r="D15" s="39" t="s">
        <v>140</v>
      </c>
      <c r="E15" s="32"/>
      <c r="F15" s="31"/>
      <c r="G15" s="235"/>
      <c r="H15" s="146"/>
      <c r="I15" s="30"/>
    </row>
    <row r="16" spans="1:10" s="29" customFormat="1">
      <c r="A16" s="28"/>
      <c r="B16" s="234" t="s">
        <v>79</v>
      </c>
      <c r="C16" s="234" t="s">
        <v>80</v>
      </c>
      <c r="D16" s="69" t="s">
        <v>194</v>
      </c>
      <c r="E16" s="188"/>
      <c r="F16" s="117" t="s">
        <v>77</v>
      </c>
      <c r="G16" s="234"/>
      <c r="H16" s="149"/>
      <c r="I16" s="30"/>
    </row>
    <row r="17" spans="1:9" s="29" customFormat="1">
      <c r="A17" s="28"/>
      <c r="B17" s="235"/>
      <c r="C17" s="235"/>
      <c r="D17" s="201"/>
      <c r="E17" s="75"/>
      <c r="F17" s="74"/>
      <c r="G17" s="242"/>
      <c r="H17" s="146"/>
      <c r="I17" s="30"/>
    </row>
    <row r="18" spans="1:9" s="29" customFormat="1" ht="90.75" customHeight="1">
      <c r="A18" s="28"/>
      <c r="B18" s="234" t="s">
        <v>82</v>
      </c>
      <c r="C18" s="233" t="s">
        <v>167</v>
      </c>
      <c r="D18" s="203" t="s">
        <v>257</v>
      </c>
      <c r="E18" s="203" t="s">
        <v>258</v>
      </c>
      <c r="F18" s="49" t="s">
        <v>259</v>
      </c>
      <c r="G18" s="206"/>
      <c r="H18" s="236"/>
      <c r="I18" s="30"/>
    </row>
    <row r="19" spans="1:9" s="29" customFormat="1" ht="78" customHeight="1">
      <c r="A19" s="28"/>
      <c r="B19" s="235"/>
      <c r="C19" s="233"/>
      <c r="D19" s="203" t="s">
        <v>89</v>
      </c>
      <c r="E19" s="194" t="s">
        <v>90</v>
      </c>
      <c r="F19" s="44" t="s">
        <v>252</v>
      </c>
      <c r="G19" s="134"/>
      <c r="H19" s="237"/>
      <c r="I19" s="30"/>
    </row>
    <row r="20" spans="1:9" s="29" customFormat="1" ht="100.5" customHeight="1">
      <c r="A20" s="28"/>
      <c r="B20" s="235"/>
      <c r="C20" s="233"/>
      <c r="D20" s="44" t="s">
        <v>189</v>
      </c>
      <c r="E20" s="44"/>
      <c r="F20" s="44" t="s">
        <v>260</v>
      </c>
      <c r="G20" s="140"/>
      <c r="H20" s="243"/>
      <c r="I20" s="30"/>
    </row>
    <row r="21" spans="1:9" s="29" customFormat="1" ht="33" customHeight="1">
      <c r="A21" s="28"/>
      <c r="B21" s="242"/>
      <c r="C21" s="233"/>
      <c r="D21" s="44" t="s">
        <v>253</v>
      </c>
      <c r="E21" s="44"/>
      <c r="F21" s="44" t="s">
        <v>254</v>
      </c>
      <c r="G21" s="47"/>
      <c r="H21" s="196"/>
      <c r="I21" s="30"/>
    </row>
    <row r="22" spans="1:9" s="29" customFormat="1" ht="71.25" customHeight="1">
      <c r="A22" s="28"/>
      <c r="B22" s="205" t="s">
        <v>96</v>
      </c>
      <c r="C22" s="194" t="s">
        <v>97</v>
      </c>
      <c r="D22" s="203" t="s">
        <v>87</v>
      </c>
      <c r="E22" s="189"/>
      <c r="F22" s="35" t="s">
        <v>98</v>
      </c>
      <c r="G22" s="205"/>
      <c r="H22" s="190"/>
      <c r="I22" s="30"/>
    </row>
    <row r="23" spans="1:9" s="29" customFormat="1" ht="13.5" customHeight="1">
      <c r="A23" s="28"/>
      <c r="B23" s="188" t="s">
        <v>99</v>
      </c>
      <c r="C23" s="194" t="s">
        <v>100</v>
      </c>
      <c r="D23" s="203" t="s">
        <v>101</v>
      </c>
      <c r="E23" s="189"/>
      <c r="F23" s="35" t="s">
        <v>102</v>
      </c>
      <c r="G23" s="43"/>
      <c r="H23" s="208"/>
      <c r="I23" s="30"/>
    </row>
    <row r="24" spans="1:9" s="29" customFormat="1" ht="13.5" customHeight="1">
      <c r="A24" s="28"/>
      <c r="B24" s="188" t="s">
        <v>103</v>
      </c>
      <c r="C24" s="203" t="s">
        <v>104</v>
      </c>
      <c r="D24" s="203" t="s">
        <v>105</v>
      </c>
      <c r="E24" s="194"/>
      <c r="F24" s="203" t="s">
        <v>106</v>
      </c>
      <c r="G24" s="194"/>
      <c r="H24" s="190"/>
      <c r="I24" s="30"/>
    </row>
    <row r="25" spans="1:9" s="29" customFormat="1" ht="51">
      <c r="A25" s="28"/>
      <c r="B25" s="44" t="s">
        <v>107</v>
      </c>
      <c r="C25" s="209" t="s">
        <v>108</v>
      </c>
      <c r="D25" s="203" t="s">
        <v>261</v>
      </c>
      <c r="E25" s="194"/>
      <c r="F25" s="203" t="s">
        <v>262</v>
      </c>
      <c r="G25" s="188"/>
      <c r="H25" s="208"/>
      <c r="I25" s="30"/>
    </row>
    <row r="26" spans="1:9" s="29" customFormat="1">
      <c r="A26" s="28"/>
      <c r="B26" s="44" t="s">
        <v>111</v>
      </c>
      <c r="C26" s="203" t="s">
        <v>104</v>
      </c>
      <c r="D26" s="203" t="s">
        <v>105</v>
      </c>
      <c r="E26" s="194"/>
      <c r="F26" s="203" t="s">
        <v>106</v>
      </c>
      <c r="G26" s="194"/>
      <c r="H26" s="196"/>
      <c r="I26" s="30"/>
    </row>
    <row r="27" spans="1:9" s="29" customFormat="1">
      <c r="A27" s="28"/>
      <c r="B27" s="44" t="s">
        <v>113</v>
      </c>
      <c r="C27" s="205" t="s">
        <v>114</v>
      </c>
      <c r="D27" s="203" t="s">
        <v>115</v>
      </c>
      <c r="E27" s="203" t="s">
        <v>116</v>
      </c>
      <c r="F27" s="203"/>
      <c r="G27" s="203"/>
      <c r="H27" s="208"/>
      <c r="I27" s="30"/>
    </row>
    <row r="28" spans="1:9" s="29" customFormat="1">
      <c r="A28" s="28"/>
      <c r="B28" s="44" t="s">
        <v>119</v>
      </c>
      <c r="C28" s="197" t="s">
        <v>120</v>
      </c>
      <c r="D28" s="41" t="s">
        <v>120</v>
      </c>
      <c r="E28" s="197"/>
      <c r="F28" s="42"/>
      <c r="G28" s="194"/>
      <c r="H28" s="208"/>
      <c r="I28" s="30"/>
    </row>
    <row r="31" spans="1:9">
      <c r="B31" s="241" t="s">
        <v>121</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132</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133</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row r="59" spans="2:8">
      <c r="B59" s="241" t="s">
        <v>136</v>
      </c>
      <c r="C59" s="241"/>
      <c r="D59" s="241"/>
      <c r="E59" s="241"/>
    </row>
    <row r="60" spans="2:8">
      <c r="B60" s="241"/>
      <c r="C60" s="241"/>
      <c r="D60" s="241"/>
      <c r="E60" s="241"/>
    </row>
    <row r="62" spans="2:8">
      <c r="B62" s="7"/>
      <c r="C62" s="225" t="s">
        <v>60</v>
      </c>
      <c r="D62" s="225"/>
      <c r="E62" s="225"/>
      <c r="F62" s="226" t="s">
        <v>8</v>
      </c>
      <c r="G62" s="226"/>
      <c r="H62" s="226"/>
    </row>
    <row r="63" spans="2:8">
      <c r="B63" s="8" t="s">
        <v>9</v>
      </c>
      <c r="C63" s="8" t="s">
        <v>61</v>
      </c>
      <c r="D63" s="8" t="s">
        <v>62</v>
      </c>
      <c r="E63" s="8" t="s">
        <v>63</v>
      </c>
      <c r="F63" s="8" t="s">
        <v>64</v>
      </c>
      <c r="G63" s="8" t="s">
        <v>65</v>
      </c>
      <c r="H63" s="9" t="s">
        <v>66</v>
      </c>
    </row>
    <row r="64" spans="2:8">
      <c r="B64" s="229" t="s">
        <v>67</v>
      </c>
      <c r="C64" s="229" t="s">
        <v>137</v>
      </c>
      <c r="D64" s="192" t="s">
        <v>69</v>
      </c>
      <c r="E64" s="238" t="s">
        <v>70</v>
      </c>
      <c r="F64" s="37" t="s">
        <v>71</v>
      </c>
      <c r="G64" s="229" t="s">
        <v>123</v>
      </c>
      <c r="H64" s="231"/>
    </row>
    <row r="65" spans="2:8">
      <c r="B65" s="230"/>
      <c r="C65" s="230"/>
      <c r="D65" s="193" t="s">
        <v>72</v>
      </c>
      <c r="E65" s="239"/>
      <c r="F65" s="38"/>
      <c r="G65" s="230"/>
      <c r="H65" s="232"/>
    </row>
    <row r="66" spans="2:8">
      <c r="B66" s="230"/>
      <c r="C66" s="230"/>
      <c r="D66" s="193" t="s">
        <v>73</v>
      </c>
      <c r="E66" s="240"/>
      <c r="F66" s="38"/>
      <c r="G66" s="230"/>
      <c r="H66" s="232"/>
    </row>
    <row r="67" spans="2:8" ht="25.5">
      <c r="B67" s="188" t="s">
        <v>74</v>
      </c>
      <c r="C67" s="188" t="s">
        <v>124</v>
      </c>
      <c r="D67" s="203" t="s">
        <v>125</v>
      </c>
      <c r="E67" s="203" t="s">
        <v>126</v>
      </c>
      <c r="F67" s="205" t="s">
        <v>77</v>
      </c>
      <c r="G67" s="43" t="s">
        <v>127</v>
      </c>
      <c r="H67" s="190"/>
    </row>
    <row r="68" spans="2:8">
      <c r="B68" s="234" t="s">
        <v>79</v>
      </c>
      <c r="C68" s="234" t="s">
        <v>114</v>
      </c>
      <c r="D68" s="59" t="s">
        <v>128</v>
      </c>
      <c r="E68" s="194"/>
      <c r="F68" s="44"/>
      <c r="G68" s="43" t="s">
        <v>129</v>
      </c>
      <c r="H68" s="236"/>
    </row>
    <row r="69" spans="2:8">
      <c r="B69" s="242"/>
      <c r="C69" s="242"/>
      <c r="D69" s="203" t="s">
        <v>130</v>
      </c>
      <c r="E69" s="194"/>
      <c r="F69" s="203" t="s">
        <v>116</v>
      </c>
      <c r="G69" s="197" t="s">
        <v>131</v>
      </c>
      <c r="H69" s="243"/>
    </row>
    <row r="70" spans="2:8">
      <c r="B70" s="197" t="s">
        <v>82</v>
      </c>
      <c r="C70" s="197" t="s">
        <v>120</v>
      </c>
      <c r="D70" s="41" t="s">
        <v>120</v>
      </c>
      <c r="E70" s="197"/>
      <c r="F70" s="17"/>
      <c r="G70" s="17"/>
      <c r="H70" s="40"/>
    </row>
  </sheetData>
  <mergeCells count="56">
    <mergeCell ref="B68:B69"/>
    <mergeCell ref="C68:C69"/>
    <mergeCell ref="H68:H69"/>
    <mergeCell ref="B64:B66"/>
    <mergeCell ref="C64:C66"/>
    <mergeCell ref="E64:E66"/>
    <mergeCell ref="G64:G66"/>
    <mergeCell ref="H64:H66"/>
    <mergeCell ref="B54:B55"/>
    <mergeCell ref="C54:C55"/>
    <mergeCell ref="H54:H55"/>
    <mergeCell ref="B59:E60"/>
    <mergeCell ref="C62:E62"/>
    <mergeCell ref="F62:H62"/>
    <mergeCell ref="B50:B52"/>
    <mergeCell ref="C50:C52"/>
    <mergeCell ref="E50:E52"/>
    <mergeCell ref="G50:G52"/>
    <mergeCell ref="H50:H52"/>
    <mergeCell ref="B40:B41"/>
    <mergeCell ref="C40:C41"/>
    <mergeCell ref="H40:H41"/>
    <mergeCell ref="B45:E46"/>
    <mergeCell ref="C48:E48"/>
    <mergeCell ref="F48:H48"/>
    <mergeCell ref="B31:E32"/>
    <mergeCell ref="C34:E34"/>
    <mergeCell ref="F34:H34"/>
    <mergeCell ref="B36:B38"/>
    <mergeCell ref="C36:C38"/>
    <mergeCell ref="E36:E38"/>
    <mergeCell ref="G36:G38"/>
    <mergeCell ref="H36:H38"/>
    <mergeCell ref="B2:H2"/>
    <mergeCell ref="B3:H3"/>
    <mergeCell ref="B5:D5"/>
    <mergeCell ref="E5:H5"/>
    <mergeCell ref="B6:C6"/>
    <mergeCell ref="F6:H6"/>
    <mergeCell ref="B7:C7"/>
    <mergeCell ref="F7:H7"/>
    <mergeCell ref="C9:E9"/>
    <mergeCell ref="F9:H9"/>
    <mergeCell ref="B11:B13"/>
    <mergeCell ref="C11:C13"/>
    <mergeCell ref="E11:E13"/>
    <mergeCell ref="G11:G13"/>
    <mergeCell ref="H18:H20"/>
    <mergeCell ref="B14:B15"/>
    <mergeCell ref="C14:C15"/>
    <mergeCell ref="G14:G15"/>
    <mergeCell ref="B16:B17"/>
    <mergeCell ref="C16:C17"/>
    <mergeCell ref="G16:G17"/>
    <mergeCell ref="B18:B21"/>
    <mergeCell ref="C18:C21"/>
  </mergeCells>
  <hyperlinks>
    <hyperlink ref="B4" location="Summary!A1" display="Return to Summary" xr:uid="{00000000-0004-0000-1300-000000000000}"/>
    <hyperlink ref="E11" r:id="rId1" xr:uid="{00000000-0004-0000-1300-000001000000}"/>
    <hyperlink ref="E36" r:id="rId2" xr:uid="{00000000-0004-0000-1300-000002000000}"/>
    <hyperlink ref="E50" r:id="rId3" xr:uid="{00000000-0004-0000-1300-000003000000}"/>
    <hyperlink ref="E64" r:id="rId4" xr:uid="{00000000-0004-0000-1300-000004000000}"/>
  </hyperlinks>
  <pageMargins left="0.7" right="0.7" top="0.75" bottom="0.75" header="0.3" footer="0.3"/>
  <pageSetup orientation="portrait" horizontalDpi="90" verticalDpi="90" r:id="rId5"/>
  <drawing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56"/>
  <sheetViews>
    <sheetView zoomScale="80" zoomScaleNormal="80" workbookViewId="0">
      <pane xSplit="5" ySplit="10" topLeftCell="F11" activePane="bottomRight" state="frozen"/>
      <selection pane="bottomRight" activeCell="F14" sqref="F14"/>
      <selection pane="bottomLeft" activeCell="A11" sqref="A11"/>
      <selection pane="topRight" activeCell="F1" sqref="F1"/>
    </sheetView>
  </sheetViews>
  <sheetFormatPr defaultColWidth="9.140625" defaultRowHeight="12.75"/>
  <cols>
    <col min="1" max="1" width="1.140625" style="28" customWidth="1"/>
    <col min="2" max="2" width="16" style="28" bestFit="1" customWidth="1"/>
    <col min="3" max="3" width="28.5703125" style="28" bestFit="1" customWidth="1"/>
    <col min="4" max="4" width="71.28515625" style="28" bestFit="1" customWidth="1"/>
    <col min="5" max="5" width="40.42578125" style="28" bestFit="1" customWidth="1"/>
    <col min="6" max="6" width="67.7109375" style="28" customWidth="1"/>
    <col min="7" max="7" width="67.7109375" style="28" bestFit="1" customWidth="1"/>
    <col min="8" max="8" width="7.7109375" style="11" bestFit="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Accompany Sick Leave by Job Level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Summary!C31</f>
        <v>Accompany Sick Leave by Job Level 7 &amp; above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56" t="s">
        <v>66</v>
      </c>
    </row>
    <row r="11" spans="1:10" s="29" customFormat="1">
      <c r="A11" s="28"/>
      <c r="B11" s="229" t="s">
        <v>67</v>
      </c>
      <c r="C11" s="229" t="s">
        <v>68</v>
      </c>
      <c r="D11" s="192" t="s">
        <v>69</v>
      </c>
      <c r="E11" s="238" t="s">
        <v>70</v>
      </c>
      <c r="F11" s="116" t="s">
        <v>71</v>
      </c>
      <c r="G11" s="229"/>
      <c r="H11" s="45"/>
      <c r="I11" s="30"/>
    </row>
    <row r="12" spans="1:10" s="29" customFormat="1">
      <c r="A12" s="28"/>
      <c r="B12" s="230"/>
      <c r="C12" s="230"/>
      <c r="D12" s="67" t="s">
        <v>72</v>
      </c>
      <c r="E12" s="239"/>
      <c r="F12" s="72"/>
      <c r="G12" s="230"/>
      <c r="H12" s="147"/>
      <c r="I12" s="30"/>
    </row>
    <row r="13" spans="1:10" s="29" customFormat="1" ht="20.25" customHeight="1">
      <c r="A13" s="28"/>
      <c r="B13" s="230"/>
      <c r="C13" s="230"/>
      <c r="D13" s="193" t="s">
        <v>73</v>
      </c>
      <c r="E13" s="240"/>
      <c r="F13" s="38"/>
      <c r="G13" s="230"/>
      <c r="H13" s="148"/>
      <c r="I13" s="30"/>
    </row>
    <row r="14" spans="1:10" s="29" customFormat="1">
      <c r="A14" s="28"/>
      <c r="B14" s="234" t="s">
        <v>74</v>
      </c>
      <c r="C14" s="234" t="s">
        <v>75</v>
      </c>
      <c r="D14" s="68" t="s">
        <v>76</v>
      </c>
      <c r="E14" s="68"/>
      <c r="F14" s="73" t="s">
        <v>77</v>
      </c>
      <c r="G14" s="234"/>
      <c r="H14" s="57"/>
      <c r="I14" s="30"/>
    </row>
    <row r="15" spans="1:10" s="29" customFormat="1">
      <c r="A15" s="28"/>
      <c r="B15" s="235"/>
      <c r="C15" s="235"/>
      <c r="D15" s="39" t="s">
        <v>140</v>
      </c>
      <c r="E15" s="32"/>
      <c r="F15" s="31"/>
      <c r="G15" s="235"/>
      <c r="H15" s="146"/>
      <c r="I15" s="30"/>
    </row>
    <row r="16" spans="1:10" s="29" customFormat="1">
      <c r="A16" s="28"/>
      <c r="B16" s="234" t="s">
        <v>79</v>
      </c>
      <c r="C16" s="234" t="s">
        <v>80</v>
      </c>
      <c r="D16" s="69" t="s">
        <v>194</v>
      </c>
      <c r="E16" s="188"/>
      <c r="F16" s="117" t="s">
        <v>77</v>
      </c>
      <c r="G16" s="234"/>
      <c r="H16" s="149"/>
      <c r="I16" s="30"/>
    </row>
    <row r="17" spans="1:9" s="29" customFormat="1">
      <c r="A17" s="28"/>
      <c r="B17" s="235"/>
      <c r="C17" s="235"/>
      <c r="D17" s="201"/>
      <c r="E17" s="75"/>
      <c r="F17" s="74"/>
      <c r="G17" s="242"/>
      <c r="H17" s="146"/>
      <c r="I17" s="30"/>
    </row>
    <row r="18" spans="1:9" s="29" customFormat="1" ht="90.75" customHeight="1">
      <c r="A18" s="28"/>
      <c r="B18" s="234" t="s">
        <v>82</v>
      </c>
      <c r="C18" s="233" t="s">
        <v>167</v>
      </c>
      <c r="D18" s="203" t="s">
        <v>257</v>
      </c>
      <c r="E18" s="203" t="s">
        <v>258</v>
      </c>
      <c r="F18" s="49" t="s">
        <v>259</v>
      </c>
      <c r="G18" s="206"/>
      <c r="H18" s="236"/>
      <c r="I18" s="30"/>
    </row>
    <row r="19" spans="1:9" s="29" customFormat="1" ht="78" customHeight="1">
      <c r="A19" s="28"/>
      <c r="B19" s="235"/>
      <c r="C19" s="233"/>
      <c r="D19" s="203" t="s">
        <v>89</v>
      </c>
      <c r="E19" s="194" t="s">
        <v>90</v>
      </c>
      <c r="F19" s="44" t="s">
        <v>252</v>
      </c>
      <c r="G19" s="134"/>
      <c r="H19" s="237"/>
      <c r="I19" s="30"/>
    </row>
    <row r="20" spans="1:9" s="29" customFormat="1" ht="100.5" customHeight="1">
      <c r="A20" s="28"/>
      <c r="B20" s="235"/>
      <c r="C20" s="233"/>
      <c r="D20" s="44" t="s">
        <v>189</v>
      </c>
      <c r="E20" s="44"/>
      <c r="F20" s="44" t="s">
        <v>260</v>
      </c>
      <c r="G20" s="140"/>
      <c r="H20" s="243"/>
      <c r="I20" s="30"/>
    </row>
    <row r="21" spans="1:9" s="29" customFormat="1" ht="33" customHeight="1">
      <c r="A21" s="28"/>
      <c r="B21" s="242"/>
      <c r="C21" s="233"/>
      <c r="D21" s="44" t="s">
        <v>253</v>
      </c>
      <c r="E21" s="44"/>
      <c r="F21" s="44" t="s">
        <v>254</v>
      </c>
      <c r="G21" s="47"/>
      <c r="H21" s="196"/>
      <c r="I21" s="30"/>
    </row>
    <row r="22" spans="1:9" s="29" customFormat="1" ht="71.25" customHeight="1">
      <c r="A22" s="28"/>
      <c r="B22" s="205" t="s">
        <v>96</v>
      </c>
      <c r="C22" s="194" t="s">
        <v>97</v>
      </c>
      <c r="D22" s="203" t="s">
        <v>87</v>
      </c>
      <c r="E22" s="189"/>
      <c r="F22" s="35" t="s">
        <v>98</v>
      </c>
      <c r="G22" s="205"/>
      <c r="H22" s="190"/>
      <c r="I22" s="30"/>
    </row>
    <row r="23" spans="1:9" s="29" customFormat="1" ht="13.5" customHeight="1">
      <c r="A23" s="28"/>
      <c r="B23" s="188" t="s">
        <v>99</v>
      </c>
      <c r="C23" s="194" t="s">
        <v>100</v>
      </c>
      <c r="D23" s="203" t="s">
        <v>101</v>
      </c>
      <c r="E23" s="189"/>
      <c r="F23" s="35" t="s">
        <v>102</v>
      </c>
      <c r="G23" s="43"/>
      <c r="H23" s="208"/>
      <c r="I23" s="30"/>
    </row>
    <row r="24" spans="1:9" s="29" customFormat="1" ht="13.5" customHeight="1">
      <c r="A24" s="28"/>
      <c r="B24" s="188" t="s">
        <v>103</v>
      </c>
      <c r="C24" s="203" t="s">
        <v>104</v>
      </c>
      <c r="D24" s="203" t="s">
        <v>105</v>
      </c>
      <c r="E24" s="194"/>
      <c r="F24" s="203" t="s">
        <v>106</v>
      </c>
      <c r="G24" s="194"/>
      <c r="H24" s="190"/>
      <c r="I24" s="30"/>
    </row>
    <row r="25" spans="1:9" s="29" customFormat="1" ht="51">
      <c r="A25" s="28"/>
      <c r="B25" s="44" t="s">
        <v>107</v>
      </c>
      <c r="C25" s="209" t="s">
        <v>108</v>
      </c>
      <c r="D25" s="203" t="s">
        <v>261</v>
      </c>
      <c r="E25" s="194"/>
      <c r="F25" s="203" t="s">
        <v>262</v>
      </c>
      <c r="G25" s="188"/>
      <c r="H25" s="208"/>
      <c r="I25" s="30"/>
    </row>
    <row r="26" spans="1:9" s="29" customFormat="1">
      <c r="A26" s="28"/>
      <c r="B26" s="44" t="s">
        <v>111</v>
      </c>
      <c r="C26" s="203" t="s">
        <v>104</v>
      </c>
      <c r="D26" s="203" t="s">
        <v>105</v>
      </c>
      <c r="E26" s="194"/>
      <c r="F26" s="203" t="s">
        <v>106</v>
      </c>
      <c r="G26" s="194"/>
      <c r="H26" s="196"/>
      <c r="I26" s="30"/>
    </row>
    <row r="27" spans="1:9" s="29" customFormat="1">
      <c r="A27" s="28"/>
      <c r="B27" s="44" t="s">
        <v>113</v>
      </c>
      <c r="C27" s="205" t="s">
        <v>114</v>
      </c>
      <c r="D27" s="203" t="s">
        <v>115</v>
      </c>
      <c r="E27" s="203" t="s">
        <v>116</v>
      </c>
      <c r="F27" s="203"/>
      <c r="G27" s="203"/>
      <c r="H27" s="208"/>
      <c r="I27" s="30"/>
    </row>
    <row r="28" spans="1:9" s="29" customFormat="1">
      <c r="A28" s="28"/>
      <c r="B28" s="44" t="s">
        <v>119</v>
      </c>
      <c r="C28" s="197" t="s">
        <v>120</v>
      </c>
      <c r="D28" s="41" t="s">
        <v>120</v>
      </c>
      <c r="E28" s="197"/>
      <c r="F28" s="42"/>
      <c r="G28" s="194"/>
      <c r="H28" s="208"/>
      <c r="I28" s="30"/>
    </row>
    <row r="31" spans="1:9">
      <c r="B31" s="241" t="s">
        <v>121</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136</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137</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sheetData>
  <mergeCells count="45">
    <mergeCell ref="B54:B55"/>
    <mergeCell ref="C54:C55"/>
    <mergeCell ref="H54:H55"/>
    <mergeCell ref="B45:E46"/>
    <mergeCell ref="C48:E48"/>
    <mergeCell ref="F48:H48"/>
    <mergeCell ref="B50:B52"/>
    <mergeCell ref="C50:C52"/>
    <mergeCell ref="E50:E52"/>
    <mergeCell ref="G50:G52"/>
    <mergeCell ref="H50:H52"/>
    <mergeCell ref="B40:B41"/>
    <mergeCell ref="C40:C41"/>
    <mergeCell ref="H40:H41"/>
    <mergeCell ref="B18:B21"/>
    <mergeCell ref="C18:C21"/>
    <mergeCell ref="H18:H20"/>
    <mergeCell ref="B31:E32"/>
    <mergeCell ref="C34:E34"/>
    <mergeCell ref="F34:H34"/>
    <mergeCell ref="B36:B38"/>
    <mergeCell ref="C36:C38"/>
    <mergeCell ref="E36:E38"/>
    <mergeCell ref="G36:G38"/>
    <mergeCell ref="H36:H38"/>
    <mergeCell ref="B14:B15"/>
    <mergeCell ref="C14:C15"/>
    <mergeCell ref="G14:G15"/>
    <mergeCell ref="B16:B17"/>
    <mergeCell ref="C16:C17"/>
    <mergeCell ref="G16:G17"/>
    <mergeCell ref="B7:C7"/>
    <mergeCell ref="F7:H7"/>
    <mergeCell ref="C9:E9"/>
    <mergeCell ref="F9:H9"/>
    <mergeCell ref="B11:B13"/>
    <mergeCell ref="C11:C13"/>
    <mergeCell ref="E11:E13"/>
    <mergeCell ref="G11:G13"/>
    <mergeCell ref="B2:H2"/>
    <mergeCell ref="B3:H3"/>
    <mergeCell ref="B5:D5"/>
    <mergeCell ref="E5:H5"/>
    <mergeCell ref="B6:C6"/>
    <mergeCell ref="F6:H6"/>
  </mergeCells>
  <hyperlinks>
    <hyperlink ref="B4" location="Summary!A1" display="Return to Summary" xr:uid="{00000000-0004-0000-1400-000000000000}"/>
    <hyperlink ref="E11" r:id="rId1" xr:uid="{00000000-0004-0000-1400-000001000000}"/>
    <hyperlink ref="E36" r:id="rId2" xr:uid="{00000000-0004-0000-1400-000002000000}"/>
    <hyperlink ref="E50" r:id="rId3" xr:uid="{00000000-0004-0000-1400-000003000000}"/>
  </hyperlinks>
  <pageMargins left="0.7" right="0.7" top="0.75" bottom="0.75" header="0.3" footer="0.3"/>
  <pageSetup orientation="portrait" horizontalDpi="90" verticalDpi="9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42"/>
  <sheetViews>
    <sheetView zoomScale="80" zoomScaleNormal="80" workbookViewId="0">
      <pane xSplit="5" ySplit="10" topLeftCell="F11" activePane="bottomRight" state="frozen"/>
      <selection pane="bottomRight" activeCell="C11" sqref="C11:C13"/>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2" style="28" customWidth="1"/>
    <col min="5" max="5" width="40.7109375" style="28" customWidth="1"/>
    <col min="6" max="6" width="55.140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LOA Without Pay by Job Level 0 to 6 Employee Upto Duration 10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Summary!C32</f>
        <v>LOA Without Pay by Job Level 0 to 6 Employee Upto Duration 10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0.75" customHeight="1">
      <c r="A13" s="28"/>
      <c r="B13" s="230"/>
      <c r="C13" s="230"/>
      <c r="D13" s="193" t="s">
        <v>73</v>
      </c>
      <c r="E13" s="239"/>
      <c r="F13" s="38"/>
      <c r="G13" s="230"/>
      <c r="H13" s="232"/>
      <c r="I13" s="30"/>
    </row>
    <row r="14" spans="1:10" s="29" customFormat="1">
      <c r="A14" s="28"/>
      <c r="B14" s="234" t="s">
        <v>74</v>
      </c>
      <c r="C14" s="244" t="s">
        <v>75</v>
      </c>
      <c r="D14" s="188" t="s">
        <v>76</v>
      </c>
      <c r="E14" s="87"/>
      <c r="F14" s="168" t="s">
        <v>77</v>
      </c>
      <c r="G14" s="273"/>
      <c r="H14" s="274"/>
      <c r="I14" s="30"/>
    </row>
    <row r="15" spans="1:10" s="29" customFormat="1">
      <c r="A15" s="28"/>
      <c r="B15" s="235"/>
      <c r="C15" s="249"/>
      <c r="D15" s="39" t="s">
        <v>140</v>
      </c>
      <c r="E15" s="167"/>
      <c r="F15" s="169"/>
      <c r="G15" s="273"/>
      <c r="H15" s="274"/>
      <c r="I15" s="30"/>
    </row>
    <row r="16" spans="1:10" s="29" customFormat="1">
      <c r="A16" s="28"/>
      <c r="B16" s="234" t="s">
        <v>79</v>
      </c>
      <c r="C16" s="244" t="s">
        <v>80</v>
      </c>
      <c r="D16" s="275" t="s">
        <v>81</v>
      </c>
      <c r="E16" s="188"/>
      <c r="F16" s="33" t="s">
        <v>77</v>
      </c>
      <c r="G16" s="273"/>
      <c r="H16" s="274"/>
      <c r="I16" s="30"/>
    </row>
    <row r="17" spans="1:9" s="29" customFormat="1">
      <c r="A17" s="28"/>
      <c r="B17" s="235"/>
      <c r="C17" s="249"/>
      <c r="D17" s="248"/>
      <c r="E17" s="189"/>
      <c r="F17" s="51"/>
      <c r="G17" s="273"/>
      <c r="H17" s="274"/>
      <c r="I17" s="30"/>
    </row>
    <row r="18" spans="1:9" s="29" customFormat="1" ht="122.25" customHeight="1">
      <c r="A18" s="28"/>
      <c r="B18" s="234" t="s">
        <v>82</v>
      </c>
      <c r="C18" s="234" t="s">
        <v>167</v>
      </c>
      <c r="D18" s="202" t="s">
        <v>263</v>
      </c>
      <c r="E18" s="202" t="s">
        <v>264</v>
      </c>
      <c r="F18" s="51" t="s">
        <v>265</v>
      </c>
      <c r="G18" s="43"/>
      <c r="H18" s="43"/>
      <c r="I18" s="30"/>
    </row>
    <row r="19" spans="1:9" s="29" customFormat="1" ht="61.5" customHeight="1">
      <c r="A19" s="28"/>
      <c r="B19" s="235"/>
      <c r="C19" s="235"/>
      <c r="D19" s="203" t="s">
        <v>266</v>
      </c>
      <c r="E19" s="194"/>
      <c r="F19" s="51" t="s">
        <v>267</v>
      </c>
      <c r="G19" s="143"/>
      <c r="H19" s="43"/>
      <c r="I19" s="30"/>
    </row>
    <row r="20" spans="1:9" s="29" customFormat="1" ht="95.25" customHeight="1">
      <c r="A20" s="28"/>
      <c r="B20" s="235"/>
      <c r="C20" s="235"/>
      <c r="D20" s="203" t="s">
        <v>89</v>
      </c>
      <c r="E20" s="194" t="s">
        <v>90</v>
      </c>
      <c r="F20" s="44" t="s">
        <v>252</v>
      </c>
      <c r="G20" s="194"/>
      <c r="H20" s="43"/>
      <c r="I20" s="30"/>
    </row>
    <row r="21" spans="1:9" s="29" customFormat="1" ht="33" customHeight="1">
      <c r="A21" s="28"/>
      <c r="B21" s="242"/>
      <c r="C21" s="242"/>
      <c r="D21" s="203" t="s">
        <v>253</v>
      </c>
      <c r="E21" s="44"/>
      <c r="F21" s="44" t="s">
        <v>254</v>
      </c>
      <c r="G21" s="194"/>
      <c r="H21" s="208"/>
      <c r="I21" s="30"/>
    </row>
    <row r="22" spans="1:9" s="29" customFormat="1" ht="71.25" customHeight="1">
      <c r="A22" s="28"/>
      <c r="B22" s="205" t="s">
        <v>96</v>
      </c>
      <c r="C22" s="194" t="s">
        <v>97</v>
      </c>
      <c r="D22" s="203" t="s">
        <v>87</v>
      </c>
      <c r="E22" s="194"/>
      <c r="F22" s="35" t="s">
        <v>268</v>
      </c>
      <c r="G22" s="205"/>
      <c r="H22" s="190"/>
      <c r="I22" s="30"/>
    </row>
    <row r="23" spans="1:9" s="29" customFormat="1" ht="13.5" customHeight="1">
      <c r="A23" s="28"/>
      <c r="B23" s="188" t="s">
        <v>99</v>
      </c>
      <c r="C23" s="194" t="s">
        <v>100</v>
      </c>
      <c r="D23" s="203" t="s">
        <v>101</v>
      </c>
      <c r="E23" s="189"/>
      <c r="F23" s="35" t="s">
        <v>102</v>
      </c>
      <c r="G23" s="43"/>
      <c r="H23" s="208"/>
      <c r="I23" s="30"/>
    </row>
    <row r="24" spans="1:9" s="29" customFormat="1" ht="13.5" customHeight="1">
      <c r="A24" s="28"/>
      <c r="B24" s="188" t="s">
        <v>103</v>
      </c>
      <c r="C24" s="203" t="s">
        <v>104</v>
      </c>
      <c r="D24" s="203" t="s">
        <v>105</v>
      </c>
      <c r="E24" s="194"/>
      <c r="F24" s="203" t="s">
        <v>106</v>
      </c>
      <c r="G24" s="194"/>
      <c r="H24" s="208"/>
      <c r="I24" s="30"/>
    </row>
    <row r="25" spans="1:9" s="29" customFormat="1" ht="51">
      <c r="A25" s="28"/>
      <c r="B25" s="44" t="s">
        <v>107</v>
      </c>
      <c r="C25" s="209" t="s">
        <v>108</v>
      </c>
      <c r="D25" s="203" t="s">
        <v>269</v>
      </c>
      <c r="E25" s="194"/>
      <c r="F25" s="203" t="s">
        <v>270</v>
      </c>
      <c r="G25" s="203"/>
      <c r="H25" s="196"/>
      <c r="I25" s="30"/>
    </row>
    <row r="26" spans="1:9" s="29" customFormat="1">
      <c r="A26" s="28"/>
      <c r="B26" s="44" t="s">
        <v>111</v>
      </c>
      <c r="C26" s="203" t="s">
        <v>104</v>
      </c>
      <c r="D26" s="203" t="s">
        <v>105</v>
      </c>
      <c r="E26" s="194"/>
      <c r="F26" s="203" t="s">
        <v>106</v>
      </c>
      <c r="G26" s="194"/>
      <c r="H26" s="208"/>
      <c r="I26" s="30"/>
    </row>
    <row r="27" spans="1:9" s="29" customFormat="1">
      <c r="A27" s="28"/>
      <c r="B27" s="44" t="s">
        <v>113</v>
      </c>
      <c r="C27" s="205" t="s">
        <v>114</v>
      </c>
      <c r="D27" s="203" t="s">
        <v>115</v>
      </c>
      <c r="E27" s="203" t="s">
        <v>116</v>
      </c>
      <c r="F27" s="203" t="s">
        <v>271</v>
      </c>
      <c r="G27" s="203"/>
      <c r="H27" s="208"/>
      <c r="I27" s="30"/>
    </row>
    <row r="28" spans="1:9" s="29" customFormat="1">
      <c r="A28" s="28"/>
      <c r="B28" s="44" t="s">
        <v>119</v>
      </c>
      <c r="C28" s="197" t="s">
        <v>120</v>
      </c>
      <c r="D28" s="41" t="s">
        <v>120</v>
      </c>
      <c r="E28" s="197"/>
      <c r="F28" s="42"/>
      <c r="G28" s="194"/>
      <c r="H28" s="208"/>
      <c r="I28" s="30"/>
    </row>
    <row r="31" spans="1:9">
      <c r="B31" s="241" t="s">
        <v>272</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sheetData>
  <mergeCells count="37">
    <mergeCell ref="B40:B41"/>
    <mergeCell ref="C40:C41"/>
    <mergeCell ref="H40:H41"/>
    <mergeCell ref="B31:E32"/>
    <mergeCell ref="C34:E34"/>
    <mergeCell ref="F34:H34"/>
    <mergeCell ref="B36:B38"/>
    <mergeCell ref="C36:C38"/>
    <mergeCell ref="E36:E38"/>
    <mergeCell ref="G36:G38"/>
    <mergeCell ref="H36:H3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D16:D17"/>
    <mergeCell ref="C18:C21"/>
    <mergeCell ref="B18:B21"/>
    <mergeCell ref="B14:B15"/>
    <mergeCell ref="C14:C15"/>
    <mergeCell ref="G14:G15"/>
  </mergeCells>
  <hyperlinks>
    <hyperlink ref="B4" location="Summary!A1" display="Return to Summary" xr:uid="{00000000-0004-0000-1500-000000000000}"/>
    <hyperlink ref="E11" r:id="rId1" xr:uid="{00000000-0004-0000-1500-000001000000}"/>
    <hyperlink ref="E36" r:id="rId2" xr:uid="{00000000-0004-0000-1500-000002000000}"/>
  </hyperlinks>
  <pageMargins left="0.7" right="0.7" top="0.75" bottom="0.75" header="0.3" footer="0.3"/>
  <pageSetup orientation="portrait" horizontalDpi="90" verticalDpi="90"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56"/>
  <sheetViews>
    <sheetView zoomScale="80" zoomScaleNormal="80" workbookViewId="0">
      <pane xSplit="5" ySplit="10" topLeftCell="F11" activePane="bottomRight" state="frozen"/>
      <selection pane="bottomRight" activeCell="C11" sqref="C11:C13"/>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2" style="28" customWidth="1"/>
    <col min="5" max="5" width="40.7109375" style="28" customWidth="1"/>
    <col min="6" max="6" width="55.140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LOA Without Pay by Job Level 0 to 6 Employee, Duration Between 11 &amp; 30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Summary!C33</f>
        <v>LOA Without Pay by Job Level 0 to 6 Employee, Duration Between 11 &amp; 30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0.75" customHeight="1">
      <c r="A13" s="28"/>
      <c r="B13" s="230"/>
      <c r="C13" s="230"/>
      <c r="D13" s="193" t="s">
        <v>73</v>
      </c>
      <c r="E13" s="239"/>
      <c r="F13" s="38"/>
      <c r="G13" s="230"/>
      <c r="H13" s="232"/>
      <c r="I13" s="30"/>
    </row>
    <row r="14" spans="1:10" s="29" customFormat="1">
      <c r="A14" s="28"/>
      <c r="B14" s="234" t="s">
        <v>74</v>
      </c>
      <c r="C14" s="244" t="s">
        <v>75</v>
      </c>
      <c r="D14" s="188" t="s">
        <v>76</v>
      </c>
      <c r="E14" s="87"/>
      <c r="F14" s="168" t="s">
        <v>77</v>
      </c>
      <c r="G14" s="273"/>
      <c r="H14" s="274"/>
      <c r="I14" s="30"/>
    </row>
    <row r="15" spans="1:10" s="29" customFormat="1">
      <c r="A15" s="28"/>
      <c r="B15" s="235"/>
      <c r="C15" s="249"/>
      <c r="D15" s="39" t="s">
        <v>140</v>
      </c>
      <c r="E15" s="167"/>
      <c r="F15" s="169"/>
      <c r="G15" s="273"/>
      <c r="H15" s="274"/>
      <c r="I15" s="30"/>
    </row>
    <row r="16" spans="1:10" s="29" customFormat="1">
      <c r="A16" s="28"/>
      <c r="B16" s="234" t="s">
        <v>79</v>
      </c>
      <c r="C16" s="244" t="s">
        <v>80</v>
      </c>
      <c r="D16" s="275" t="s">
        <v>81</v>
      </c>
      <c r="E16" s="188"/>
      <c r="F16" s="33" t="s">
        <v>77</v>
      </c>
      <c r="G16" s="273"/>
      <c r="H16" s="274"/>
      <c r="I16" s="30"/>
    </row>
    <row r="17" spans="1:9" s="29" customFormat="1">
      <c r="A17" s="28"/>
      <c r="B17" s="235"/>
      <c r="C17" s="249"/>
      <c r="D17" s="248"/>
      <c r="E17" s="189"/>
      <c r="F17" s="51"/>
      <c r="G17" s="273"/>
      <c r="H17" s="274"/>
      <c r="I17" s="30"/>
    </row>
    <row r="18" spans="1:9" s="29" customFormat="1" ht="122.25" customHeight="1">
      <c r="A18" s="28"/>
      <c r="B18" s="234" t="s">
        <v>82</v>
      </c>
      <c r="C18" s="234" t="s">
        <v>167</v>
      </c>
      <c r="D18" s="202" t="s">
        <v>263</v>
      </c>
      <c r="E18" s="202" t="s">
        <v>264</v>
      </c>
      <c r="F18" s="51" t="s">
        <v>265</v>
      </c>
      <c r="G18" s="43"/>
      <c r="H18" s="43"/>
      <c r="I18" s="30"/>
    </row>
    <row r="19" spans="1:9" s="29" customFormat="1" ht="61.5" customHeight="1">
      <c r="A19" s="28"/>
      <c r="B19" s="235"/>
      <c r="C19" s="235"/>
      <c r="D19" s="203" t="s">
        <v>266</v>
      </c>
      <c r="E19" s="194"/>
      <c r="F19" s="51" t="s">
        <v>267</v>
      </c>
      <c r="G19" s="143"/>
      <c r="H19" s="43"/>
      <c r="I19" s="30"/>
    </row>
    <row r="20" spans="1:9" s="29" customFormat="1" ht="95.25" customHeight="1">
      <c r="A20" s="28"/>
      <c r="B20" s="235"/>
      <c r="C20" s="235"/>
      <c r="D20" s="203" t="s">
        <v>89</v>
      </c>
      <c r="E20" s="194" t="s">
        <v>90</v>
      </c>
      <c r="F20" s="44" t="s">
        <v>252</v>
      </c>
      <c r="G20" s="194"/>
      <c r="H20" s="43"/>
      <c r="I20" s="30"/>
    </row>
    <row r="21" spans="1:9" s="29" customFormat="1" ht="33" customHeight="1">
      <c r="A21" s="28"/>
      <c r="B21" s="242"/>
      <c r="C21" s="242"/>
      <c r="D21" s="203" t="s">
        <v>253</v>
      </c>
      <c r="E21" s="44"/>
      <c r="F21" s="44" t="s">
        <v>254</v>
      </c>
      <c r="G21" s="194"/>
      <c r="H21" s="208"/>
      <c r="I21" s="30"/>
    </row>
    <row r="22" spans="1:9" s="29" customFormat="1" ht="71.25" customHeight="1">
      <c r="A22" s="28"/>
      <c r="B22" s="205" t="s">
        <v>96</v>
      </c>
      <c r="C22" s="194" t="s">
        <v>97</v>
      </c>
      <c r="D22" s="203" t="s">
        <v>87</v>
      </c>
      <c r="E22" s="194"/>
      <c r="F22" s="35" t="s">
        <v>268</v>
      </c>
      <c r="G22" s="205"/>
      <c r="H22" s="190"/>
      <c r="I22" s="30"/>
    </row>
    <row r="23" spans="1:9" s="29" customFormat="1" ht="13.5" customHeight="1">
      <c r="A23" s="28"/>
      <c r="B23" s="188" t="s">
        <v>99</v>
      </c>
      <c r="C23" s="194" t="s">
        <v>100</v>
      </c>
      <c r="D23" s="203" t="s">
        <v>101</v>
      </c>
      <c r="E23" s="189"/>
      <c r="F23" s="35" t="s">
        <v>102</v>
      </c>
      <c r="G23" s="43"/>
      <c r="H23" s="208"/>
      <c r="I23" s="30"/>
    </row>
    <row r="24" spans="1:9" s="29" customFormat="1" ht="13.5" customHeight="1">
      <c r="A24" s="28"/>
      <c r="B24" s="188" t="s">
        <v>103</v>
      </c>
      <c r="C24" s="203" t="s">
        <v>104</v>
      </c>
      <c r="D24" s="203" t="s">
        <v>105</v>
      </c>
      <c r="E24" s="194"/>
      <c r="F24" s="203" t="s">
        <v>106</v>
      </c>
      <c r="G24" s="194"/>
      <c r="H24" s="208"/>
      <c r="I24" s="30"/>
    </row>
    <row r="25" spans="1:9" s="29" customFormat="1" ht="51">
      <c r="A25" s="28"/>
      <c r="B25" s="44" t="s">
        <v>107</v>
      </c>
      <c r="C25" s="209" t="s">
        <v>108</v>
      </c>
      <c r="D25" s="203" t="s">
        <v>269</v>
      </c>
      <c r="E25" s="194"/>
      <c r="F25" s="203" t="s">
        <v>270</v>
      </c>
      <c r="G25" s="203"/>
      <c r="H25" s="196"/>
      <c r="I25" s="30"/>
    </row>
    <row r="26" spans="1:9" s="29" customFormat="1">
      <c r="A26" s="28"/>
      <c r="B26" s="44" t="s">
        <v>111</v>
      </c>
      <c r="C26" s="203" t="s">
        <v>104</v>
      </c>
      <c r="D26" s="203" t="s">
        <v>105</v>
      </c>
      <c r="E26" s="194"/>
      <c r="F26" s="203" t="s">
        <v>106</v>
      </c>
      <c r="G26" s="194"/>
      <c r="H26" s="208"/>
      <c r="I26" s="30"/>
    </row>
    <row r="27" spans="1:9" s="29" customFormat="1">
      <c r="A27" s="28"/>
      <c r="B27" s="44" t="s">
        <v>113</v>
      </c>
      <c r="C27" s="205" t="s">
        <v>114</v>
      </c>
      <c r="D27" s="203" t="s">
        <v>115</v>
      </c>
      <c r="E27" s="203" t="s">
        <v>116</v>
      </c>
      <c r="F27" s="203" t="s">
        <v>271</v>
      </c>
      <c r="G27" s="203"/>
      <c r="H27" s="208"/>
      <c r="I27" s="30"/>
    </row>
    <row r="28" spans="1:9" s="29" customFormat="1">
      <c r="A28" s="28"/>
      <c r="B28" s="44" t="s">
        <v>119</v>
      </c>
      <c r="C28" s="197" t="s">
        <v>120</v>
      </c>
      <c r="D28" s="41" t="s">
        <v>120</v>
      </c>
      <c r="E28" s="197"/>
      <c r="F28" s="42"/>
      <c r="G28" s="194"/>
      <c r="H28" s="208"/>
      <c r="I28" s="30"/>
    </row>
    <row r="31" spans="1:9" ht="12.75" customHeight="1">
      <c r="B31" s="241" t="s">
        <v>273</v>
      </c>
      <c r="C31" s="241"/>
      <c r="D31" s="241"/>
      <c r="E31" s="241"/>
    </row>
    <row r="32" spans="1:9" ht="12.75" customHeight="1">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274</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275</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sheetData>
  <mergeCells count="4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D16:D17"/>
    <mergeCell ref="B40:B41"/>
    <mergeCell ref="C40:C41"/>
    <mergeCell ref="H40:H41"/>
    <mergeCell ref="B18:B21"/>
    <mergeCell ref="C18:C21"/>
    <mergeCell ref="B31:E32"/>
    <mergeCell ref="C34:E34"/>
    <mergeCell ref="F34:H34"/>
    <mergeCell ref="B36:B38"/>
    <mergeCell ref="C36:C38"/>
    <mergeCell ref="E36:E38"/>
    <mergeCell ref="G36:G38"/>
    <mergeCell ref="H36:H38"/>
    <mergeCell ref="B54:B55"/>
    <mergeCell ref="C54:C55"/>
    <mergeCell ref="H54:H55"/>
    <mergeCell ref="B45:E46"/>
    <mergeCell ref="C48:E48"/>
    <mergeCell ref="F48:H48"/>
    <mergeCell ref="B50:B52"/>
    <mergeCell ref="C50:C52"/>
    <mergeCell ref="E50:E52"/>
    <mergeCell ref="G50:G52"/>
    <mergeCell ref="H50:H52"/>
  </mergeCells>
  <hyperlinks>
    <hyperlink ref="B4" location="Summary!A1" display="Return to Summary" xr:uid="{00000000-0004-0000-1600-000000000000}"/>
    <hyperlink ref="E11" r:id="rId1" xr:uid="{00000000-0004-0000-1600-000001000000}"/>
    <hyperlink ref="E36" r:id="rId2" xr:uid="{00000000-0004-0000-1600-000002000000}"/>
    <hyperlink ref="E50" r:id="rId3" xr:uid="{00000000-0004-0000-1600-000003000000}"/>
  </hyperlinks>
  <pageMargins left="0.7" right="0.7" top="0.75" bottom="0.75" header="0.3" footer="0.3"/>
  <pageSetup orientation="portrait" horizontalDpi="90" verticalDpi="90" r:id="rId4"/>
  <drawing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70"/>
  <sheetViews>
    <sheetView zoomScale="80" zoomScaleNormal="80" workbookViewId="0">
      <pane xSplit="5" ySplit="10" topLeftCell="F11" activePane="bottomRight" state="frozen"/>
      <selection pane="bottomRight" activeCell="A11" sqref="A11"/>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2" style="28" customWidth="1"/>
    <col min="5" max="5" width="40.7109375" style="28" customWidth="1"/>
    <col min="6" max="6" width="55.140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LOA Without Pay by Job Level 0 to 6 Employee, Duration Between 31 &amp; 90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Summary!C34</f>
        <v>LOA Without Pay by Job Level 0 to 6 Employee, Duration Between 31 &amp; 90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0.75" customHeight="1">
      <c r="A13" s="28"/>
      <c r="B13" s="230"/>
      <c r="C13" s="230"/>
      <c r="D13" s="193" t="s">
        <v>73</v>
      </c>
      <c r="E13" s="239"/>
      <c r="F13" s="38"/>
      <c r="G13" s="230"/>
      <c r="H13" s="232"/>
      <c r="I13" s="30"/>
    </row>
    <row r="14" spans="1:10" s="29" customFormat="1">
      <c r="A14" s="28"/>
      <c r="B14" s="234" t="s">
        <v>74</v>
      </c>
      <c r="C14" s="244" t="s">
        <v>75</v>
      </c>
      <c r="D14" s="188" t="s">
        <v>76</v>
      </c>
      <c r="E14" s="87"/>
      <c r="F14" s="168" t="s">
        <v>77</v>
      </c>
      <c r="G14" s="273"/>
      <c r="H14" s="274"/>
      <c r="I14" s="30"/>
    </row>
    <row r="15" spans="1:10" s="29" customFormat="1">
      <c r="A15" s="28"/>
      <c r="B15" s="235"/>
      <c r="C15" s="249"/>
      <c r="D15" s="39" t="s">
        <v>140</v>
      </c>
      <c r="E15" s="167"/>
      <c r="F15" s="169"/>
      <c r="G15" s="273"/>
      <c r="H15" s="274"/>
      <c r="I15" s="30"/>
    </row>
    <row r="16" spans="1:10" s="29" customFormat="1">
      <c r="A16" s="28"/>
      <c r="B16" s="234" t="s">
        <v>79</v>
      </c>
      <c r="C16" s="244" t="s">
        <v>80</v>
      </c>
      <c r="D16" s="275" t="s">
        <v>81</v>
      </c>
      <c r="E16" s="188"/>
      <c r="F16" s="33" t="s">
        <v>77</v>
      </c>
      <c r="G16" s="273"/>
      <c r="H16" s="274"/>
      <c r="I16" s="30"/>
    </row>
    <row r="17" spans="1:9" s="29" customFormat="1">
      <c r="A17" s="28"/>
      <c r="B17" s="235"/>
      <c r="C17" s="249"/>
      <c r="D17" s="248"/>
      <c r="E17" s="189"/>
      <c r="F17" s="51"/>
      <c r="G17" s="273"/>
      <c r="H17" s="274"/>
      <c r="I17" s="30"/>
    </row>
    <row r="18" spans="1:9" s="29" customFormat="1" ht="122.25" customHeight="1">
      <c r="A18" s="28"/>
      <c r="B18" s="234" t="s">
        <v>82</v>
      </c>
      <c r="C18" s="234" t="s">
        <v>167</v>
      </c>
      <c r="D18" s="202" t="s">
        <v>263</v>
      </c>
      <c r="E18" s="202" t="s">
        <v>264</v>
      </c>
      <c r="F18" s="51" t="s">
        <v>265</v>
      </c>
      <c r="G18" s="43"/>
      <c r="H18" s="43"/>
      <c r="I18" s="30"/>
    </row>
    <row r="19" spans="1:9" s="29" customFormat="1" ht="61.5" customHeight="1">
      <c r="A19" s="28"/>
      <c r="B19" s="235"/>
      <c r="C19" s="235"/>
      <c r="D19" s="203" t="s">
        <v>266</v>
      </c>
      <c r="E19" s="194"/>
      <c r="F19" s="51" t="s">
        <v>267</v>
      </c>
      <c r="G19" s="143"/>
      <c r="H19" s="43"/>
      <c r="I19" s="30"/>
    </row>
    <row r="20" spans="1:9" s="29" customFormat="1" ht="95.25" customHeight="1">
      <c r="A20" s="28"/>
      <c r="B20" s="235"/>
      <c r="C20" s="235"/>
      <c r="D20" s="203" t="s">
        <v>89</v>
      </c>
      <c r="E20" s="194" t="s">
        <v>90</v>
      </c>
      <c r="F20" s="44" t="s">
        <v>252</v>
      </c>
      <c r="G20" s="194"/>
      <c r="H20" s="43"/>
      <c r="I20" s="30"/>
    </row>
    <row r="21" spans="1:9" s="29" customFormat="1" ht="33" customHeight="1">
      <c r="A21" s="28"/>
      <c r="B21" s="242"/>
      <c r="C21" s="242"/>
      <c r="D21" s="203" t="s">
        <v>253</v>
      </c>
      <c r="E21" s="44"/>
      <c r="F21" s="44" t="s">
        <v>254</v>
      </c>
      <c r="G21" s="194"/>
      <c r="H21" s="208"/>
      <c r="I21" s="30"/>
    </row>
    <row r="22" spans="1:9" s="29" customFormat="1" ht="71.25" customHeight="1">
      <c r="A22" s="28"/>
      <c r="B22" s="205" t="s">
        <v>96</v>
      </c>
      <c r="C22" s="194" t="s">
        <v>97</v>
      </c>
      <c r="D22" s="203" t="s">
        <v>87</v>
      </c>
      <c r="E22" s="194"/>
      <c r="F22" s="35" t="s">
        <v>268</v>
      </c>
      <c r="G22" s="205"/>
      <c r="H22" s="190"/>
      <c r="I22" s="30"/>
    </row>
    <row r="23" spans="1:9" s="29" customFormat="1" ht="13.5" customHeight="1">
      <c r="A23" s="28"/>
      <c r="B23" s="188" t="s">
        <v>99</v>
      </c>
      <c r="C23" s="194" t="s">
        <v>100</v>
      </c>
      <c r="D23" s="203" t="s">
        <v>101</v>
      </c>
      <c r="E23" s="189"/>
      <c r="F23" s="35" t="s">
        <v>102</v>
      </c>
      <c r="G23" s="43"/>
      <c r="H23" s="208"/>
      <c r="I23" s="30"/>
    </row>
    <row r="24" spans="1:9" s="29" customFormat="1" ht="13.5" customHeight="1">
      <c r="A24" s="28"/>
      <c r="B24" s="188" t="s">
        <v>103</v>
      </c>
      <c r="C24" s="203" t="s">
        <v>104</v>
      </c>
      <c r="D24" s="203" t="s">
        <v>105</v>
      </c>
      <c r="E24" s="194"/>
      <c r="F24" s="203" t="s">
        <v>106</v>
      </c>
      <c r="G24" s="194"/>
      <c r="H24" s="208"/>
      <c r="I24" s="30"/>
    </row>
    <row r="25" spans="1:9" s="29" customFormat="1" ht="51">
      <c r="A25" s="28"/>
      <c r="B25" s="44" t="s">
        <v>107</v>
      </c>
      <c r="C25" s="209" t="s">
        <v>108</v>
      </c>
      <c r="D25" s="203" t="s">
        <v>269</v>
      </c>
      <c r="E25" s="194"/>
      <c r="F25" s="203" t="s">
        <v>270</v>
      </c>
      <c r="G25" s="203"/>
      <c r="H25" s="196"/>
      <c r="I25" s="30"/>
    </row>
    <row r="26" spans="1:9" s="29" customFormat="1">
      <c r="A26" s="28"/>
      <c r="B26" s="44" t="s">
        <v>111</v>
      </c>
      <c r="C26" s="203" t="s">
        <v>104</v>
      </c>
      <c r="D26" s="203" t="s">
        <v>105</v>
      </c>
      <c r="E26" s="194"/>
      <c r="F26" s="203" t="s">
        <v>106</v>
      </c>
      <c r="G26" s="194"/>
      <c r="H26" s="208"/>
      <c r="I26" s="30"/>
    </row>
    <row r="27" spans="1:9" s="29" customFormat="1">
      <c r="A27" s="28"/>
      <c r="B27" s="44" t="s">
        <v>113</v>
      </c>
      <c r="C27" s="205" t="s">
        <v>114</v>
      </c>
      <c r="D27" s="203" t="s">
        <v>115</v>
      </c>
      <c r="E27" s="203" t="s">
        <v>116</v>
      </c>
      <c r="F27" s="203" t="s">
        <v>271</v>
      </c>
      <c r="G27" s="203"/>
      <c r="H27" s="208"/>
      <c r="I27" s="30"/>
    </row>
    <row r="28" spans="1:9" s="29" customFormat="1">
      <c r="A28" s="28"/>
      <c r="B28" s="44" t="s">
        <v>119</v>
      </c>
      <c r="C28" s="197" t="s">
        <v>120</v>
      </c>
      <c r="D28" s="41" t="s">
        <v>120</v>
      </c>
      <c r="E28" s="197"/>
      <c r="F28" s="42"/>
      <c r="G28" s="194"/>
      <c r="H28" s="208"/>
      <c r="I28" s="30"/>
    </row>
    <row r="31" spans="1:9" ht="12.75" customHeight="1">
      <c r="B31" s="241" t="s">
        <v>273</v>
      </c>
      <c r="C31" s="241"/>
      <c r="D31" s="241"/>
      <c r="E31" s="241"/>
    </row>
    <row r="32" spans="1:9" ht="12.75" customHeight="1">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276</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274</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275</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row r="59" spans="2:8">
      <c r="B59" s="241" t="s">
        <v>277</v>
      </c>
      <c r="C59" s="241"/>
      <c r="D59" s="241"/>
      <c r="E59" s="241"/>
    </row>
    <row r="60" spans="2:8">
      <c r="B60" s="241"/>
      <c r="C60" s="241"/>
      <c r="D60" s="241"/>
      <c r="E60" s="241"/>
    </row>
    <row r="62" spans="2:8">
      <c r="B62" s="7"/>
      <c r="C62" s="225" t="s">
        <v>60</v>
      </c>
      <c r="D62" s="225"/>
      <c r="E62" s="225"/>
      <c r="F62" s="226" t="s">
        <v>8</v>
      </c>
      <c r="G62" s="226"/>
      <c r="H62" s="226"/>
    </row>
    <row r="63" spans="2:8">
      <c r="B63" s="8" t="s">
        <v>9</v>
      </c>
      <c r="C63" s="8" t="s">
        <v>61</v>
      </c>
      <c r="D63" s="8" t="s">
        <v>62</v>
      </c>
      <c r="E63" s="8" t="s">
        <v>63</v>
      </c>
      <c r="F63" s="8" t="s">
        <v>64</v>
      </c>
      <c r="G63" s="8" t="s">
        <v>65</v>
      </c>
      <c r="H63" s="9" t="s">
        <v>66</v>
      </c>
    </row>
    <row r="64" spans="2:8">
      <c r="B64" s="229" t="s">
        <v>67</v>
      </c>
      <c r="C64" s="229" t="s">
        <v>275</v>
      </c>
      <c r="D64" s="192" t="s">
        <v>69</v>
      </c>
      <c r="E64" s="238" t="s">
        <v>70</v>
      </c>
      <c r="F64" s="37" t="s">
        <v>71</v>
      </c>
      <c r="G64" s="229" t="s">
        <v>123</v>
      </c>
      <c r="H64" s="231"/>
    </row>
    <row r="65" spans="2:8">
      <c r="B65" s="230"/>
      <c r="C65" s="230"/>
      <c r="D65" s="193" t="s">
        <v>72</v>
      </c>
      <c r="E65" s="239"/>
      <c r="F65" s="38"/>
      <c r="G65" s="230"/>
      <c r="H65" s="232"/>
    </row>
    <row r="66" spans="2:8">
      <c r="B66" s="230"/>
      <c r="C66" s="230"/>
      <c r="D66" s="193" t="s">
        <v>73</v>
      </c>
      <c r="E66" s="240"/>
      <c r="F66" s="38"/>
      <c r="G66" s="230"/>
      <c r="H66" s="232"/>
    </row>
    <row r="67" spans="2:8" ht="25.5">
      <c r="B67" s="188" t="s">
        <v>74</v>
      </c>
      <c r="C67" s="188" t="s">
        <v>124</v>
      </c>
      <c r="D67" s="203" t="s">
        <v>125</v>
      </c>
      <c r="E67" s="203" t="s">
        <v>126</v>
      </c>
      <c r="F67" s="205" t="s">
        <v>77</v>
      </c>
      <c r="G67" s="43" t="s">
        <v>127</v>
      </c>
      <c r="H67" s="190"/>
    </row>
    <row r="68" spans="2:8">
      <c r="B68" s="234" t="s">
        <v>79</v>
      </c>
      <c r="C68" s="234" t="s">
        <v>114</v>
      </c>
      <c r="D68" s="59" t="s">
        <v>128</v>
      </c>
      <c r="E68" s="194"/>
      <c r="F68" s="44"/>
      <c r="G68" s="43" t="s">
        <v>129</v>
      </c>
      <c r="H68" s="236"/>
    </row>
    <row r="69" spans="2:8">
      <c r="B69" s="242"/>
      <c r="C69" s="242"/>
      <c r="D69" s="203" t="s">
        <v>130</v>
      </c>
      <c r="E69" s="194"/>
      <c r="F69" s="203" t="s">
        <v>116</v>
      </c>
      <c r="G69" s="197" t="s">
        <v>131</v>
      </c>
      <c r="H69" s="243"/>
    </row>
    <row r="70" spans="2:8">
      <c r="B70" s="197" t="s">
        <v>82</v>
      </c>
      <c r="C70" s="197" t="s">
        <v>120</v>
      </c>
      <c r="D70" s="41" t="s">
        <v>120</v>
      </c>
      <c r="E70" s="197"/>
      <c r="F70" s="17"/>
      <c r="G70" s="17"/>
      <c r="H70" s="40"/>
    </row>
  </sheetData>
  <mergeCells count="59">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D16:D17"/>
    <mergeCell ref="B18:B21"/>
    <mergeCell ref="C18:C21"/>
    <mergeCell ref="B14:B15"/>
    <mergeCell ref="C14:C15"/>
    <mergeCell ref="G14:G15"/>
    <mergeCell ref="B40:B41"/>
    <mergeCell ref="C40:C41"/>
    <mergeCell ref="H40:H41"/>
    <mergeCell ref="B31:E32"/>
    <mergeCell ref="C34:E34"/>
    <mergeCell ref="F34:H34"/>
    <mergeCell ref="B36:B38"/>
    <mergeCell ref="C36:C38"/>
    <mergeCell ref="E36:E38"/>
    <mergeCell ref="G36:G38"/>
    <mergeCell ref="H36:H38"/>
    <mergeCell ref="B45:E46"/>
    <mergeCell ref="C48:E48"/>
    <mergeCell ref="F48:H48"/>
    <mergeCell ref="B59:E60"/>
    <mergeCell ref="C62:E62"/>
    <mergeCell ref="F62:H62"/>
    <mergeCell ref="B54:B55"/>
    <mergeCell ref="C54:C55"/>
    <mergeCell ref="H54:H55"/>
    <mergeCell ref="B50:B52"/>
    <mergeCell ref="C50:C52"/>
    <mergeCell ref="E50:E52"/>
    <mergeCell ref="G50:G52"/>
    <mergeCell ref="H50:H52"/>
    <mergeCell ref="B68:B69"/>
    <mergeCell ref="C68:C69"/>
    <mergeCell ref="H68:H69"/>
    <mergeCell ref="B64:B66"/>
    <mergeCell ref="C64:C66"/>
    <mergeCell ref="E64:E66"/>
    <mergeCell ref="G64:G66"/>
    <mergeCell ref="H64:H66"/>
  </mergeCells>
  <hyperlinks>
    <hyperlink ref="B4" location="Summary!A1" display="Return to Summary" xr:uid="{00000000-0004-0000-1700-000000000000}"/>
    <hyperlink ref="E11" r:id="rId1" xr:uid="{00000000-0004-0000-1700-000001000000}"/>
    <hyperlink ref="E36" r:id="rId2" xr:uid="{00000000-0004-0000-1700-000002000000}"/>
    <hyperlink ref="E64" r:id="rId3" xr:uid="{00000000-0004-0000-1700-000003000000}"/>
    <hyperlink ref="E50" r:id="rId4" xr:uid="{00000000-0004-0000-1700-000004000000}"/>
  </hyperlinks>
  <pageMargins left="0.7" right="0.7" top="0.75" bottom="0.75" header="0.3" footer="0.3"/>
  <pageSetup orientation="portrait" horizontalDpi="90" verticalDpi="90" r:id="rId5"/>
  <drawing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56"/>
  <sheetViews>
    <sheetView zoomScale="80" zoomScaleNormal="80" workbookViewId="0">
      <pane xSplit="5" ySplit="10" topLeftCell="F11" activePane="bottomRight" state="frozen"/>
      <selection pane="bottomRight" activeCell="B2" sqref="B2:H2"/>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2" style="28" customWidth="1"/>
    <col min="5" max="5" width="40.7109375" style="28" customWidth="1"/>
    <col min="6" max="6" width="55.140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LOA Without Pay by Job Level 7 &amp; above duration 10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Summary!C35</f>
        <v>LOA Without Pay by Job Level 7 &amp; above duration 10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0.75" customHeight="1">
      <c r="A13" s="28"/>
      <c r="B13" s="230"/>
      <c r="C13" s="230"/>
      <c r="D13" s="193" t="s">
        <v>73</v>
      </c>
      <c r="E13" s="239"/>
      <c r="F13" s="38"/>
      <c r="G13" s="230"/>
      <c r="H13" s="232"/>
      <c r="I13" s="30"/>
    </row>
    <row r="14" spans="1:10" s="29" customFormat="1">
      <c r="A14" s="28"/>
      <c r="B14" s="234" t="s">
        <v>74</v>
      </c>
      <c r="C14" s="244" t="s">
        <v>75</v>
      </c>
      <c r="D14" s="188" t="s">
        <v>76</v>
      </c>
      <c r="E14" s="87"/>
      <c r="F14" s="168" t="s">
        <v>77</v>
      </c>
      <c r="G14" s="273"/>
      <c r="H14" s="274"/>
      <c r="I14" s="30"/>
    </row>
    <row r="15" spans="1:10" s="29" customFormat="1">
      <c r="A15" s="28"/>
      <c r="B15" s="235"/>
      <c r="C15" s="249"/>
      <c r="D15" s="39" t="s">
        <v>140</v>
      </c>
      <c r="E15" s="167"/>
      <c r="F15" s="169"/>
      <c r="G15" s="273"/>
      <c r="H15" s="274"/>
      <c r="I15" s="30"/>
    </row>
    <row r="16" spans="1:10" s="29" customFormat="1">
      <c r="A16" s="28"/>
      <c r="B16" s="234" t="s">
        <v>79</v>
      </c>
      <c r="C16" s="244" t="s">
        <v>80</v>
      </c>
      <c r="D16" s="275" t="s">
        <v>81</v>
      </c>
      <c r="E16" s="188"/>
      <c r="F16" s="33" t="s">
        <v>77</v>
      </c>
      <c r="G16" s="273"/>
      <c r="H16" s="274"/>
      <c r="I16" s="30"/>
    </row>
    <row r="17" spans="1:9" s="29" customFormat="1">
      <c r="A17" s="28"/>
      <c r="B17" s="235"/>
      <c r="C17" s="249"/>
      <c r="D17" s="248"/>
      <c r="E17" s="189"/>
      <c r="F17" s="51"/>
      <c r="G17" s="273"/>
      <c r="H17" s="274"/>
      <c r="I17" s="30"/>
    </row>
    <row r="18" spans="1:9" s="29" customFormat="1" ht="122.25" customHeight="1">
      <c r="A18" s="28"/>
      <c r="B18" s="234" t="s">
        <v>82</v>
      </c>
      <c r="C18" s="234" t="s">
        <v>167</v>
      </c>
      <c r="D18" s="202" t="s">
        <v>263</v>
      </c>
      <c r="E18" s="202" t="s">
        <v>264</v>
      </c>
      <c r="F18" s="51" t="s">
        <v>265</v>
      </c>
      <c r="G18" s="43"/>
      <c r="H18" s="43"/>
      <c r="I18" s="30"/>
    </row>
    <row r="19" spans="1:9" s="29" customFormat="1" ht="61.5" customHeight="1">
      <c r="A19" s="28"/>
      <c r="B19" s="235"/>
      <c r="C19" s="235"/>
      <c r="D19" s="203" t="s">
        <v>266</v>
      </c>
      <c r="E19" s="194"/>
      <c r="F19" s="51" t="s">
        <v>267</v>
      </c>
      <c r="G19" s="143"/>
      <c r="H19" s="43"/>
      <c r="I19" s="30"/>
    </row>
    <row r="20" spans="1:9" s="29" customFormat="1" ht="95.25" customHeight="1">
      <c r="A20" s="28"/>
      <c r="B20" s="235"/>
      <c r="C20" s="235"/>
      <c r="D20" s="203" t="s">
        <v>89</v>
      </c>
      <c r="E20" s="194" t="s">
        <v>90</v>
      </c>
      <c r="F20" s="44" t="s">
        <v>252</v>
      </c>
      <c r="G20" s="194"/>
      <c r="H20" s="43"/>
      <c r="I20" s="30"/>
    </row>
    <row r="21" spans="1:9" s="29" customFormat="1" ht="33" customHeight="1">
      <c r="A21" s="28"/>
      <c r="B21" s="242"/>
      <c r="C21" s="242"/>
      <c r="D21" s="203" t="s">
        <v>253</v>
      </c>
      <c r="E21" s="44"/>
      <c r="F21" s="44" t="s">
        <v>254</v>
      </c>
      <c r="G21" s="194"/>
      <c r="H21" s="208"/>
      <c r="I21" s="30"/>
    </row>
    <row r="22" spans="1:9" s="29" customFormat="1" ht="71.25" customHeight="1">
      <c r="A22" s="28"/>
      <c r="B22" s="205" t="s">
        <v>96</v>
      </c>
      <c r="C22" s="194" t="s">
        <v>97</v>
      </c>
      <c r="D22" s="203" t="s">
        <v>87</v>
      </c>
      <c r="E22" s="194"/>
      <c r="F22" s="35" t="s">
        <v>268</v>
      </c>
      <c r="G22" s="205"/>
      <c r="H22" s="190"/>
      <c r="I22" s="30"/>
    </row>
    <row r="23" spans="1:9" s="29" customFormat="1" ht="13.5" customHeight="1">
      <c r="A23" s="28"/>
      <c r="B23" s="188" t="s">
        <v>99</v>
      </c>
      <c r="C23" s="194" t="s">
        <v>100</v>
      </c>
      <c r="D23" s="203" t="s">
        <v>101</v>
      </c>
      <c r="E23" s="189"/>
      <c r="F23" s="35" t="s">
        <v>102</v>
      </c>
      <c r="G23" s="43"/>
      <c r="H23" s="208"/>
      <c r="I23" s="30"/>
    </row>
    <row r="24" spans="1:9" s="29" customFormat="1" ht="13.5" customHeight="1">
      <c r="A24" s="28"/>
      <c r="B24" s="188" t="s">
        <v>103</v>
      </c>
      <c r="C24" s="203" t="s">
        <v>104</v>
      </c>
      <c r="D24" s="203" t="s">
        <v>105</v>
      </c>
      <c r="E24" s="194"/>
      <c r="F24" s="203" t="s">
        <v>106</v>
      </c>
      <c r="G24" s="194"/>
      <c r="H24" s="208"/>
      <c r="I24" s="30"/>
    </row>
    <row r="25" spans="1:9" s="29" customFormat="1" ht="51">
      <c r="A25" s="28"/>
      <c r="B25" s="44" t="s">
        <v>107</v>
      </c>
      <c r="C25" s="209" t="s">
        <v>108</v>
      </c>
      <c r="D25" s="203" t="s">
        <v>269</v>
      </c>
      <c r="E25" s="194"/>
      <c r="F25" s="203" t="s">
        <v>270</v>
      </c>
      <c r="G25" s="203"/>
      <c r="H25" s="196"/>
      <c r="I25" s="30"/>
    </row>
    <row r="26" spans="1:9" s="29" customFormat="1">
      <c r="A26" s="28"/>
      <c r="B26" s="44" t="s">
        <v>111</v>
      </c>
      <c r="C26" s="203" t="s">
        <v>104</v>
      </c>
      <c r="D26" s="203" t="s">
        <v>105</v>
      </c>
      <c r="E26" s="194"/>
      <c r="F26" s="203" t="s">
        <v>106</v>
      </c>
      <c r="G26" s="194"/>
      <c r="H26" s="208"/>
      <c r="I26" s="30"/>
    </row>
    <row r="27" spans="1:9" s="29" customFormat="1">
      <c r="A27" s="28"/>
      <c r="B27" s="44" t="s">
        <v>113</v>
      </c>
      <c r="C27" s="205" t="s">
        <v>114</v>
      </c>
      <c r="D27" s="203" t="s">
        <v>115</v>
      </c>
      <c r="E27" s="203" t="s">
        <v>116</v>
      </c>
      <c r="F27" s="203" t="s">
        <v>271</v>
      </c>
      <c r="G27" s="203"/>
      <c r="H27" s="208"/>
      <c r="I27" s="30"/>
    </row>
    <row r="28" spans="1:9" s="29" customFormat="1">
      <c r="A28" s="28"/>
      <c r="B28" s="44" t="s">
        <v>119</v>
      </c>
      <c r="C28" s="197" t="s">
        <v>120</v>
      </c>
      <c r="D28" s="41" t="s">
        <v>120</v>
      </c>
      <c r="E28" s="197"/>
      <c r="F28" s="42"/>
      <c r="G28" s="194"/>
      <c r="H28" s="208"/>
      <c r="I28" s="30"/>
    </row>
    <row r="31" spans="1:9">
      <c r="B31" s="241" t="s">
        <v>121</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136</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137</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sheetData>
  <mergeCells count="4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D16:D17"/>
    <mergeCell ref="B40:B41"/>
    <mergeCell ref="C40:C41"/>
    <mergeCell ref="H40:H41"/>
    <mergeCell ref="B18:B21"/>
    <mergeCell ref="C18:C21"/>
    <mergeCell ref="B31:E32"/>
    <mergeCell ref="C34:E34"/>
    <mergeCell ref="F34:H34"/>
    <mergeCell ref="B36:B38"/>
    <mergeCell ref="C36:C38"/>
    <mergeCell ref="E36:E38"/>
    <mergeCell ref="G36:G38"/>
    <mergeCell ref="H36:H38"/>
    <mergeCell ref="B54:B55"/>
    <mergeCell ref="C54:C55"/>
    <mergeCell ref="H54:H55"/>
    <mergeCell ref="B45:E46"/>
    <mergeCell ref="C48:E48"/>
    <mergeCell ref="F48:H48"/>
    <mergeCell ref="B50:B52"/>
    <mergeCell ref="C50:C52"/>
    <mergeCell ref="E50:E52"/>
    <mergeCell ref="G50:G52"/>
    <mergeCell ref="H50:H52"/>
  </mergeCells>
  <hyperlinks>
    <hyperlink ref="B4" location="Summary!A1" display="Return to Summary" xr:uid="{00000000-0004-0000-1800-000000000000}"/>
    <hyperlink ref="E11" r:id="rId1" xr:uid="{00000000-0004-0000-1800-000001000000}"/>
    <hyperlink ref="E36" r:id="rId2" xr:uid="{00000000-0004-0000-1800-000002000000}"/>
    <hyperlink ref="E50" r:id="rId3" xr:uid="{00000000-0004-0000-1800-000003000000}"/>
  </hyperlinks>
  <pageMargins left="0.7" right="0.7" top="0.75" bottom="0.75" header="0.3" footer="0.3"/>
  <pageSetup orientation="portrait" horizontalDpi="90" verticalDpi="90" r:id="rId4"/>
  <drawing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56"/>
  <sheetViews>
    <sheetView zoomScale="80" zoomScaleNormal="80" workbookViewId="0">
      <pane xSplit="5" ySplit="10" topLeftCell="F11" activePane="bottomRight" state="frozen"/>
      <selection pane="bottomRight" activeCell="B3" sqref="B3:H3"/>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2" style="28" customWidth="1"/>
    <col min="5" max="5" width="40.7109375" style="28" customWidth="1"/>
    <col min="6" max="6" width="55.140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LOA Without Pay by Job Level 7 Upto 11, duration between 11 &amp; 30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Summary!C36</f>
        <v>LOA Without Pay by Job Level 7 Upto 11, duration between 11 &amp; 30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0.75" customHeight="1">
      <c r="A13" s="28"/>
      <c r="B13" s="230"/>
      <c r="C13" s="230"/>
      <c r="D13" s="193" t="s">
        <v>73</v>
      </c>
      <c r="E13" s="239"/>
      <c r="F13" s="38"/>
      <c r="G13" s="230"/>
      <c r="H13" s="232"/>
      <c r="I13" s="30"/>
    </row>
    <row r="14" spans="1:10" s="29" customFormat="1">
      <c r="A14" s="28"/>
      <c r="B14" s="234" t="s">
        <v>74</v>
      </c>
      <c r="C14" s="244" t="s">
        <v>75</v>
      </c>
      <c r="D14" s="188" t="s">
        <v>76</v>
      </c>
      <c r="E14" s="87"/>
      <c r="F14" s="168" t="s">
        <v>77</v>
      </c>
      <c r="G14" s="273"/>
      <c r="H14" s="274"/>
      <c r="I14" s="30"/>
    </row>
    <row r="15" spans="1:10" s="29" customFormat="1">
      <c r="A15" s="28"/>
      <c r="B15" s="235"/>
      <c r="C15" s="249"/>
      <c r="D15" s="39" t="s">
        <v>140</v>
      </c>
      <c r="E15" s="167"/>
      <c r="F15" s="169"/>
      <c r="G15" s="273"/>
      <c r="H15" s="274"/>
      <c r="I15" s="30"/>
    </row>
    <row r="16" spans="1:10" s="29" customFormat="1">
      <c r="A16" s="28"/>
      <c r="B16" s="234" t="s">
        <v>79</v>
      </c>
      <c r="C16" s="244" t="s">
        <v>80</v>
      </c>
      <c r="D16" s="275" t="s">
        <v>81</v>
      </c>
      <c r="E16" s="188"/>
      <c r="F16" s="33" t="s">
        <v>77</v>
      </c>
      <c r="G16" s="273"/>
      <c r="H16" s="274"/>
      <c r="I16" s="30"/>
    </row>
    <row r="17" spans="1:9" s="29" customFormat="1">
      <c r="A17" s="28"/>
      <c r="B17" s="235"/>
      <c r="C17" s="249"/>
      <c r="D17" s="248"/>
      <c r="E17" s="189"/>
      <c r="F17" s="51"/>
      <c r="G17" s="273"/>
      <c r="H17" s="274"/>
      <c r="I17" s="30"/>
    </row>
    <row r="18" spans="1:9" s="29" customFormat="1" ht="122.25" customHeight="1">
      <c r="A18" s="28"/>
      <c r="B18" s="234" t="s">
        <v>82</v>
      </c>
      <c r="C18" s="234" t="s">
        <v>167</v>
      </c>
      <c r="D18" s="202" t="s">
        <v>263</v>
      </c>
      <c r="E18" s="202" t="s">
        <v>264</v>
      </c>
      <c r="F18" s="51" t="s">
        <v>265</v>
      </c>
      <c r="G18" s="43"/>
      <c r="H18" s="43"/>
      <c r="I18" s="30"/>
    </row>
    <row r="19" spans="1:9" s="29" customFormat="1" ht="61.5" customHeight="1">
      <c r="A19" s="28"/>
      <c r="B19" s="235"/>
      <c r="C19" s="235"/>
      <c r="D19" s="203" t="s">
        <v>266</v>
      </c>
      <c r="E19" s="194"/>
      <c r="F19" s="51" t="s">
        <v>267</v>
      </c>
      <c r="G19" s="143"/>
      <c r="H19" s="43"/>
      <c r="I19" s="30"/>
    </row>
    <row r="20" spans="1:9" s="29" customFormat="1" ht="95.25" customHeight="1">
      <c r="A20" s="28"/>
      <c r="B20" s="235"/>
      <c r="C20" s="235"/>
      <c r="D20" s="203" t="s">
        <v>89</v>
      </c>
      <c r="E20" s="194" t="s">
        <v>90</v>
      </c>
      <c r="F20" s="44" t="s">
        <v>252</v>
      </c>
      <c r="G20" s="194"/>
      <c r="H20" s="43"/>
      <c r="I20" s="30"/>
    </row>
    <row r="21" spans="1:9" s="29" customFormat="1" ht="33" customHeight="1">
      <c r="A21" s="28"/>
      <c r="B21" s="242"/>
      <c r="C21" s="242"/>
      <c r="D21" s="203" t="s">
        <v>253</v>
      </c>
      <c r="E21" s="44"/>
      <c r="F21" s="44" t="s">
        <v>254</v>
      </c>
      <c r="G21" s="194"/>
      <c r="H21" s="208"/>
      <c r="I21" s="30"/>
    </row>
    <row r="22" spans="1:9" s="29" customFormat="1" ht="71.25" customHeight="1">
      <c r="A22" s="28"/>
      <c r="B22" s="205" t="s">
        <v>96</v>
      </c>
      <c r="C22" s="194" t="s">
        <v>97</v>
      </c>
      <c r="D22" s="203" t="s">
        <v>87</v>
      </c>
      <c r="E22" s="194"/>
      <c r="F22" s="35" t="s">
        <v>268</v>
      </c>
      <c r="G22" s="205"/>
      <c r="H22" s="190"/>
      <c r="I22" s="30"/>
    </row>
    <row r="23" spans="1:9" s="29" customFormat="1" ht="13.5" customHeight="1">
      <c r="A23" s="28"/>
      <c r="B23" s="188" t="s">
        <v>99</v>
      </c>
      <c r="C23" s="194" t="s">
        <v>100</v>
      </c>
      <c r="D23" s="203" t="s">
        <v>101</v>
      </c>
      <c r="E23" s="189"/>
      <c r="F23" s="35" t="s">
        <v>102</v>
      </c>
      <c r="G23" s="43"/>
      <c r="H23" s="208"/>
      <c r="I23" s="30"/>
    </row>
    <row r="24" spans="1:9" s="29" customFormat="1" ht="13.5" customHeight="1">
      <c r="A24" s="28"/>
      <c r="B24" s="188" t="s">
        <v>103</v>
      </c>
      <c r="C24" s="203" t="s">
        <v>104</v>
      </c>
      <c r="D24" s="203" t="s">
        <v>105</v>
      </c>
      <c r="E24" s="194"/>
      <c r="F24" s="203" t="s">
        <v>106</v>
      </c>
      <c r="G24" s="194"/>
      <c r="H24" s="208"/>
      <c r="I24" s="30"/>
    </row>
    <row r="25" spans="1:9" s="29" customFormat="1" ht="51">
      <c r="A25" s="28"/>
      <c r="B25" s="44" t="s">
        <v>107</v>
      </c>
      <c r="C25" s="209" t="s">
        <v>108</v>
      </c>
      <c r="D25" s="203" t="s">
        <v>269</v>
      </c>
      <c r="E25" s="194"/>
      <c r="F25" s="203" t="s">
        <v>270</v>
      </c>
      <c r="G25" s="203"/>
      <c r="H25" s="196"/>
      <c r="I25" s="30"/>
    </row>
    <row r="26" spans="1:9" s="29" customFormat="1">
      <c r="A26" s="28"/>
      <c r="B26" s="44" t="s">
        <v>111</v>
      </c>
      <c r="C26" s="203" t="s">
        <v>104</v>
      </c>
      <c r="D26" s="203" t="s">
        <v>105</v>
      </c>
      <c r="E26" s="194"/>
      <c r="F26" s="203" t="s">
        <v>106</v>
      </c>
      <c r="G26" s="194"/>
      <c r="H26" s="208"/>
      <c r="I26" s="30"/>
    </row>
    <row r="27" spans="1:9" s="29" customFormat="1">
      <c r="A27" s="28"/>
      <c r="B27" s="44" t="s">
        <v>113</v>
      </c>
      <c r="C27" s="205" t="s">
        <v>114</v>
      </c>
      <c r="D27" s="203" t="s">
        <v>115</v>
      </c>
      <c r="E27" s="203" t="s">
        <v>116</v>
      </c>
      <c r="F27" s="203" t="s">
        <v>271</v>
      </c>
      <c r="G27" s="203"/>
      <c r="H27" s="208"/>
      <c r="I27" s="30"/>
    </row>
    <row r="28" spans="1:9" s="29" customFormat="1">
      <c r="A28" s="28"/>
      <c r="B28" s="44" t="s">
        <v>119</v>
      </c>
      <c r="C28" s="197" t="s">
        <v>120</v>
      </c>
      <c r="D28" s="41" t="s">
        <v>120</v>
      </c>
      <c r="E28" s="197"/>
      <c r="F28" s="42"/>
      <c r="G28" s="194"/>
      <c r="H28" s="208"/>
      <c r="I28" s="30"/>
    </row>
    <row r="31" spans="1:9">
      <c r="B31" s="241" t="s">
        <v>273</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276</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274</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275</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sheetData>
  <mergeCells count="4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D16:D17"/>
    <mergeCell ref="B18:B21"/>
    <mergeCell ref="C18:C21"/>
    <mergeCell ref="B14:B15"/>
    <mergeCell ref="C14:C15"/>
    <mergeCell ref="G14:G15"/>
    <mergeCell ref="B40:B41"/>
    <mergeCell ref="C40:C41"/>
    <mergeCell ref="H40:H41"/>
    <mergeCell ref="B31:E32"/>
    <mergeCell ref="C34:E34"/>
    <mergeCell ref="F34:H34"/>
    <mergeCell ref="B36:B38"/>
    <mergeCell ref="C36:C38"/>
    <mergeCell ref="E36:E38"/>
    <mergeCell ref="G36:G38"/>
    <mergeCell ref="H36:H38"/>
    <mergeCell ref="B54:B55"/>
    <mergeCell ref="C54:C55"/>
    <mergeCell ref="H54:H55"/>
    <mergeCell ref="B45:E46"/>
    <mergeCell ref="C48:E48"/>
    <mergeCell ref="F48:H48"/>
    <mergeCell ref="B50:B52"/>
    <mergeCell ref="C50:C52"/>
    <mergeCell ref="E50:E52"/>
    <mergeCell ref="G50:G52"/>
    <mergeCell ref="H50:H52"/>
  </mergeCells>
  <hyperlinks>
    <hyperlink ref="B4" location="Summary!A1" display="Return to Summary" xr:uid="{00000000-0004-0000-1900-000000000000}"/>
    <hyperlink ref="E11" r:id="rId1" xr:uid="{00000000-0004-0000-1900-000001000000}"/>
    <hyperlink ref="E36" r:id="rId2" xr:uid="{00000000-0004-0000-1900-000002000000}"/>
    <hyperlink ref="E50" r:id="rId3" xr:uid="{00000000-0004-0000-1900-000003000000}"/>
  </hyperlinks>
  <pageMargins left="0.7" right="0.7" top="0.75" bottom="0.75" header="0.3" footer="0.3"/>
  <pageSetup orientation="portrait" horizontalDpi="90" verticalDpi="90" r:id="rId4"/>
  <drawing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56"/>
  <sheetViews>
    <sheetView zoomScale="80" zoomScaleNormal="80" workbookViewId="0">
      <pane xSplit="5" ySplit="10" topLeftCell="F11" activePane="bottomRight" state="frozen"/>
      <selection pane="bottomRight" activeCell="B2" sqref="B2:H2"/>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2" style="28" customWidth="1"/>
    <col min="5" max="5" width="40.7109375" style="28" customWidth="1"/>
    <col min="6" max="6" width="55.140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LOA Without Pay by Job Level 12 - 14, duration between 11 &amp; 30 Employee</v>
      </c>
      <c r="C3" s="210"/>
      <c r="D3" s="210"/>
      <c r="E3" s="210"/>
      <c r="F3" s="210"/>
      <c r="G3" s="210"/>
      <c r="H3" s="210"/>
      <c r="I3" s="4"/>
      <c r="J3" s="4"/>
    </row>
    <row r="4" spans="1:10" s="2" customFormat="1">
      <c r="A4" s="28"/>
      <c r="B4" s="23" t="s">
        <v>248</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Summary!C37</f>
        <v>LOA Without Pay by Job Level 12 - 14, duration between 11 &amp; 30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0.75" customHeight="1">
      <c r="A13" s="28"/>
      <c r="B13" s="230"/>
      <c r="C13" s="230"/>
      <c r="D13" s="193" t="s">
        <v>73</v>
      </c>
      <c r="E13" s="239"/>
      <c r="F13" s="38"/>
      <c r="G13" s="230"/>
      <c r="H13" s="232"/>
      <c r="I13" s="30"/>
    </row>
    <row r="14" spans="1:10" s="29" customFormat="1">
      <c r="A14" s="28"/>
      <c r="B14" s="234" t="s">
        <v>74</v>
      </c>
      <c r="C14" s="244" t="s">
        <v>75</v>
      </c>
      <c r="D14" s="188" t="s">
        <v>76</v>
      </c>
      <c r="E14" s="87"/>
      <c r="F14" s="168" t="s">
        <v>77</v>
      </c>
      <c r="G14" s="273"/>
      <c r="H14" s="274"/>
      <c r="I14" s="30"/>
    </row>
    <row r="15" spans="1:10" s="29" customFormat="1">
      <c r="A15" s="28"/>
      <c r="B15" s="235"/>
      <c r="C15" s="249"/>
      <c r="D15" s="39" t="s">
        <v>140</v>
      </c>
      <c r="E15" s="167"/>
      <c r="F15" s="169"/>
      <c r="G15" s="273"/>
      <c r="H15" s="274"/>
      <c r="I15" s="30"/>
    </row>
    <row r="16" spans="1:10" s="29" customFormat="1">
      <c r="A16" s="28"/>
      <c r="B16" s="234" t="s">
        <v>79</v>
      </c>
      <c r="C16" s="244" t="s">
        <v>80</v>
      </c>
      <c r="D16" s="275" t="s">
        <v>81</v>
      </c>
      <c r="E16" s="188"/>
      <c r="F16" s="33" t="s">
        <v>77</v>
      </c>
      <c r="G16" s="273"/>
      <c r="H16" s="274"/>
      <c r="I16" s="30"/>
    </row>
    <row r="17" spans="1:9" s="29" customFormat="1">
      <c r="A17" s="28"/>
      <c r="B17" s="235"/>
      <c r="C17" s="249"/>
      <c r="D17" s="248"/>
      <c r="E17" s="189"/>
      <c r="F17" s="51"/>
      <c r="G17" s="273"/>
      <c r="H17" s="274"/>
      <c r="I17" s="30"/>
    </row>
    <row r="18" spans="1:9" s="29" customFormat="1" ht="122.25" customHeight="1">
      <c r="A18" s="28"/>
      <c r="B18" s="234" t="s">
        <v>82</v>
      </c>
      <c r="C18" s="234" t="s">
        <v>167</v>
      </c>
      <c r="D18" s="202" t="s">
        <v>263</v>
      </c>
      <c r="E18" s="202" t="s">
        <v>264</v>
      </c>
      <c r="F18" s="51" t="s">
        <v>265</v>
      </c>
      <c r="G18" s="43"/>
      <c r="H18" s="43"/>
      <c r="I18" s="30"/>
    </row>
    <row r="19" spans="1:9" s="29" customFormat="1" ht="61.5" customHeight="1">
      <c r="A19" s="28"/>
      <c r="B19" s="235"/>
      <c r="C19" s="235"/>
      <c r="D19" s="203" t="s">
        <v>266</v>
      </c>
      <c r="E19" s="194"/>
      <c r="F19" s="51" t="s">
        <v>267</v>
      </c>
      <c r="G19" s="143"/>
      <c r="H19" s="43"/>
      <c r="I19" s="30"/>
    </row>
    <row r="20" spans="1:9" s="29" customFormat="1" ht="95.25" customHeight="1">
      <c r="A20" s="28"/>
      <c r="B20" s="235"/>
      <c r="C20" s="235"/>
      <c r="D20" s="203" t="s">
        <v>89</v>
      </c>
      <c r="E20" s="194" t="s">
        <v>90</v>
      </c>
      <c r="F20" s="44" t="s">
        <v>252</v>
      </c>
      <c r="G20" s="194"/>
      <c r="H20" s="43"/>
      <c r="I20" s="30"/>
    </row>
    <row r="21" spans="1:9" s="29" customFormat="1" ht="33" customHeight="1">
      <c r="A21" s="28"/>
      <c r="B21" s="242"/>
      <c r="C21" s="242"/>
      <c r="D21" s="203" t="s">
        <v>253</v>
      </c>
      <c r="E21" s="44"/>
      <c r="F21" s="44" t="s">
        <v>254</v>
      </c>
      <c r="G21" s="194"/>
      <c r="H21" s="208"/>
      <c r="I21" s="30"/>
    </row>
    <row r="22" spans="1:9" s="29" customFormat="1" ht="71.25" customHeight="1">
      <c r="A22" s="28"/>
      <c r="B22" s="205" t="s">
        <v>96</v>
      </c>
      <c r="C22" s="194" t="s">
        <v>97</v>
      </c>
      <c r="D22" s="203" t="s">
        <v>87</v>
      </c>
      <c r="E22" s="194"/>
      <c r="F22" s="35" t="s">
        <v>268</v>
      </c>
      <c r="G22" s="205"/>
      <c r="H22" s="190"/>
      <c r="I22" s="30"/>
    </row>
    <row r="23" spans="1:9" s="29" customFormat="1" ht="13.5" customHeight="1">
      <c r="A23" s="28"/>
      <c r="B23" s="188" t="s">
        <v>99</v>
      </c>
      <c r="C23" s="194" t="s">
        <v>100</v>
      </c>
      <c r="D23" s="203" t="s">
        <v>101</v>
      </c>
      <c r="E23" s="189"/>
      <c r="F23" s="35" t="s">
        <v>102</v>
      </c>
      <c r="G23" s="43"/>
      <c r="H23" s="208"/>
      <c r="I23" s="30"/>
    </row>
    <row r="24" spans="1:9" s="29" customFormat="1" ht="13.5" customHeight="1">
      <c r="A24" s="28"/>
      <c r="B24" s="188" t="s">
        <v>103</v>
      </c>
      <c r="C24" s="203" t="s">
        <v>104</v>
      </c>
      <c r="D24" s="203" t="s">
        <v>105</v>
      </c>
      <c r="E24" s="194"/>
      <c r="F24" s="203" t="s">
        <v>106</v>
      </c>
      <c r="G24" s="194"/>
      <c r="H24" s="208"/>
      <c r="I24" s="30"/>
    </row>
    <row r="25" spans="1:9" s="29" customFormat="1" ht="51">
      <c r="A25" s="28"/>
      <c r="B25" s="44" t="s">
        <v>107</v>
      </c>
      <c r="C25" s="209" t="s">
        <v>108</v>
      </c>
      <c r="D25" s="203" t="s">
        <v>269</v>
      </c>
      <c r="E25" s="194"/>
      <c r="F25" s="203" t="s">
        <v>270</v>
      </c>
      <c r="G25" s="203"/>
      <c r="H25" s="196"/>
      <c r="I25" s="30"/>
    </row>
    <row r="26" spans="1:9" s="29" customFormat="1">
      <c r="A26" s="28"/>
      <c r="B26" s="44" t="s">
        <v>111</v>
      </c>
      <c r="C26" s="203" t="s">
        <v>104</v>
      </c>
      <c r="D26" s="203" t="s">
        <v>105</v>
      </c>
      <c r="E26" s="194"/>
      <c r="F26" s="203" t="s">
        <v>106</v>
      </c>
      <c r="G26" s="194"/>
      <c r="H26" s="208"/>
      <c r="I26" s="30"/>
    </row>
    <row r="27" spans="1:9" s="29" customFormat="1">
      <c r="A27" s="28"/>
      <c r="B27" s="44" t="s">
        <v>113</v>
      </c>
      <c r="C27" s="205" t="s">
        <v>114</v>
      </c>
      <c r="D27" s="203" t="s">
        <v>115</v>
      </c>
      <c r="E27" s="203" t="s">
        <v>116</v>
      </c>
      <c r="F27" s="203" t="s">
        <v>271</v>
      </c>
      <c r="G27" s="203"/>
      <c r="H27" s="208"/>
      <c r="I27" s="30"/>
    </row>
    <row r="28" spans="1:9" s="29" customFormat="1">
      <c r="A28" s="28"/>
      <c r="B28" s="44" t="s">
        <v>119</v>
      </c>
      <c r="C28" s="197" t="s">
        <v>120</v>
      </c>
      <c r="D28" s="41" t="s">
        <v>120</v>
      </c>
      <c r="E28" s="197"/>
      <c r="F28" s="42"/>
      <c r="G28" s="194"/>
      <c r="H28" s="208"/>
      <c r="I28" s="30"/>
    </row>
    <row r="31" spans="1:9">
      <c r="B31" s="241" t="s">
        <v>121</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274</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275</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sheetData>
  <mergeCells count="4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D16:D17"/>
    <mergeCell ref="B40:B41"/>
    <mergeCell ref="C40:C41"/>
    <mergeCell ref="H40:H41"/>
    <mergeCell ref="B18:B21"/>
    <mergeCell ref="C18:C21"/>
    <mergeCell ref="B31:E32"/>
    <mergeCell ref="C34:E34"/>
    <mergeCell ref="F34:H34"/>
    <mergeCell ref="B36:B38"/>
    <mergeCell ref="C36:C38"/>
    <mergeCell ref="E36:E38"/>
    <mergeCell ref="G36:G38"/>
    <mergeCell ref="H36:H38"/>
    <mergeCell ref="B54:B55"/>
    <mergeCell ref="C54:C55"/>
    <mergeCell ref="H54:H55"/>
    <mergeCell ref="B45:E46"/>
    <mergeCell ref="C48:E48"/>
    <mergeCell ref="F48:H48"/>
    <mergeCell ref="B50:B52"/>
    <mergeCell ref="C50:C52"/>
    <mergeCell ref="E50:E52"/>
    <mergeCell ref="G50:G52"/>
    <mergeCell ref="H50:H52"/>
  </mergeCells>
  <hyperlinks>
    <hyperlink ref="B4" location="Summary!A1" display="Return to Summary" xr:uid="{00000000-0004-0000-1A00-000000000000}"/>
    <hyperlink ref="E11" r:id="rId1" xr:uid="{00000000-0004-0000-1A00-000001000000}"/>
    <hyperlink ref="E36" r:id="rId2" xr:uid="{00000000-0004-0000-1A00-000002000000}"/>
    <hyperlink ref="E50" r:id="rId3" xr:uid="{00000000-0004-0000-1A00-000003000000}"/>
  </hyperlinks>
  <pageMargins left="0.7" right="0.7" top="0.75" bottom="0.75" header="0.3" footer="0.3"/>
  <pageSetup orientation="portrait" horizontalDpi="90" verticalDpi="90" r:id="rId4"/>
  <drawing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70"/>
  <sheetViews>
    <sheetView zoomScale="80" zoomScaleNormal="80" workbookViewId="0">
      <pane xSplit="5" ySplit="10" topLeftCell="F11" activePane="bottomRight" state="frozen"/>
      <selection pane="bottomRight" activeCell="B2" sqref="B2:H2"/>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2" style="28" customWidth="1"/>
    <col min="5" max="5" width="40.7109375" style="28" customWidth="1"/>
    <col min="6" max="6" width="55.140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LOA Without Pay by Job Level 7 - 11, duration above 30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Summary!C38</f>
        <v>LOA Without Pay by Job Level 7 - 11, duration above 30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0.75" customHeight="1">
      <c r="A13" s="28"/>
      <c r="B13" s="230"/>
      <c r="C13" s="230"/>
      <c r="D13" s="193" t="s">
        <v>73</v>
      </c>
      <c r="E13" s="239"/>
      <c r="F13" s="38"/>
      <c r="G13" s="230"/>
      <c r="H13" s="232"/>
      <c r="I13" s="30"/>
    </row>
    <row r="14" spans="1:10" s="29" customFormat="1">
      <c r="A14" s="28"/>
      <c r="B14" s="234" t="s">
        <v>74</v>
      </c>
      <c r="C14" s="244" t="s">
        <v>75</v>
      </c>
      <c r="D14" s="188" t="s">
        <v>76</v>
      </c>
      <c r="E14" s="87"/>
      <c r="F14" s="168" t="s">
        <v>77</v>
      </c>
      <c r="G14" s="273"/>
      <c r="H14" s="274"/>
      <c r="I14" s="30"/>
    </row>
    <row r="15" spans="1:10" s="29" customFormat="1">
      <c r="A15" s="28"/>
      <c r="B15" s="235"/>
      <c r="C15" s="249"/>
      <c r="D15" s="39" t="s">
        <v>140</v>
      </c>
      <c r="E15" s="167"/>
      <c r="F15" s="169"/>
      <c r="G15" s="273"/>
      <c r="H15" s="274"/>
      <c r="I15" s="30"/>
    </row>
    <row r="16" spans="1:10" s="29" customFormat="1">
      <c r="A16" s="28"/>
      <c r="B16" s="234" t="s">
        <v>79</v>
      </c>
      <c r="C16" s="244" t="s">
        <v>80</v>
      </c>
      <c r="D16" s="275" t="s">
        <v>81</v>
      </c>
      <c r="E16" s="188"/>
      <c r="F16" s="33" t="s">
        <v>77</v>
      </c>
      <c r="G16" s="273"/>
      <c r="H16" s="274"/>
      <c r="I16" s="30"/>
    </row>
    <row r="17" spans="1:9" s="29" customFormat="1">
      <c r="A17" s="28"/>
      <c r="B17" s="235"/>
      <c r="C17" s="249"/>
      <c r="D17" s="248"/>
      <c r="E17" s="189"/>
      <c r="F17" s="51"/>
      <c r="G17" s="273"/>
      <c r="H17" s="274"/>
      <c r="I17" s="30"/>
    </row>
    <row r="18" spans="1:9" s="29" customFormat="1" ht="122.25" customHeight="1">
      <c r="A18" s="28"/>
      <c r="B18" s="234" t="s">
        <v>82</v>
      </c>
      <c r="C18" s="234" t="s">
        <v>167</v>
      </c>
      <c r="D18" s="202" t="s">
        <v>263</v>
      </c>
      <c r="E18" s="202" t="s">
        <v>264</v>
      </c>
      <c r="F18" s="51" t="s">
        <v>265</v>
      </c>
      <c r="G18" s="43"/>
      <c r="H18" s="43"/>
      <c r="I18" s="30"/>
    </row>
    <row r="19" spans="1:9" s="29" customFormat="1" ht="61.5" customHeight="1">
      <c r="A19" s="28"/>
      <c r="B19" s="235"/>
      <c r="C19" s="235"/>
      <c r="D19" s="203" t="s">
        <v>266</v>
      </c>
      <c r="E19" s="194"/>
      <c r="F19" s="51" t="s">
        <v>267</v>
      </c>
      <c r="G19" s="143"/>
      <c r="H19" s="43"/>
      <c r="I19" s="30"/>
    </row>
    <row r="20" spans="1:9" s="29" customFormat="1" ht="95.25" customHeight="1">
      <c r="A20" s="28"/>
      <c r="B20" s="235"/>
      <c r="C20" s="235"/>
      <c r="D20" s="203" t="s">
        <v>89</v>
      </c>
      <c r="E20" s="194" t="s">
        <v>90</v>
      </c>
      <c r="F20" s="44" t="s">
        <v>252</v>
      </c>
      <c r="G20" s="194"/>
      <c r="H20" s="43"/>
      <c r="I20" s="30"/>
    </row>
    <row r="21" spans="1:9" s="29" customFormat="1" ht="33" customHeight="1">
      <c r="A21" s="28"/>
      <c r="B21" s="242"/>
      <c r="C21" s="242"/>
      <c r="D21" s="203" t="s">
        <v>253</v>
      </c>
      <c r="E21" s="44"/>
      <c r="F21" s="44" t="s">
        <v>254</v>
      </c>
      <c r="G21" s="194"/>
      <c r="H21" s="208"/>
      <c r="I21" s="30"/>
    </row>
    <row r="22" spans="1:9" s="29" customFormat="1" ht="71.25" customHeight="1">
      <c r="A22" s="28"/>
      <c r="B22" s="205" t="s">
        <v>96</v>
      </c>
      <c r="C22" s="194" t="s">
        <v>97</v>
      </c>
      <c r="D22" s="203" t="s">
        <v>87</v>
      </c>
      <c r="E22" s="194"/>
      <c r="F22" s="35" t="s">
        <v>268</v>
      </c>
      <c r="G22" s="205"/>
      <c r="H22" s="190"/>
      <c r="I22" s="30"/>
    </row>
    <row r="23" spans="1:9" s="29" customFormat="1" ht="13.5" customHeight="1">
      <c r="A23" s="28"/>
      <c r="B23" s="188" t="s">
        <v>99</v>
      </c>
      <c r="C23" s="194" t="s">
        <v>100</v>
      </c>
      <c r="D23" s="203" t="s">
        <v>101</v>
      </c>
      <c r="E23" s="189"/>
      <c r="F23" s="35" t="s">
        <v>102</v>
      </c>
      <c r="G23" s="43"/>
      <c r="H23" s="208"/>
      <c r="I23" s="30"/>
    </row>
    <row r="24" spans="1:9" s="29" customFormat="1" ht="13.5" customHeight="1">
      <c r="A24" s="28"/>
      <c r="B24" s="188" t="s">
        <v>103</v>
      </c>
      <c r="C24" s="203" t="s">
        <v>104</v>
      </c>
      <c r="D24" s="203" t="s">
        <v>105</v>
      </c>
      <c r="E24" s="194"/>
      <c r="F24" s="203" t="s">
        <v>106</v>
      </c>
      <c r="G24" s="194"/>
      <c r="H24" s="208"/>
      <c r="I24" s="30"/>
    </row>
    <row r="25" spans="1:9" s="29" customFormat="1" ht="51">
      <c r="A25" s="28"/>
      <c r="B25" s="44" t="s">
        <v>107</v>
      </c>
      <c r="C25" s="209" t="s">
        <v>108</v>
      </c>
      <c r="D25" s="203" t="s">
        <v>269</v>
      </c>
      <c r="E25" s="194"/>
      <c r="F25" s="203" t="s">
        <v>270</v>
      </c>
      <c r="G25" s="203"/>
      <c r="H25" s="196"/>
      <c r="I25" s="30"/>
    </row>
    <row r="26" spans="1:9" s="29" customFormat="1">
      <c r="A26" s="28"/>
      <c r="B26" s="44" t="s">
        <v>111</v>
      </c>
      <c r="C26" s="203" t="s">
        <v>104</v>
      </c>
      <c r="D26" s="203" t="s">
        <v>105</v>
      </c>
      <c r="E26" s="194"/>
      <c r="F26" s="203" t="s">
        <v>106</v>
      </c>
      <c r="G26" s="194"/>
      <c r="H26" s="208"/>
      <c r="I26" s="30"/>
    </row>
    <row r="27" spans="1:9" s="29" customFormat="1">
      <c r="A27" s="28"/>
      <c r="B27" s="44" t="s">
        <v>113</v>
      </c>
      <c r="C27" s="205" t="s">
        <v>114</v>
      </c>
      <c r="D27" s="203" t="s">
        <v>115</v>
      </c>
      <c r="E27" s="203" t="s">
        <v>116</v>
      </c>
      <c r="F27" s="203" t="s">
        <v>271</v>
      </c>
      <c r="G27" s="203"/>
      <c r="H27" s="208"/>
      <c r="I27" s="30"/>
    </row>
    <row r="28" spans="1:9" s="29" customFormat="1">
      <c r="A28" s="28"/>
      <c r="B28" s="44" t="s">
        <v>119</v>
      </c>
      <c r="C28" s="197" t="s">
        <v>120</v>
      </c>
      <c r="D28" s="41" t="s">
        <v>120</v>
      </c>
      <c r="E28" s="197"/>
      <c r="F28" s="42"/>
      <c r="G28" s="194"/>
      <c r="H28" s="208"/>
      <c r="I28" s="30"/>
    </row>
    <row r="31" spans="1:9">
      <c r="B31" s="241" t="s">
        <v>273</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276</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ht="12.75" customHeight="1">
      <c r="B45" s="241" t="s">
        <v>274</v>
      </c>
      <c r="C45" s="241"/>
      <c r="D45" s="241"/>
      <c r="E45" s="241"/>
    </row>
    <row r="46" spans="2:8" ht="12.75" customHeight="1">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275</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row r="59" spans="2:8">
      <c r="B59" s="241" t="s">
        <v>277</v>
      </c>
      <c r="C59" s="241"/>
      <c r="D59" s="241"/>
      <c r="E59" s="241"/>
    </row>
    <row r="60" spans="2:8">
      <c r="B60" s="241"/>
      <c r="C60" s="241"/>
      <c r="D60" s="241"/>
      <c r="E60" s="241"/>
    </row>
    <row r="62" spans="2:8">
      <c r="B62" s="7"/>
      <c r="C62" s="225" t="s">
        <v>60</v>
      </c>
      <c r="D62" s="225"/>
      <c r="E62" s="225"/>
      <c r="F62" s="226" t="s">
        <v>8</v>
      </c>
      <c r="G62" s="226"/>
      <c r="H62" s="226"/>
    </row>
    <row r="63" spans="2:8">
      <c r="B63" s="8" t="s">
        <v>9</v>
      </c>
      <c r="C63" s="8" t="s">
        <v>61</v>
      </c>
      <c r="D63" s="8" t="s">
        <v>62</v>
      </c>
      <c r="E63" s="8" t="s">
        <v>63</v>
      </c>
      <c r="F63" s="8" t="s">
        <v>64</v>
      </c>
      <c r="G63" s="8" t="s">
        <v>65</v>
      </c>
      <c r="H63" s="9" t="s">
        <v>66</v>
      </c>
    </row>
    <row r="64" spans="2:8">
      <c r="B64" s="229" t="s">
        <v>67</v>
      </c>
      <c r="C64" s="229" t="s">
        <v>278</v>
      </c>
      <c r="D64" s="192" t="s">
        <v>69</v>
      </c>
      <c r="E64" s="238" t="s">
        <v>70</v>
      </c>
      <c r="F64" s="37" t="s">
        <v>71</v>
      </c>
      <c r="G64" s="229" t="s">
        <v>123</v>
      </c>
      <c r="H64" s="231"/>
    </row>
    <row r="65" spans="2:8">
      <c r="B65" s="230"/>
      <c r="C65" s="230"/>
      <c r="D65" s="193" t="s">
        <v>72</v>
      </c>
      <c r="E65" s="239"/>
      <c r="F65" s="38"/>
      <c r="G65" s="230"/>
      <c r="H65" s="232"/>
    </row>
    <row r="66" spans="2:8">
      <c r="B66" s="230"/>
      <c r="C66" s="230"/>
      <c r="D66" s="193" t="s">
        <v>73</v>
      </c>
      <c r="E66" s="240"/>
      <c r="F66" s="38"/>
      <c r="G66" s="230"/>
      <c r="H66" s="232"/>
    </row>
    <row r="67" spans="2:8" ht="25.5">
      <c r="B67" s="188" t="s">
        <v>74</v>
      </c>
      <c r="C67" s="188" t="s">
        <v>124</v>
      </c>
      <c r="D67" s="203" t="s">
        <v>125</v>
      </c>
      <c r="E67" s="203" t="s">
        <v>126</v>
      </c>
      <c r="F67" s="205" t="s">
        <v>77</v>
      </c>
      <c r="G67" s="43" t="s">
        <v>127</v>
      </c>
      <c r="H67" s="190"/>
    </row>
    <row r="68" spans="2:8">
      <c r="B68" s="234" t="s">
        <v>79</v>
      </c>
      <c r="C68" s="234" t="s">
        <v>114</v>
      </c>
      <c r="D68" s="59" t="s">
        <v>128</v>
      </c>
      <c r="E68" s="194"/>
      <c r="F68" s="44"/>
      <c r="G68" s="43" t="s">
        <v>129</v>
      </c>
      <c r="H68" s="236"/>
    </row>
    <row r="69" spans="2:8">
      <c r="B69" s="242"/>
      <c r="C69" s="242"/>
      <c r="D69" s="203" t="s">
        <v>130</v>
      </c>
      <c r="E69" s="194"/>
      <c r="F69" s="203" t="s">
        <v>116</v>
      </c>
      <c r="G69" s="197" t="s">
        <v>131</v>
      </c>
      <c r="H69" s="243"/>
    </row>
    <row r="70" spans="2:8">
      <c r="B70" s="197" t="s">
        <v>82</v>
      </c>
      <c r="C70" s="197" t="s">
        <v>120</v>
      </c>
      <c r="D70" s="41" t="s">
        <v>120</v>
      </c>
      <c r="E70" s="197"/>
      <c r="F70" s="17"/>
      <c r="G70" s="17"/>
      <c r="H70" s="40"/>
    </row>
  </sheetData>
  <mergeCells count="59">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D16:D17"/>
    <mergeCell ref="B18:B21"/>
    <mergeCell ref="C18:C21"/>
    <mergeCell ref="B14:B15"/>
    <mergeCell ref="C14:C15"/>
    <mergeCell ref="G14:G15"/>
    <mergeCell ref="B40:B41"/>
    <mergeCell ref="C40:C41"/>
    <mergeCell ref="H40:H41"/>
    <mergeCell ref="B31:E32"/>
    <mergeCell ref="C34:E34"/>
    <mergeCell ref="F34:H34"/>
    <mergeCell ref="B36:B38"/>
    <mergeCell ref="C36:C38"/>
    <mergeCell ref="E36:E38"/>
    <mergeCell ref="G36:G38"/>
    <mergeCell ref="H36:H38"/>
    <mergeCell ref="B45:E46"/>
    <mergeCell ref="C48:E48"/>
    <mergeCell ref="F48:H48"/>
    <mergeCell ref="B50:B52"/>
    <mergeCell ref="C50:C52"/>
    <mergeCell ref="E50:E52"/>
    <mergeCell ref="G50:G52"/>
    <mergeCell ref="H50:H52"/>
    <mergeCell ref="B68:B69"/>
    <mergeCell ref="C68:C69"/>
    <mergeCell ref="H68:H69"/>
    <mergeCell ref="B54:B55"/>
    <mergeCell ref="C54:C55"/>
    <mergeCell ref="H54:H55"/>
    <mergeCell ref="B59:E60"/>
    <mergeCell ref="C62:E62"/>
    <mergeCell ref="F62:H62"/>
    <mergeCell ref="B64:B66"/>
    <mergeCell ref="C64:C66"/>
    <mergeCell ref="E64:E66"/>
    <mergeCell ref="G64:G66"/>
    <mergeCell ref="H64:H66"/>
  </mergeCells>
  <hyperlinks>
    <hyperlink ref="B4" location="Summary!A1" display="Return to Summary" xr:uid="{00000000-0004-0000-1B00-000000000000}"/>
    <hyperlink ref="E11" r:id="rId1" xr:uid="{00000000-0004-0000-1B00-000001000000}"/>
    <hyperlink ref="E36" r:id="rId2" xr:uid="{00000000-0004-0000-1B00-000002000000}"/>
    <hyperlink ref="E50" r:id="rId3" xr:uid="{00000000-0004-0000-1B00-000003000000}"/>
    <hyperlink ref="E64" r:id="rId4" xr:uid="{00000000-0004-0000-1B00-000004000000}"/>
  </hyperlinks>
  <pageMargins left="0.7" right="0.7" top="0.75" bottom="0.75" header="0.3" footer="0.3"/>
  <pageSetup orientation="portrait" horizontalDpi="90" verticalDpi="90" r:id="rId5"/>
  <drawing r:id="rId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70"/>
  <sheetViews>
    <sheetView zoomScale="80" zoomScaleNormal="80" workbookViewId="0">
      <pane xSplit="5" ySplit="10" topLeftCell="F11" activePane="bottomRight" state="frozen"/>
      <selection pane="bottomRight" activeCell="C1" sqref="C1"/>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2" style="28" customWidth="1"/>
    <col min="5" max="5" width="40.7109375" style="28" customWidth="1"/>
    <col min="6" max="6" width="55.140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LOA Without Pay by Job Level 12, duration above 30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Summary!C39</f>
        <v>LOA Without Pay by Job Level 12, duration above 30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0.75" customHeight="1">
      <c r="A13" s="28"/>
      <c r="B13" s="230"/>
      <c r="C13" s="230"/>
      <c r="D13" s="193" t="s">
        <v>73</v>
      </c>
      <c r="E13" s="239"/>
      <c r="F13" s="38"/>
      <c r="G13" s="230"/>
      <c r="H13" s="232"/>
      <c r="I13" s="30"/>
    </row>
    <row r="14" spans="1:10" s="29" customFormat="1">
      <c r="A14" s="28"/>
      <c r="B14" s="234" t="s">
        <v>74</v>
      </c>
      <c r="C14" s="244" t="s">
        <v>75</v>
      </c>
      <c r="D14" s="188" t="s">
        <v>76</v>
      </c>
      <c r="E14" s="87"/>
      <c r="F14" s="168" t="s">
        <v>77</v>
      </c>
      <c r="G14" s="273"/>
      <c r="H14" s="274"/>
      <c r="I14" s="30"/>
    </row>
    <row r="15" spans="1:10" s="29" customFormat="1">
      <c r="A15" s="28"/>
      <c r="B15" s="235"/>
      <c r="C15" s="249"/>
      <c r="D15" s="39" t="s">
        <v>140</v>
      </c>
      <c r="E15" s="167"/>
      <c r="F15" s="169"/>
      <c r="G15" s="273"/>
      <c r="H15" s="274"/>
      <c r="I15" s="30"/>
    </row>
    <row r="16" spans="1:10" s="29" customFormat="1">
      <c r="A16" s="28"/>
      <c r="B16" s="234" t="s">
        <v>79</v>
      </c>
      <c r="C16" s="244" t="s">
        <v>80</v>
      </c>
      <c r="D16" s="275" t="s">
        <v>81</v>
      </c>
      <c r="E16" s="188"/>
      <c r="F16" s="33" t="s">
        <v>77</v>
      </c>
      <c r="G16" s="273"/>
      <c r="H16" s="274"/>
      <c r="I16" s="30"/>
    </row>
    <row r="17" spans="1:9" s="29" customFormat="1">
      <c r="A17" s="28"/>
      <c r="B17" s="235"/>
      <c r="C17" s="249"/>
      <c r="D17" s="248"/>
      <c r="E17" s="189"/>
      <c r="F17" s="51"/>
      <c r="G17" s="273"/>
      <c r="H17" s="274"/>
      <c r="I17" s="30"/>
    </row>
    <row r="18" spans="1:9" s="29" customFormat="1" ht="122.25" customHeight="1">
      <c r="A18" s="28"/>
      <c r="B18" s="234" t="s">
        <v>82</v>
      </c>
      <c r="C18" s="234" t="s">
        <v>167</v>
      </c>
      <c r="D18" s="202" t="s">
        <v>263</v>
      </c>
      <c r="E18" s="202" t="s">
        <v>264</v>
      </c>
      <c r="F18" s="51" t="s">
        <v>265</v>
      </c>
      <c r="G18" s="43"/>
      <c r="H18" s="43"/>
      <c r="I18" s="30"/>
    </row>
    <row r="19" spans="1:9" s="29" customFormat="1" ht="61.5" customHeight="1">
      <c r="A19" s="28"/>
      <c r="B19" s="235"/>
      <c r="C19" s="235"/>
      <c r="D19" s="203" t="s">
        <v>266</v>
      </c>
      <c r="E19" s="194"/>
      <c r="F19" s="51" t="s">
        <v>267</v>
      </c>
      <c r="G19" s="143"/>
      <c r="H19" s="43"/>
      <c r="I19" s="30"/>
    </row>
    <row r="20" spans="1:9" s="29" customFormat="1" ht="95.25" customHeight="1">
      <c r="A20" s="28"/>
      <c r="B20" s="235"/>
      <c r="C20" s="235"/>
      <c r="D20" s="203" t="s">
        <v>89</v>
      </c>
      <c r="E20" s="194" t="s">
        <v>90</v>
      </c>
      <c r="F20" s="44" t="s">
        <v>252</v>
      </c>
      <c r="G20" s="194"/>
      <c r="H20" s="43"/>
      <c r="I20" s="30"/>
    </row>
    <row r="21" spans="1:9" s="29" customFormat="1" ht="33" customHeight="1">
      <c r="A21" s="28"/>
      <c r="B21" s="242"/>
      <c r="C21" s="242"/>
      <c r="D21" s="203" t="s">
        <v>253</v>
      </c>
      <c r="E21" s="44"/>
      <c r="F21" s="44" t="s">
        <v>254</v>
      </c>
      <c r="G21" s="194"/>
      <c r="H21" s="208"/>
      <c r="I21" s="30"/>
    </row>
    <row r="22" spans="1:9" s="29" customFormat="1" ht="71.25" customHeight="1">
      <c r="A22" s="28"/>
      <c r="B22" s="205" t="s">
        <v>96</v>
      </c>
      <c r="C22" s="194" t="s">
        <v>97</v>
      </c>
      <c r="D22" s="203" t="s">
        <v>87</v>
      </c>
      <c r="E22" s="194"/>
      <c r="F22" s="35" t="s">
        <v>268</v>
      </c>
      <c r="G22" s="205"/>
      <c r="H22" s="190"/>
      <c r="I22" s="30"/>
    </row>
    <row r="23" spans="1:9" s="29" customFormat="1" ht="13.5" customHeight="1">
      <c r="A23" s="28"/>
      <c r="B23" s="188" t="s">
        <v>99</v>
      </c>
      <c r="C23" s="194" t="s">
        <v>100</v>
      </c>
      <c r="D23" s="203" t="s">
        <v>101</v>
      </c>
      <c r="E23" s="189"/>
      <c r="F23" s="35" t="s">
        <v>102</v>
      </c>
      <c r="G23" s="43"/>
      <c r="H23" s="208"/>
      <c r="I23" s="30"/>
    </row>
    <row r="24" spans="1:9" s="29" customFormat="1" ht="13.5" customHeight="1">
      <c r="A24" s="28"/>
      <c r="B24" s="188" t="s">
        <v>103</v>
      </c>
      <c r="C24" s="203" t="s">
        <v>104</v>
      </c>
      <c r="D24" s="203" t="s">
        <v>105</v>
      </c>
      <c r="E24" s="194"/>
      <c r="F24" s="203" t="s">
        <v>106</v>
      </c>
      <c r="G24" s="194"/>
      <c r="H24" s="208"/>
      <c r="I24" s="30"/>
    </row>
    <row r="25" spans="1:9" s="29" customFormat="1" ht="51">
      <c r="A25" s="28"/>
      <c r="B25" s="44" t="s">
        <v>107</v>
      </c>
      <c r="C25" s="209" t="s">
        <v>108</v>
      </c>
      <c r="D25" s="203" t="s">
        <v>269</v>
      </c>
      <c r="E25" s="194"/>
      <c r="F25" s="203" t="s">
        <v>270</v>
      </c>
      <c r="G25" s="203"/>
      <c r="H25" s="196"/>
      <c r="I25" s="30"/>
    </row>
    <row r="26" spans="1:9" s="29" customFormat="1">
      <c r="A26" s="28"/>
      <c r="B26" s="44" t="s">
        <v>111</v>
      </c>
      <c r="C26" s="203" t="s">
        <v>104</v>
      </c>
      <c r="D26" s="203" t="s">
        <v>105</v>
      </c>
      <c r="E26" s="194"/>
      <c r="F26" s="203" t="s">
        <v>106</v>
      </c>
      <c r="G26" s="194"/>
      <c r="H26" s="208"/>
      <c r="I26" s="30"/>
    </row>
    <row r="27" spans="1:9" s="29" customFormat="1">
      <c r="A27" s="28"/>
      <c r="B27" s="44" t="s">
        <v>113</v>
      </c>
      <c r="C27" s="205" t="s">
        <v>114</v>
      </c>
      <c r="D27" s="203" t="s">
        <v>115</v>
      </c>
      <c r="E27" s="203" t="s">
        <v>116</v>
      </c>
      <c r="F27" s="203" t="s">
        <v>271</v>
      </c>
      <c r="G27" s="203"/>
      <c r="H27" s="208"/>
      <c r="I27" s="30"/>
    </row>
    <row r="28" spans="1:9" s="29" customFormat="1">
      <c r="A28" s="28"/>
      <c r="B28" s="44" t="s">
        <v>119</v>
      </c>
      <c r="C28" s="197" t="s">
        <v>120</v>
      </c>
      <c r="D28" s="41" t="s">
        <v>120</v>
      </c>
      <c r="E28" s="197"/>
      <c r="F28" s="42"/>
      <c r="G28" s="194"/>
      <c r="H28" s="208"/>
      <c r="I28" s="30"/>
    </row>
    <row r="31" spans="1:9">
      <c r="B31" s="241" t="s">
        <v>121</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274</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275</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row r="59" spans="2:8">
      <c r="B59" s="241" t="s">
        <v>277</v>
      </c>
      <c r="C59" s="241"/>
      <c r="D59" s="241"/>
      <c r="E59" s="241"/>
    </row>
    <row r="60" spans="2:8">
      <c r="B60" s="241"/>
      <c r="C60" s="241"/>
      <c r="D60" s="241"/>
      <c r="E60" s="241"/>
    </row>
    <row r="62" spans="2:8">
      <c r="B62" s="7"/>
      <c r="C62" s="225" t="s">
        <v>60</v>
      </c>
      <c r="D62" s="225"/>
      <c r="E62" s="225"/>
      <c r="F62" s="226" t="s">
        <v>8</v>
      </c>
      <c r="G62" s="226"/>
      <c r="H62" s="226"/>
    </row>
    <row r="63" spans="2:8">
      <c r="B63" s="8" t="s">
        <v>9</v>
      </c>
      <c r="C63" s="8" t="s">
        <v>61</v>
      </c>
      <c r="D63" s="8" t="s">
        <v>62</v>
      </c>
      <c r="E63" s="8" t="s">
        <v>63</v>
      </c>
      <c r="F63" s="8" t="s">
        <v>64</v>
      </c>
      <c r="G63" s="8" t="s">
        <v>65</v>
      </c>
      <c r="H63" s="9" t="s">
        <v>66</v>
      </c>
    </row>
    <row r="64" spans="2:8">
      <c r="B64" s="229" t="s">
        <v>67</v>
      </c>
      <c r="C64" s="229" t="s">
        <v>275</v>
      </c>
      <c r="D64" s="192" t="s">
        <v>69</v>
      </c>
      <c r="E64" s="238" t="s">
        <v>70</v>
      </c>
      <c r="F64" s="37" t="s">
        <v>71</v>
      </c>
      <c r="G64" s="229" t="s">
        <v>123</v>
      </c>
      <c r="H64" s="231"/>
    </row>
    <row r="65" spans="2:8">
      <c r="B65" s="230"/>
      <c r="C65" s="230"/>
      <c r="D65" s="193" t="s">
        <v>72</v>
      </c>
      <c r="E65" s="239"/>
      <c r="F65" s="38"/>
      <c r="G65" s="230"/>
      <c r="H65" s="232"/>
    </row>
    <row r="66" spans="2:8">
      <c r="B66" s="230"/>
      <c r="C66" s="230"/>
      <c r="D66" s="193" t="s">
        <v>73</v>
      </c>
      <c r="E66" s="240"/>
      <c r="F66" s="38"/>
      <c r="G66" s="230"/>
      <c r="H66" s="232"/>
    </row>
    <row r="67" spans="2:8" ht="25.5">
      <c r="B67" s="188" t="s">
        <v>74</v>
      </c>
      <c r="C67" s="188" t="s">
        <v>124</v>
      </c>
      <c r="D67" s="203" t="s">
        <v>125</v>
      </c>
      <c r="E67" s="203" t="s">
        <v>126</v>
      </c>
      <c r="F67" s="205" t="s">
        <v>77</v>
      </c>
      <c r="G67" s="43" t="s">
        <v>127</v>
      </c>
      <c r="H67" s="190"/>
    </row>
    <row r="68" spans="2:8">
      <c r="B68" s="234" t="s">
        <v>79</v>
      </c>
      <c r="C68" s="234" t="s">
        <v>114</v>
      </c>
      <c r="D68" s="59" t="s">
        <v>128</v>
      </c>
      <c r="E68" s="194"/>
      <c r="F68" s="44"/>
      <c r="G68" s="43" t="s">
        <v>129</v>
      </c>
      <c r="H68" s="236"/>
    </row>
    <row r="69" spans="2:8">
      <c r="B69" s="242"/>
      <c r="C69" s="242"/>
      <c r="D69" s="203" t="s">
        <v>130</v>
      </c>
      <c r="E69" s="194"/>
      <c r="F69" s="203" t="s">
        <v>116</v>
      </c>
      <c r="G69" s="197" t="s">
        <v>131</v>
      </c>
      <c r="H69" s="243"/>
    </row>
    <row r="70" spans="2:8">
      <c r="B70" s="197" t="s">
        <v>82</v>
      </c>
      <c r="C70" s="197" t="s">
        <v>120</v>
      </c>
      <c r="D70" s="41" t="s">
        <v>120</v>
      </c>
      <c r="E70" s="197"/>
      <c r="F70" s="17"/>
      <c r="G70" s="17"/>
      <c r="H70" s="40"/>
    </row>
  </sheetData>
  <mergeCells count="59">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D16:D17"/>
    <mergeCell ref="B40:B41"/>
    <mergeCell ref="C40:C41"/>
    <mergeCell ref="H40:H41"/>
    <mergeCell ref="B18:B21"/>
    <mergeCell ref="C18:C21"/>
    <mergeCell ref="B31:E32"/>
    <mergeCell ref="C34:E34"/>
    <mergeCell ref="F34:H34"/>
    <mergeCell ref="B36:B38"/>
    <mergeCell ref="C36:C38"/>
    <mergeCell ref="E36:E38"/>
    <mergeCell ref="G36:G38"/>
    <mergeCell ref="H36:H38"/>
    <mergeCell ref="B45:E46"/>
    <mergeCell ref="C48:E48"/>
    <mergeCell ref="F48:H48"/>
    <mergeCell ref="B50:B52"/>
    <mergeCell ref="C50:C52"/>
    <mergeCell ref="E50:E52"/>
    <mergeCell ref="G50:G52"/>
    <mergeCell ref="H50:H52"/>
    <mergeCell ref="B68:B69"/>
    <mergeCell ref="C68:C69"/>
    <mergeCell ref="H68:H69"/>
    <mergeCell ref="B54:B55"/>
    <mergeCell ref="C54:C55"/>
    <mergeCell ref="H54:H55"/>
    <mergeCell ref="B59:E60"/>
    <mergeCell ref="C62:E62"/>
    <mergeCell ref="F62:H62"/>
    <mergeCell ref="B64:B66"/>
    <mergeCell ref="C64:C66"/>
    <mergeCell ref="E64:E66"/>
    <mergeCell ref="G64:G66"/>
    <mergeCell ref="H64:H66"/>
  </mergeCells>
  <hyperlinks>
    <hyperlink ref="B4" location="Summary!A1" display="Return to Summary" xr:uid="{00000000-0004-0000-1C00-000000000000}"/>
    <hyperlink ref="E11" r:id="rId1" xr:uid="{00000000-0004-0000-1C00-000001000000}"/>
    <hyperlink ref="E36" r:id="rId2" xr:uid="{00000000-0004-0000-1C00-000002000000}"/>
    <hyperlink ref="E50" r:id="rId3" xr:uid="{00000000-0004-0000-1C00-000003000000}"/>
    <hyperlink ref="E64" r:id="rId4" xr:uid="{00000000-0004-0000-1C00-000004000000}"/>
  </hyperlinks>
  <pageMargins left="0.7" right="0.7" top="0.75" bottom="0.75" header="0.3" footer="0.3"/>
  <pageSetup orientation="portrait" horizontalDpi="90" verticalDpi="9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1"/>
  <sheetViews>
    <sheetView zoomScale="80" zoomScaleNormal="80" workbookViewId="0">
      <pane xSplit="5" ySplit="10" topLeftCell="F11" activePane="bottomRight" state="frozen"/>
      <selection pane="bottomRight"/>
      <selection pane="bottomLeft" activeCell="A11" sqref="A11"/>
      <selection pane="topRight" activeCell="F1" sqref="F1"/>
    </sheetView>
  </sheetViews>
  <sheetFormatPr defaultColWidth="9.140625" defaultRowHeight="12.75"/>
  <cols>
    <col min="1" max="1" width="1.85546875" style="28" customWidth="1"/>
    <col min="2" max="2" width="17.42578125" style="28" bestFit="1" customWidth="1"/>
    <col min="3" max="3" width="26.28515625" style="28" customWidth="1"/>
    <col min="4" max="4" width="41" style="28" customWidth="1"/>
    <col min="5" max="5" width="33" style="28" customWidth="1"/>
    <col min="6" max="6" width="82.140625" style="28" bestFit="1" customWidth="1"/>
    <col min="7" max="7" width="45" style="28" bestFit="1" customWidth="1"/>
    <col min="8" max="8" width="8.42578125" style="11" bestFit="1" customWidth="1"/>
    <col min="9" max="9" width="1.7109375" style="28" customWidth="1"/>
    <col min="10" max="16384" width="9.140625" style="28"/>
  </cols>
  <sheetData>
    <row r="1" spans="1:10" s="2" customFormat="1" ht="26.25">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Sick Leave by Job Level 7 &amp; above Employeee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Summary!C13</f>
        <v>Sick Leave by Job Level 7 &amp; above Employeee</v>
      </c>
      <c r="G7" s="224"/>
      <c r="H7" s="224"/>
    </row>
    <row r="8" spans="1:10" s="6" customFormat="1">
      <c r="A8" s="28"/>
    </row>
    <row r="9" spans="1:10" s="2" customForma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7" t="s">
        <v>67</v>
      </c>
      <c r="C11" s="227" t="s">
        <v>68</v>
      </c>
      <c r="D11" s="197" t="s">
        <v>69</v>
      </c>
      <c r="E11" s="228" t="s">
        <v>70</v>
      </c>
      <c r="F11" s="42" t="s">
        <v>71</v>
      </c>
      <c r="G11" s="229"/>
      <c r="H11" s="231"/>
      <c r="I11" s="30"/>
    </row>
    <row r="12" spans="1:10" s="29" customFormat="1" ht="25.5">
      <c r="A12" s="28"/>
      <c r="B12" s="227"/>
      <c r="C12" s="227"/>
      <c r="D12" s="197" t="s">
        <v>72</v>
      </c>
      <c r="E12" s="228"/>
      <c r="F12" s="42"/>
      <c r="G12" s="230"/>
      <c r="H12" s="232"/>
      <c r="I12" s="30"/>
    </row>
    <row r="13" spans="1:10" s="29" customFormat="1" ht="30.75" customHeight="1">
      <c r="A13" s="28"/>
      <c r="B13" s="227"/>
      <c r="C13" s="227"/>
      <c r="D13" s="197" t="s">
        <v>73</v>
      </c>
      <c r="E13" s="228"/>
      <c r="F13" s="42"/>
      <c r="G13" s="230"/>
      <c r="H13" s="232"/>
      <c r="I13" s="30"/>
    </row>
    <row r="14" spans="1:10" s="29" customFormat="1">
      <c r="A14" s="28"/>
      <c r="B14" s="233" t="s">
        <v>74</v>
      </c>
      <c r="C14" s="233" t="s">
        <v>75</v>
      </c>
      <c r="D14" s="194" t="s">
        <v>76</v>
      </c>
      <c r="E14" s="194"/>
      <c r="F14" s="43" t="s">
        <v>77</v>
      </c>
      <c r="G14" s="234"/>
      <c r="H14" s="236"/>
      <c r="I14" s="30"/>
    </row>
    <row r="15" spans="1:10" s="29" customFormat="1">
      <c r="A15" s="28"/>
      <c r="B15" s="233"/>
      <c r="C15" s="233"/>
      <c r="D15" s="184" t="s">
        <v>78</v>
      </c>
      <c r="E15" s="174"/>
      <c r="F15" s="49"/>
      <c r="G15" s="235"/>
      <c r="H15" s="237"/>
      <c r="I15" s="30"/>
    </row>
    <row r="16" spans="1:10" s="29" customFormat="1">
      <c r="A16" s="28"/>
      <c r="B16" s="233" t="s">
        <v>79</v>
      </c>
      <c r="C16" s="233" t="s">
        <v>80</v>
      </c>
      <c r="D16" s="203"/>
      <c r="E16" s="194"/>
      <c r="F16" s="49"/>
      <c r="G16" s="234"/>
      <c r="H16" s="236"/>
      <c r="I16" s="30"/>
    </row>
    <row r="17" spans="1:9" s="29" customFormat="1" ht="33.75" customHeight="1">
      <c r="A17" s="28"/>
      <c r="B17" s="233"/>
      <c r="C17" s="233"/>
      <c r="D17" s="203" t="s">
        <v>81</v>
      </c>
      <c r="E17" s="194"/>
      <c r="F17" s="49" t="s">
        <v>77</v>
      </c>
      <c r="G17" s="235"/>
      <c r="H17" s="237"/>
      <c r="I17" s="30"/>
    </row>
    <row r="18" spans="1:9" s="29" customFormat="1">
      <c r="A18" s="28"/>
      <c r="B18" s="233" t="s">
        <v>82</v>
      </c>
      <c r="C18" s="233" t="s">
        <v>83</v>
      </c>
      <c r="D18" s="203"/>
      <c r="E18" s="194"/>
      <c r="F18" s="49" t="s">
        <v>84</v>
      </c>
      <c r="G18" s="73"/>
      <c r="H18" s="205"/>
      <c r="I18" s="30"/>
    </row>
    <row r="19" spans="1:9" s="29" customFormat="1" ht="25.5">
      <c r="A19" s="28"/>
      <c r="B19" s="233"/>
      <c r="C19" s="233"/>
      <c r="D19" s="203" t="s">
        <v>85</v>
      </c>
      <c r="E19" s="194"/>
      <c r="F19" s="49"/>
      <c r="G19" s="206"/>
      <c r="H19" s="86"/>
      <c r="I19" s="30"/>
    </row>
    <row r="20" spans="1:9" s="29" customFormat="1" ht="25.5">
      <c r="A20" s="28"/>
      <c r="B20" s="233"/>
      <c r="C20" s="233"/>
      <c r="D20" s="203"/>
      <c r="E20" s="194"/>
      <c r="F20" s="49" t="s">
        <v>86</v>
      </c>
      <c r="G20" s="86"/>
      <c r="H20" s="86"/>
      <c r="I20" s="30"/>
    </row>
    <row r="21" spans="1:9" s="29" customFormat="1" ht="38.25">
      <c r="A21" s="28"/>
      <c r="B21" s="233"/>
      <c r="C21" s="233"/>
      <c r="D21" s="203" t="s">
        <v>87</v>
      </c>
      <c r="E21" s="203" t="s">
        <v>88</v>
      </c>
      <c r="F21" s="44"/>
      <c r="G21" s="86"/>
      <c r="H21" s="86"/>
      <c r="I21" s="30"/>
    </row>
    <row r="22" spans="1:9" s="29" customFormat="1" ht="103.5" customHeight="1">
      <c r="A22" s="28"/>
      <c r="B22" s="233"/>
      <c r="C22" s="233"/>
      <c r="D22" s="203" t="s">
        <v>89</v>
      </c>
      <c r="E22" s="194" t="s">
        <v>90</v>
      </c>
      <c r="F22" s="44" t="s">
        <v>138</v>
      </c>
      <c r="G22" s="85"/>
      <c r="H22" s="189"/>
      <c r="I22" s="30"/>
    </row>
    <row r="23" spans="1:9" s="29" customFormat="1" ht="103.5" customHeight="1">
      <c r="A23" s="28"/>
      <c r="B23" s="194"/>
      <c r="C23" s="233"/>
      <c r="D23" s="203" t="s">
        <v>92</v>
      </c>
      <c r="E23" s="194"/>
      <c r="F23" s="44" t="s">
        <v>139</v>
      </c>
      <c r="G23" s="195"/>
      <c r="H23" s="195"/>
      <c r="I23" s="30"/>
    </row>
    <row r="24" spans="1:9" s="29" customFormat="1" ht="25.5">
      <c r="A24" s="28"/>
      <c r="B24" s="194"/>
      <c r="C24" s="233"/>
      <c r="D24" s="203" t="s">
        <v>94</v>
      </c>
      <c r="E24" s="194" t="s">
        <v>95</v>
      </c>
      <c r="F24" s="44"/>
      <c r="G24" s="47"/>
      <c r="H24" s="195"/>
      <c r="I24" s="30"/>
    </row>
    <row r="25" spans="1:9" s="29" customFormat="1" ht="38.25">
      <c r="A25" s="28"/>
      <c r="B25" s="43" t="s">
        <v>96</v>
      </c>
      <c r="C25" s="194" t="s">
        <v>97</v>
      </c>
      <c r="D25" s="203" t="s">
        <v>87</v>
      </c>
      <c r="E25" s="194"/>
      <c r="F25" s="49" t="s">
        <v>98</v>
      </c>
      <c r="G25" s="205"/>
      <c r="H25" s="205"/>
      <c r="I25" s="30"/>
    </row>
    <row r="26" spans="1:9" s="29" customFormat="1">
      <c r="A26" s="28"/>
      <c r="B26" s="194" t="s">
        <v>99</v>
      </c>
      <c r="C26" s="194" t="s">
        <v>100</v>
      </c>
      <c r="D26" s="203" t="s">
        <v>101</v>
      </c>
      <c r="E26" s="194"/>
      <c r="F26" s="49" t="s">
        <v>102</v>
      </c>
      <c r="G26" s="43"/>
      <c r="H26" s="205"/>
      <c r="I26" s="30"/>
    </row>
    <row r="27" spans="1:9" s="29" customFormat="1">
      <c r="A27" s="28"/>
      <c r="B27" s="194" t="s">
        <v>103</v>
      </c>
      <c r="C27" s="203" t="s">
        <v>104</v>
      </c>
      <c r="D27" s="203" t="s">
        <v>105</v>
      </c>
      <c r="E27" s="194"/>
      <c r="F27" s="203" t="s">
        <v>106</v>
      </c>
      <c r="G27" s="194"/>
      <c r="H27" s="205"/>
      <c r="I27" s="30"/>
    </row>
    <row r="28" spans="1:9" s="29" customFormat="1" ht="38.25">
      <c r="A28" s="28"/>
      <c r="B28" s="44" t="s">
        <v>107</v>
      </c>
      <c r="C28" s="203" t="s">
        <v>108</v>
      </c>
      <c r="D28" s="203" t="s">
        <v>109</v>
      </c>
      <c r="E28" s="194"/>
      <c r="F28" s="203" t="s">
        <v>110</v>
      </c>
      <c r="G28" s="188"/>
      <c r="H28" s="205"/>
      <c r="I28" s="30"/>
    </row>
    <row r="29" spans="1:9" s="29" customFormat="1">
      <c r="A29" s="28"/>
      <c r="B29" s="44" t="s">
        <v>111</v>
      </c>
      <c r="C29" s="203" t="s">
        <v>104</v>
      </c>
      <c r="D29" s="203" t="s">
        <v>105</v>
      </c>
      <c r="E29" s="194"/>
      <c r="F29" s="203" t="s">
        <v>106</v>
      </c>
      <c r="G29" s="194" t="s">
        <v>112</v>
      </c>
      <c r="H29" s="205"/>
      <c r="I29" s="30"/>
    </row>
    <row r="30" spans="1:9" s="29" customFormat="1">
      <c r="A30" s="28"/>
      <c r="B30" s="44" t="s">
        <v>113</v>
      </c>
      <c r="C30" s="43" t="s">
        <v>114</v>
      </c>
      <c r="D30" s="203" t="s">
        <v>115</v>
      </c>
      <c r="E30" s="203" t="s">
        <v>116</v>
      </c>
      <c r="F30" s="203" t="s">
        <v>117</v>
      </c>
      <c r="G30" s="203" t="s">
        <v>118</v>
      </c>
      <c r="H30" s="205"/>
      <c r="I30" s="30"/>
    </row>
    <row r="31" spans="1:9" s="29" customFormat="1">
      <c r="A31" s="28"/>
      <c r="B31" s="45" t="s">
        <v>119</v>
      </c>
      <c r="C31" s="197" t="s">
        <v>120</v>
      </c>
      <c r="D31" s="41" t="s">
        <v>120</v>
      </c>
      <c r="E31" s="197"/>
      <c r="F31" s="42"/>
      <c r="G31" s="194"/>
      <c r="H31" s="208"/>
      <c r="I31" s="30"/>
    </row>
    <row r="33" spans="2:8">
      <c r="B33" s="241" t="s">
        <v>121</v>
      </c>
      <c r="C33" s="241"/>
      <c r="D33" s="241"/>
      <c r="E33" s="241"/>
    </row>
    <row r="34" spans="2:8">
      <c r="B34" s="241"/>
      <c r="C34" s="241"/>
      <c r="D34" s="241"/>
      <c r="E34" s="241"/>
    </row>
    <row r="36" spans="2:8">
      <c r="B36" s="7"/>
      <c r="C36" s="225" t="s">
        <v>60</v>
      </c>
      <c r="D36" s="225"/>
      <c r="E36" s="225"/>
      <c r="F36" s="226" t="s">
        <v>8</v>
      </c>
      <c r="G36" s="226"/>
      <c r="H36" s="226"/>
    </row>
    <row r="37" spans="2:8">
      <c r="B37" s="8" t="s">
        <v>9</v>
      </c>
      <c r="C37" s="8" t="s">
        <v>61</v>
      </c>
      <c r="D37" s="8" t="s">
        <v>62</v>
      </c>
      <c r="E37" s="8" t="s">
        <v>63</v>
      </c>
      <c r="F37" s="8" t="s">
        <v>64</v>
      </c>
      <c r="G37" s="8" t="s">
        <v>65</v>
      </c>
      <c r="H37" s="9" t="s">
        <v>66</v>
      </c>
    </row>
    <row r="38" spans="2:8">
      <c r="B38" s="229" t="s">
        <v>67</v>
      </c>
      <c r="C38" s="229" t="s">
        <v>122</v>
      </c>
      <c r="D38" s="192" t="s">
        <v>69</v>
      </c>
      <c r="E38" s="238" t="s">
        <v>70</v>
      </c>
      <c r="F38" s="37" t="s">
        <v>71</v>
      </c>
      <c r="G38" s="229" t="s">
        <v>123</v>
      </c>
      <c r="H38" s="231"/>
    </row>
    <row r="39" spans="2:8" ht="25.5">
      <c r="B39" s="230"/>
      <c r="C39" s="230"/>
      <c r="D39" s="193" t="s">
        <v>72</v>
      </c>
      <c r="E39" s="239"/>
      <c r="F39" s="38"/>
      <c r="G39" s="230"/>
      <c r="H39" s="232"/>
    </row>
    <row r="40" spans="2:8">
      <c r="B40" s="230"/>
      <c r="C40" s="230"/>
      <c r="D40" s="193" t="s">
        <v>73</v>
      </c>
      <c r="E40" s="240"/>
      <c r="F40" s="38"/>
      <c r="G40" s="230"/>
      <c r="H40" s="232"/>
    </row>
    <row r="41" spans="2:8" ht="38.25">
      <c r="B41" s="188" t="s">
        <v>74</v>
      </c>
      <c r="C41" s="188" t="s">
        <v>124</v>
      </c>
      <c r="D41" s="203" t="s">
        <v>125</v>
      </c>
      <c r="E41" s="203" t="s">
        <v>126</v>
      </c>
      <c r="F41" s="205" t="s">
        <v>77</v>
      </c>
      <c r="G41" s="43" t="s">
        <v>127</v>
      </c>
      <c r="H41" s="190"/>
    </row>
    <row r="42" spans="2:8">
      <c r="B42" s="234" t="s">
        <v>79</v>
      </c>
      <c r="C42" s="234" t="s">
        <v>114</v>
      </c>
      <c r="D42" s="59" t="s">
        <v>128</v>
      </c>
      <c r="E42" s="194"/>
      <c r="F42" s="44"/>
      <c r="G42" s="43" t="s">
        <v>129</v>
      </c>
      <c r="H42" s="236"/>
    </row>
    <row r="43" spans="2:8">
      <c r="B43" s="242"/>
      <c r="C43" s="242"/>
      <c r="D43" s="203" t="s">
        <v>130</v>
      </c>
      <c r="E43" s="194"/>
      <c r="F43" s="203" t="s">
        <v>116</v>
      </c>
      <c r="G43" s="197" t="s">
        <v>131</v>
      </c>
      <c r="H43" s="243"/>
    </row>
    <row r="44" spans="2:8">
      <c r="B44" s="197" t="s">
        <v>82</v>
      </c>
      <c r="C44" s="197" t="s">
        <v>120</v>
      </c>
      <c r="D44" s="41" t="s">
        <v>120</v>
      </c>
      <c r="E44" s="197"/>
      <c r="F44" s="17"/>
      <c r="G44" s="17"/>
      <c r="H44" s="40"/>
    </row>
    <row r="47" spans="2:8">
      <c r="B47" s="241" t="s">
        <v>134</v>
      </c>
      <c r="C47" s="241"/>
      <c r="D47" s="241"/>
      <c r="E47" s="241"/>
    </row>
    <row r="48" spans="2:8">
      <c r="B48" s="241"/>
      <c r="C48" s="241"/>
      <c r="D48" s="241"/>
      <c r="E48" s="241"/>
    </row>
    <row r="50" spans="2:8">
      <c r="B50" s="7"/>
      <c r="C50" s="225" t="s">
        <v>60</v>
      </c>
      <c r="D50" s="225"/>
      <c r="E50" s="225"/>
      <c r="F50" s="226" t="s">
        <v>8</v>
      </c>
      <c r="G50" s="226"/>
      <c r="H50" s="226"/>
    </row>
    <row r="51" spans="2:8">
      <c r="B51" s="8" t="s">
        <v>9</v>
      </c>
      <c r="C51" s="8" t="s">
        <v>61</v>
      </c>
      <c r="D51" s="8" t="s">
        <v>62</v>
      </c>
      <c r="E51" s="8" t="s">
        <v>63</v>
      </c>
      <c r="F51" s="8" t="s">
        <v>64</v>
      </c>
      <c r="G51" s="8" t="s">
        <v>65</v>
      </c>
      <c r="H51" s="9" t="s">
        <v>66</v>
      </c>
    </row>
    <row r="52" spans="2:8">
      <c r="B52" s="229" t="s">
        <v>67</v>
      </c>
      <c r="C52" s="229" t="s">
        <v>135</v>
      </c>
      <c r="D52" s="192" t="s">
        <v>69</v>
      </c>
      <c r="E52" s="238" t="s">
        <v>70</v>
      </c>
      <c r="F52" s="37" t="s">
        <v>71</v>
      </c>
      <c r="G52" s="229" t="s">
        <v>123</v>
      </c>
      <c r="H52" s="231"/>
    </row>
    <row r="53" spans="2:8" ht="25.5">
      <c r="B53" s="230"/>
      <c r="C53" s="230"/>
      <c r="D53" s="193" t="s">
        <v>72</v>
      </c>
      <c r="E53" s="239"/>
      <c r="F53" s="38"/>
      <c r="G53" s="230"/>
      <c r="H53" s="232"/>
    </row>
    <row r="54" spans="2:8">
      <c r="B54" s="230"/>
      <c r="C54" s="230"/>
      <c r="D54" s="193" t="s">
        <v>73</v>
      </c>
      <c r="E54" s="240"/>
      <c r="F54" s="38"/>
      <c r="G54" s="230"/>
      <c r="H54" s="232"/>
    </row>
    <row r="55" spans="2:8" ht="38.25">
      <c r="B55" s="188" t="s">
        <v>74</v>
      </c>
      <c r="C55" s="188" t="s">
        <v>124</v>
      </c>
      <c r="D55" s="203" t="s">
        <v>125</v>
      </c>
      <c r="E55" s="203" t="s">
        <v>126</v>
      </c>
      <c r="F55" s="205" t="s">
        <v>77</v>
      </c>
      <c r="G55" s="43" t="s">
        <v>127</v>
      </c>
      <c r="H55" s="190"/>
    </row>
    <row r="56" spans="2:8">
      <c r="B56" s="234" t="s">
        <v>79</v>
      </c>
      <c r="C56" s="234" t="s">
        <v>114</v>
      </c>
      <c r="D56" s="59" t="s">
        <v>128</v>
      </c>
      <c r="E56" s="194"/>
      <c r="F56" s="44"/>
      <c r="G56" s="43" t="s">
        <v>129</v>
      </c>
      <c r="H56" s="236"/>
    </row>
    <row r="57" spans="2:8">
      <c r="B57" s="242"/>
      <c r="C57" s="242"/>
      <c r="D57" s="203" t="s">
        <v>130</v>
      </c>
      <c r="E57" s="194"/>
      <c r="F57" s="203" t="s">
        <v>116</v>
      </c>
      <c r="G57" s="197" t="s">
        <v>131</v>
      </c>
      <c r="H57" s="243"/>
    </row>
    <row r="58" spans="2:8">
      <c r="B58" s="197" t="s">
        <v>82</v>
      </c>
      <c r="C58" s="197" t="s">
        <v>120</v>
      </c>
      <c r="D58" s="41" t="s">
        <v>120</v>
      </c>
      <c r="E58" s="197"/>
      <c r="F58" s="17"/>
      <c r="G58" s="17"/>
      <c r="H58" s="40"/>
    </row>
    <row r="61" spans="2:8">
      <c r="B61" s="241" t="s">
        <v>136</v>
      </c>
      <c r="C61" s="241"/>
      <c r="D61" s="241"/>
      <c r="E61" s="241"/>
    </row>
    <row r="62" spans="2:8">
      <c r="B62" s="241"/>
      <c r="C62" s="241"/>
      <c r="D62" s="241"/>
      <c r="E62" s="241"/>
    </row>
    <row r="64" spans="2:8">
      <c r="B64" s="7"/>
      <c r="C64" s="225" t="s">
        <v>60</v>
      </c>
      <c r="D64" s="225"/>
      <c r="E64" s="225"/>
      <c r="F64" s="226" t="s">
        <v>8</v>
      </c>
      <c r="G64" s="226"/>
      <c r="H64" s="226"/>
    </row>
    <row r="65" spans="2:8">
      <c r="B65" s="8" t="s">
        <v>9</v>
      </c>
      <c r="C65" s="8" t="s">
        <v>61</v>
      </c>
      <c r="D65" s="8" t="s">
        <v>62</v>
      </c>
      <c r="E65" s="8" t="s">
        <v>63</v>
      </c>
      <c r="F65" s="8" t="s">
        <v>64</v>
      </c>
      <c r="G65" s="8" t="s">
        <v>65</v>
      </c>
      <c r="H65" s="9" t="s">
        <v>66</v>
      </c>
    </row>
    <row r="66" spans="2:8">
      <c r="B66" s="229" t="s">
        <v>67</v>
      </c>
      <c r="C66" s="229" t="s">
        <v>137</v>
      </c>
      <c r="D66" s="192" t="s">
        <v>69</v>
      </c>
      <c r="E66" s="238" t="s">
        <v>70</v>
      </c>
      <c r="F66" s="37" t="s">
        <v>71</v>
      </c>
      <c r="G66" s="229" t="s">
        <v>123</v>
      </c>
      <c r="H66" s="231"/>
    </row>
    <row r="67" spans="2:8" ht="25.5">
      <c r="B67" s="230"/>
      <c r="C67" s="230"/>
      <c r="D67" s="193" t="s">
        <v>72</v>
      </c>
      <c r="E67" s="239"/>
      <c r="F67" s="38"/>
      <c r="G67" s="230"/>
      <c r="H67" s="232"/>
    </row>
    <row r="68" spans="2:8">
      <c r="B68" s="230"/>
      <c r="C68" s="230"/>
      <c r="D68" s="193" t="s">
        <v>73</v>
      </c>
      <c r="E68" s="240"/>
      <c r="F68" s="38"/>
      <c r="G68" s="230"/>
      <c r="H68" s="232"/>
    </row>
    <row r="69" spans="2:8" ht="38.25">
      <c r="B69" s="188" t="s">
        <v>74</v>
      </c>
      <c r="C69" s="188" t="s">
        <v>124</v>
      </c>
      <c r="D69" s="203" t="s">
        <v>125</v>
      </c>
      <c r="E69" s="203" t="s">
        <v>126</v>
      </c>
      <c r="F69" s="205" t="s">
        <v>77</v>
      </c>
      <c r="G69" s="43" t="s">
        <v>127</v>
      </c>
      <c r="H69" s="190"/>
    </row>
    <row r="70" spans="2:8">
      <c r="B70" s="234" t="s">
        <v>79</v>
      </c>
      <c r="C70" s="234" t="s">
        <v>114</v>
      </c>
      <c r="D70" s="59" t="s">
        <v>128</v>
      </c>
      <c r="E70" s="194"/>
      <c r="F70" s="44"/>
      <c r="G70" s="43" t="s">
        <v>129</v>
      </c>
      <c r="H70" s="236"/>
    </row>
    <row r="71" spans="2:8">
      <c r="B71" s="242"/>
      <c r="C71" s="242"/>
      <c r="D71" s="203" t="s">
        <v>130</v>
      </c>
      <c r="E71" s="194"/>
      <c r="F71" s="203" t="s">
        <v>116</v>
      </c>
      <c r="G71" s="197" t="s">
        <v>131</v>
      </c>
      <c r="H71" s="243"/>
    </row>
    <row r="72" spans="2:8">
      <c r="B72" s="197" t="s">
        <v>82</v>
      </c>
      <c r="C72" s="197" t="s">
        <v>120</v>
      </c>
      <c r="D72" s="41" t="s">
        <v>120</v>
      </c>
      <c r="E72" s="197"/>
      <c r="F72" s="17"/>
      <c r="G72" s="17"/>
      <c r="H72" s="40"/>
    </row>
    <row r="120" spans="4:4">
      <c r="D120" s="81"/>
    </row>
    <row r="121" spans="4:4">
      <c r="D121" s="80"/>
    </row>
  </sheetData>
  <mergeCells count="58">
    <mergeCell ref="B70:B71"/>
    <mergeCell ref="C70:C71"/>
    <mergeCell ref="H70:H71"/>
    <mergeCell ref="B66:B68"/>
    <mergeCell ref="C66:C68"/>
    <mergeCell ref="E66:E68"/>
    <mergeCell ref="G66:G68"/>
    <mergeCell ref="H66:H68"/>
    <mergeCell ref="B56:B57"/>
    <mergeCell ref="C56:C57"/>
    <mergeCell ref="H56:H57"/>
    <mergeCell ref="B61:E62"/>
    <mergeCell ref="C64:E64"/>
    <mergeCell ref="F64:H64"/>
    <mergeCell ref="B52:B54"/>
    <mergeCell ref="C52:C54"/>
    <mergeCell ref="E52:E54"/>
    <mergeCell ref="G52:G54"/>
    <mergeCell ref="H52:H54"/>
    <mergeCell ref="B47:E48"/>
    <mergeCell ref="C50:E50"/>
    <mergeCell ref="F50:H50"/>
    <mergeCell ref="B42:B43"/>
    <mergeCell ref="C42:C43"/>
    <mergeCell ref="H42:H43"/>
    <mergeCell ref="B33:E34"/>
    <mergeCell ref="C36:E36"/>
    <mergeCell ref="F36:H36"/>
    <mergeCell ref="B38:B40"/>
    <mergeCell ref="C38:C40"/>
    <mergeCell ref="E38:E40"/>
    <mergeCell ref="G38:G40"/>
    <mergeCell ref="H38:H40"/>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B18:B22"/>
    <mergeCell ref="B14:B15"/>
    <mergeCell ref="C14:C15"/>
    <mergeCell ref="G14:G15"/>
    <mergeCell ref="C18:C24"/>
  </mergeCells>
  <hyperlinks>
    <hyperlink ref="B4" location="Summary!A1" display="Return to Summary" xr:uid="{00000000-0004-0000-0200-000000000000}"/>
    <hyperlink ref="E11" r:id="rId1" xr:uid="{00000000-0004-0000-0200-000001000000}"/>
    <hyperlink ref="E38" r:id="rId2" xr:uid="{00000000-0004-0000-0200-000002000000}"/>
    <hyperlink ref="E52" r:id="rId3" xr:uid="{00000000-0004-0000-0200-000003000000}"/>
    <hyperlink ref="E66" r:id="rId4" xr:uid="{00000000-0004-0000-0200-000004000000}"/>
  </hyperlinks>
  <pageMargins left="0.7" right="0.7" top="0.75" bottom="0.75" header="0.3" footer="0.3"/>
  <pageSetup orientation="portrait" horizontalDpi="90" verticalDpi="90" r:id="rId5"/>
  <drawing r:id="rId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56"/>
  <sheetViews>
    <sheetView zoomScale="80" zoomScaleNormal="80" workbookViewId="0">
      <pane xSplit="5" ySplit="10" topLeftCell="F11" activePane="bottomRight" state="frozen"/>
      <selection pane="bottomRight" activeCell="C4" sqref="C4"/>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2" style="28" customWidth="1"/>
    <col min="5" max="5" width="40.7109375" style="28" customWidth="1"/>
    <col min="6" max="6" width="55.140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LOA Without Pay by Job Level 12, duration above 30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Summary!C39</f>
        <v>LOA Without Pay by Job Level 12, duration above 30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0.75" customHeight="1">
      <c r="A13" s="28"/>
      <c r="B13" s="230"/>
      <c r="C13" s="230"/>
      <c r="D13" s="193" t="s">
        <v>73</v>
      </c>
      <c r="E13" s="239"/>
      <c r="F13" s="38"/>
      <c r="G13" s="230"/>
      <c r="H13" s="232"/>
      <c r="I13" s="30"/>
    </row>
    <row r="14" spans="1:10" s="29" customFormat="1">
      <c r="A14" s="28"/>
      <c r="B14" s="234" t="s">
        <v>74</v>
      </c>
      <c r="C14" s="244" t="s">
        <v>75</v>
      </c>
      <c r="D14" s="188" t="s">
        <v>76</v>
      </c>
      <c r="E14" s="87"/>
      <c r="F14" s="168" t="s">
        <v>77</v>
      </c>
      <c r="G14" s="273"/>
      <c r="H14" s="274"/>
      <c r="I14" s="30"/>
    </row>
    <row r="15" spans="1:10" s="29" customFormat="1">
      <c r="A15" s="28"/>
      <c r="B15" s="235"/>
      <c r="C15" s="249"/>
      <c r="D15" s="39" t="s">
        <v>140</v>
      </c>
      <c r="E15" s="167"/>
      <c r="F15" s="169"/>
      <c r="G15" s="273"/>
      <c r="H15" s="274"/>
      <c r="I15" s="30"/>
    </row>
    <row r="16" spans="1:10" s="29" customFormat="1">
      <c r="A16" s="28"/>
      <c r="B16" s="234" t="s">
        <v>79</v>
      </c>
      <c r="C16" s="244" t="s">
        <v>80</v>
      </c>
      <c r="D16" s="275" t="s">
        <v>81</v>
      </c>
      <c r="E16" s="188"/>
      <c r="F16" s="33" t="s">
        <v>77</v>
      </c>
      <c r="G16" s="273"/>
      <c r="H16" s="274"/>
      <c r="I16" s="30"/>
    </row>
    <row r="17" spans="1:9" s="29" customFormat="1">
      <c r="A17" s="28"/>
      <c r="B17" s="235"/>
      <c r="C17" s="249"/>
      <c r="D17" s="248"/>
      <c r="E17" s="189"/>
      <c r="F17" s="51"/>
      <c r="G17" s="273"/>
      <c r="H17" s="274"/>
      <c r="I17" s="30"/>
    </row>
    <row r="18" spans="1:9" s="29" customFormat="1" ht="122.25" customHeight="1">
      <c r="A18" s="28"/>
      <c r="B18" s="234" t="s">
        <v>82</v>
      </c>
      <c r="C18" s="234" t="s">
        <v>167</v>
      </c>
      <c r="D18" s="202" t="s">
        <v>263</v>
      </c>
      <c r="E18" s="202" t="s">
        <v>264</v>
      </c>
      <c r="F18" s="51" t="s">
        <v>265</v>
      </c>
      <c r="G18" s="43"/>
      <c r="H18" s="43"/>
      <c r="I18" s="30"/>
    </row>
    <row r="19" spans="1:9" s="29" customFormat="1" ht="61.5" customHeight="1">
      <c r="A19" s="28"/>
      <c r="B19" s="235"/>
      <c r="C19" s="235"/>
      <c r="D19" s="203" t="s">
        <v>266</v>
      </c>
      <c r="E19" s="194"/>
      <c r="F19" s="51" t="s">
        <v>267</v>
      </c>
      <c r="G19" s="143"/>
      <c r="H19" s="43"/>
      <c r="I19" s="30"/>
    </row>
    <row r="20" spans="1:9" s="29" customFormat="1" ht="95.25" customHeight="1">
      <c r="A20" s="28"/>
      <c r="B20" s="235"/>
      <c r="C20" s="235"/>
      <c r="D20" s="203" t="s">
        <v>89</v>
      </c>
      <c r="E20" s="194" t="s">
        <v>90</v>
      </c>
      <c r="F20" s="44" t="s">
        <v>252</v>
      </c>
      <c r="G20" s="194"/>
      <c r="H20" s="43"/>
      <c r="I20" s="30"/>
    </row>
    <row r="21" spans="1:9" s="29" customFormat="1" ht="33" customHeight="1">
      <c r="A21" s="28"/>
      <c r="B21" s="242"/>
      <c r="C21" s="242"/>
      <c r="D21" s="203" t="s">
        <v>253</v>
      </c>
      <c r="E21" s="44"/>
      <c r="F21" s="44" t="s">
        <v>254</v>
      </c>
      <c r="G21" s="194"/>
      <c r="H21" s="208"/>
      <c r="I21" s="30"/>
    </row>
    <row r="22" spans="1:9" s="29" customFormat="1" ht="71.25" customHeight="1">
      <c r="A22" s="28"/>
      <c r="B22" s="205" t="s">
        <v>96</v>
      </c>
      <c r="C22" s="194" t="s">
        <v>97</v>
      </c>
      <c r="D22" s="203" t="s">
        <v>87</v>
      </c>
      <c r="E22" s="194"/>
      <c r="F22" s="35" t="s">
        <v>268</v>
      </c>
      <c r="G22" s="205"/>
      <c r="H22" s="190"/>
      <c r="I22" s="30"/>
    </row>
    <row r="23" spans="1:9" s="29" customFormat="1" ht="13.5" customHeight="1">
      <c r="A23" s="28"/>
      <c r="B23" s="188" t="s">
        <v>99</v>
      </c>
      <c r="C23" s="194" t="s">
        <v>100</v>
      </c>
      <c r="D23" s="203" t="s">
        <v>101</v>
      </c>
      <c r="E23" s="189"/>
      <c r="F23" s="35" t="s">
        <v>102</v>
      </c>
      <c r="G23" s="43"/>
      <c r="H23" s="208"/>
      <c r="I23" s="30"/>
    </row>
    <row r="24" spans="1:9" s="29" customFormat="1" ht="13.5" customHeight="1">
      <c r="A24" s="28"/>
      <c r="B24" s="188" t="s">
        <v>103</v>
      </c>
      <c r="C24" s="203" t="s">
        <v>104</v>
      </c>
      <c r="D24" s="203" t="s">
        <v>105</v>
      </c>
      <c r="E24" s="194"/>
      <c r="F24" s="203" t="s">
        <v>106</v>
      </c>
      <c r="G24" s="194"/>
      <c r="H24" s="208"/>
      <c r="I24" s="30"/>
    </row>
    <row r="25" spans="1:9" s="29" customFormat="1" ht="51">
      <c r="A25" s="28"/>
      <c r="B25" s="44" t="s">
        <v>107</v>
      </c>
      <c r="C25" s="209" t="s">
        <v>108</v>
      </c>
      <c r="D25" s="203" t="s">
        <v>269</v>
      </c>
      <c r="E25" s="194"/>
      <c r="F25" s="203" t="s">
        <v>270</v>
      </c>
      <c r="G25" s="203"/>
      <c r="H25" s="196"/>
      <c r="I25" s="30"/>
    </row>
    <row r="26" spans="1:9" s="29" customFormat="1">
      <c r="A26" s="28"/>
      <c r="B26" s="44" t="s">
        <v>111</v>
      </c>
      <c r="C26" s="203" t="s">
        <v>104</v>
      </c>
      <c r="D26" s="203" t="s">
        <v>105</v>
      </c>
      <c r="E26" s="194"/>
      <c r="F26" s="203" t="s">
        <v>106</v>
      </c>
      <c r="G26" s="194"/>
      <c r="H26" s="208"/>
      <c r="I26" s="30"/>
    </row>
    <row r="27" spans="1:9" s="29" customFormat="1">
      <c r="A27" s="28"/>
      <c r="B27" s="44" t="s">
        <v>113</v>
      </c>
      <c r="C27" s="205" t="s">
        <v>114</v>
      </c>
      <c r="D27" s="203" t="s">
        <v>115</v>
      </c>
      <c r="E27" s="203" t="s">
        <v>116</v>
      </c>
      <c r="F27" s="203" t="s">
        <v>271</v>
      </c>
      <c r="G27" s="203"/>
      <c r="H27" s="208"/>
      <c r="I27" s="30"/>
    </row>
    <row r="28" spans="1:9" s="29" customFormat="1">
      <c r="A28" s="28"/>
      <c r="B28" s="44" t="s">
        <v>119</v>
      </c>
      <c r="C28" s="197" t="s">
        <v>120</v>
      </c>
      <c r="D28" s="41" t="s">
        <v>120</v>
      </c>
      <c r="E28" s="197"/>
      <c r="F28" s="42"/>
      <c r="G28" s="194"/>
      <c r="H28" s="208"/>
      <c r="I28" s="30"/>
    </row>
    <row r="31" spans="1:9">
      <c r="B31" s="241" t="s">
        <v>121</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274</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275</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sheetData>
  <mergeCells count="4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D16:D17"/>
    <mergeCell ref="B36:B38"/>
    <mergeCell ref="C36:C38"/>
    <mergeCell ref="E36:E38"/>
    <mergeCell ref="G36:G38"/>
    <mergeCell ref="H36:H38"/>
    <mergeCell ref="B18:B21"/>
    <mergeCell ref="C18:C21"/>
    <mergeCell ref="B31:E32"/>
    <mergeCell ref="C34:E34"/>
    <mergeCell ref="F34:H34"/>
    <mergeCell ref="B54:B55"/>
    <mergeCell ref="C54:C55"/>
    <mergeCell ref="H54:H55"/>
    <mergeCell ref="B40:B41"/>
    <mergeCell ref="C40:C41"/>
    <mergeCell ref="H40:H41"/>
    <mergeCell ref="B45:E46"/>
    <mergeCell ref="C48:E48"/>
    <mergeCell ref="F48:H48"/>
    <mergeCell ref="B50:B52"/>
    <mergeCell ref="C50:C52"/>
    <mergeCell ref="E50:E52"/>
    <mergeCell ref="G50:G52"/>
    <mergeCell ref="H50:H52"/>
  </mergeCells>
  <hyperlinks>
    <hyperlink ref="B4" location="Summary!A1" display="Return to Summary" xr:uid="{00000000-0004-0000-1D00-000000000000}"/>
    <hyperlink ref="E11" r:id="rId1" xr:uid="{00000000-0004-0000-1D00-000001000000}"/>
    <hyperlink ref="E36" r:id="rId2" xr:uid="{00000000-0004-0000-1D00-000002000000}"/>
    <hyperlink ref="E50" r:id="rId3" xr:uid="{00000000-0004-0000-1D00-000003000000}"/>
  </hyperlinks>
  <pageMargins left="0.7" right="0.7" top="0.75" bottom="0.75" header="0.3" footer="0.3"/>
  <pageSetup orientation="portrait" horizontalDpi="90" verticalDpi="90" r:id="rId4"/>
  <drawing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70"/>
  <sheetViews>
    <sheetView zoomScale="80" zoomScaleNormal="80" workbookViewId="0">
      <pane xSplit="5" ySplit="10" topLeftCell="F11" activePane="bottomRight" state="frozen"/>
      <selection pane="bottomRight" activeCell="C11" sqref="C11:C13"/>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50.140625" style="28" customWidth="1"/>
    <col min="5" max="5" width="50.5703125" style="28" customWidth="1"/>
    <col min="6" max="6" width="94.140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Appearance leave by Job Level 0 to 6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Summary!C41</f>
        <v>Appearance leave by Job Level 0 to 6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116" t="s">
        <v>71</v>
      </c>
      <c r="G11" s="229"/>
      <c r="H11" s="231"/>
      <c r="I11" s="30"/>
    </row>
    <row r="12" spans="1:10" s="29" customFormat="1">
      <c r="A12" s="28"/>
      <c r="B12" s="230"/>
      <c r="C12" s="230"/>
      <c r="D12" s="67" t="s">
        <v>72</v>
      </c>
      <c r="E12" s="239"/>
      <c r="F12" s="38"/>
      <c r="G12" s="230"/>
      <c r="H12" s="232"/>
      <c r="I12" s="30"/>
    </row>
    <row r="13" spans="1:10" s="29" customFormat="1" ht="32.25" customHeight="1">
      <c r="A13" s="28"/>
      <c r="B13" s="230"/>
      <c r="C13" s="230"/>
      <c r="D13" s="193" t="s">
        <v>73</v>
      </c>
      <c r="E13" s="240"/>
      <c r="F13" s="71"/>
      <c r="G13" s="230"/>
      <c r="H13" s="232"/>
      <c r="I13" s="30"/>
    </row>
    <row r="14" spans="1:10" s="29" customFormat="1">
      <c r="A14" s="28"/>
      <c r="B14" s="234" t="s">
        <v>74</v>
      </c>
      <c r="C14" s="234" t="s">
        <v>75</v>
      </c>
      <c r="D14" s="188" t="s">
        <v>76</v>
      </c>
      <c r="E14" s="68"/>
      <c r="F14" s="73"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75" t="s">
        <v>81</v>
      </c>
      <c r="E16" s="68"/>
      <c r="F16" s="117" t="s">
        <v>77</v>
      </c>
      <c r="G16" s="234"/>
      <c r="H16" s="236"/>
      <c r="I16" s="30"/>
    </row>
    <row r="17" spans="1:9" s="29" customFormat="1">
      <c r="A17" s="28"/>
      <c r="B17" s="235"/>
      <c r="C17" s="235"/>
      <c r="D17" s="248"/>
      <c r="E17" s="195"/>
      <c r="F17" s="34"/>
      <c r="G17" s="235"/>
      <c r="H17" s="237"/>
      <c r="I17" s="30"/>
    </row>
    <row r="18" spans="1:9" s="29" customFormat="1" ht="51">
      <c r="A18" s="28"/>
      <c r="B18" s="234" t="s">
        <v>82</v>
      </c>
      <c r="C18" s="234" t="s">
        <v>167</v>
      </c>
      <c r="D18" s="201" t="s">
        <v>279</v>
      </c>
      <c r="E18" s="209" t="s">
        <v>280</v>
      </c>
      <c r="F18" s="36" t="s">
        <v>281</v>
      </c>
      <c r="G18" s="205"/>
      <c r="H18" s="190"/>
      <c r="I18" s="30"/>
    </row>
    <row r="19" spans="1:9" s="29" customFormat="1" ht="66.75" customHeight="1">
      <c r="A19" s="28"/>
      <c r="B19" s="235"/>
      <c r="C19" s="235"/>
      <c r="D19" s="203" t="s">
        <v>89</v>
      </c>
      <c r="E19" s="194" t="s">
        <v>90</v>
      </c>
      <c r="F19" s="44" t="s">
        <v>282</v>
      </c>
      <c r="G19" s="189"/>
      <c r="H19" s="196"/>
      <c r="I19" s="30"/>
    </row>
    <row r="20" spans="1:9" s="29" customFormat="1" ht="36" customHeight="1">
      <c r="A20" s="28"/>
      <c r="B20" s="235"/>
      <c r="C20" s="235"/>
      <c r="D20" s="203" t="s">
        <v>253</v>
      </c>
      <c r="E20" s="194" t="s">
        <v>283</v>
      </c>
      <c r="F20" s="49" t="s">
        <v>254</v>
      </c>
      <c r="G20" s="206"/>
      <c r="H20" s="196"/>
      <c r="I20" s="30"/>
    </row>
    <row r="21" spans="1:9" s="29" customFormat="1" ht="66.75" customHeight="1">
      <c r="A21" s="28"/>
      <c r="B21" s="235"/>
      <c r="C21" s="235"/>
      <c r="D21" s="203" t="s">
        <v>189</v>
      </c>
      <c r="E21" s="203" t="s">
        <v>284</v>
      </c>
      <c r="F21" s="49" t="s">
        <v>285</v>
      </c>
      <c r="G21" s="206"/>
      <c r="H21" s="196"/>
      <c r="I21" s="30"/>
    </row>
    <row r="22" spans="1:9" s="29" customFormat="1" ht="71.25" customHeight="1">
      <c r="A22" s="28"/>
      <c r="B22" s="205" t="s">
        <v>96</v>
      </c>
      <c r="C22" s="194" t="s">
        <v>97</v>
      </c>
      <c r="D22" s="203" t="s">
        <v>87</v>
      </c>
      <c r="E22" s="194"/>
      <c r="F22" s="49" t="s">
        <v>98</v>
      </c>
      <c r="G22" s="152"/>
      <c r="H22" s="208"/>
      <c r="I22" s="30"/>
    </row>
    <row r="23" spans="1:9" s="29" customFormat="1" ht="13.5" customHeight="1">
      <c r="A23" s="28"/>
      <c r="B23" s="188" t="s">
        <v>99</v>
      </c>
      <c r="C23" s="194" t="s">
        <v>100</v>
      </c>
      <c r="D23" s="203" t="s">
        <v>101</v>
      </c>
      <c r="E23" s="189"/>
      <c r="F23" s="35" t="s">
        <v>102</v>
      </c>
      <c r="G23" s="153"/>
      <c r="H23" s="208"/>
      <c r="I23" s="30"/>
    </row>
    <row r="24" spans="1:9" s="29" customFormat="1" ht="13.5" customHeight="1">
      <c r="A24" s="28"/>
      <c r="B24" s="188" t="s">
        <v>103</v>
      </c>
      <c r="C24" s="203" t="s">
        <v>104</v>
      </c>
      <c r="D24" s="203" t="s">
        <v>105</v>
      </c>
      <c r="E24" s="194"/>
      <c r="F24" s="203" t="s">
        <v>106</v>
      </c>
      <c r="G24" s="130"/>
      <c r="H24" s="208"/>
      <c r="I24" s="30"/>
    </row>
    <row r="25" spans="1:9" s="29" customFormat="1" ht="45" customHeight="1">
      <c r="A25" s="28"/>
      <c r="B25" s="44" t="s">
        <v>107</v>
      </c>
      <c r="C25" s="209" t="s">
        <v>108</v>
      </c>
      <c r="D25" s="203" t="s">
        <v>286</v>
      </c>
      <c r="E25" s="194"/>
      <c r="F25" s="203" t="s">
        <v>287</v>
      </c>
      <c r="G25" s="198"/>
      <c r="H25" s="208"/>
      <c r="I25" s="30"/>
    </row>
    <row r="26" spans="1:9" s="29" customFormat="1">
      <c r="A26" s="28"/>
      <c r="B26" s="45" t="s">
        <v>111</v>
      </c>
      <c r="C26" s="203" t="s">
        <v>104</v>
      </c>
      <c r="D26" s="203" t="s">
        <v>105</v>
      </c>
      <c r="E26" s="194"/>
      <c r="F26" s="203" t="s">
        <v>106</v>
      </c>
      <c r="G26" s="130"/>
      <c r="H26" s="208"/>
      <c r="I26" s="30"/>
    </row>
    <row r="27" spans="1:9" s="29" customFormat="1">
      <c r="A27" s="28"/>
      <c r="B27" s="45" t="s">
        <v>113</v>
      </c>
      <c r="C27" s="205" t="s">
        <v>114</v>
      </c>
      <c r="D27" s="203" t="s">
        <v>115</v>
      </c>
      <c r="E27" s="203" t="s">
        <v>116</v>
      </c>
      <c r="F27" s="203"/>
      <c r="G27" s="54"/>
      <c r="H27" s="208"/>
      <c r="I27" s="30"/>
    </row>
    <row r="28" spans="1:9" s="29" customFormat="1">
      <c r="A28" s="28"/>
      <c r="B28" s="45" t="s">
        <v>119</v>
      </c>
      <c r="C28" s="197" t="s">
        <v>120</v>
      </c>
      <c r="D28" s="41" t="s">
        <v>120</v>
      </c>
      <c r="E28" s="197"/>
      <c r="F28" s="42"/>
      <c r="G28" s="194"/>
      <c r="H28" s="208"/>
      <c r="I28" s="30"/>
    </row>
    <row r="31" spans="1:9">
      <c r="B31" s="241" t="s">
        <v>121</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132</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133</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row r="59" spans="2:8">
      <c r="B59" s="241" t="s">
        <v>136</v>
      </c>
      <c r="C59" s="241"/>
      <c r="D59" s="241"/>
      <c r="E59" s="241"/>
    </row>
    <row r="60" spans="2:8">
      <c r="B60" s="241"/>
      <c r="C60" s="241"/>
      <c r="D60" s="241"/>
      <c r="E60" s="241"/>
    </row>
    <row r="62" spans="2:8">
      <c r="B62" s="7"/>
      <c r="C62" s="225" t="s">
        <v>60</v>
      </c>
      <c r="D62" s="225"/>
      <c r="E62" s="225"/>
      <c r="F62" s="226" t="s">
        <v>8</v>
      </c>
      <c r="G62" s="226"/>
      <c r="H62" s="226"/>
    </row>
    <row r="63" spans="2:8">
      <c r="B63" s="8" t="s">
        <v>9</v>
      </c>
      <c r="C63" s="8" t="s">
        <v>61</v>
      </c>
      <c r="D63" s="8" t="s">
        <v>62</v>
      </c>
      <c r="E63" s="8" t="s">
        <v>63</v>
      </c>
      <c r="F63" s="8" t="s">
        <v>64</v>
      </c>
      <c r="G63" s="8" t="s">
        <v>65</v>
      </c>
      <c r="H63" s="9" t="s">
        <v>66</v>
      </c>
    </row>
    <row r="64" spans="2:8">
      <c r="B64" s="229" t="s">
        <v>67</v>
      </c>
      <c r="C64" s="229" t="s">
        <v>137</v>
      </c>
      <c r="D64" s="192" t="s">
        <v>69</v>
      </c>
      <c r="E64" s="238" t="s">
        <v>70</v>
      </c>
      <c r="F64" s="37" t="s">
        <v>71</v>
      </c>
      <c r="G64" s="229" t="s">
        <v>123</v>
      </c>
      <c r="H64" s="231"/>
    </row>
    <row r="65" spans="2:8">
      <c r="B65" s="230"/>
      <c r="C65" s="230"/>
      <c r="D65" s="193" t="s">
        <v>72</v>
      </c>
      <c r="E65" s="239"/>
      <c r="F65" s="38"/>
      <c r="G65" s="230"/>
      <c r="H65" s="232"/>
    </row>
    <row r="66" spans="2:8">
      <c r="B66" s="230"/>
      <c r="C66" s="230"/>
      <c r="D66" s="193" t="s">
        <v>73</v>
      </c>
      <c r="E66" s="240"/>
      <c r="F66" s="38"/>
      <c r="G66" s="230"/>
      <c r="H66" s="232"/>
    </row>
    <row r="67" spans="2:8" ht="25.5">
      <c r="B67" s="188" t="s">
        <v>74</v>
      </c>
      <c r="C67" s="188" t="s">
        <v>124</v>
      </c>
      <c r="D67" s="203" t="s">
        <v>125</v>
      </c>
      <c r="E67" s="203" t="s">
        <v>126</v>
      </c>
      <c r="F67" s="205" t="s">
        <v>77</v>
      </c>
      <c r="G67" s="43" t="s">
        <v>127</v>
      </c>
      <c r="H67" s="190"/>
    </row>
    <row r="68" spans="2:8">
      <c r="B68" s="234" t="s">
        <v>79</v>
      </c>
      <c r="C68" s="234" t="s">
        <v>114</v>
      </c>
      <c r="D68" s="59" t="s">
        <v>128</v>
      </c>
      <c r="E68" s="194"/>
      <c r="F68" s="44"/>
      <c r="G68" s="43" t="s">
        <v>129</v>
      </c>
      <c r="H68" s="236"/>
    </row>
    <row r="69" spans="2:8">
      <c r="B69" s="242"/>
      <c r="C69" s="242"/>
      <c r="D69" s="203" t="s">
        <v>130</v>
      </c>
      <c r="E69" s="194"/>
      <c r="F69" s="203" t="s">
        <v>116</v>
      </c>
      <c r="G69" s="197" t="s">
        <v>131</v>
      </c>
      <c r="H69" s="243"/>
    </row>
    <row r="70" spans="2:8">
      <c r="B70" s="197" t="s">
        <v>82</v>
      </c>
      <c r="C70" s="197" t="s">
        <v>120</v>
      </c>
      <c r="D70" s="41" t="s">
        <v>120</v>
      </c>
      <c r="E70" s="197"/>
      <c r="F70" s="17"/>
      <c r="G70" s="17"/>
      <c r="H70" s="40"/>
    </row>
  </sheetData>
  <mergeCells count="59">
    <mergeCell ref="B18:B21"/>
    <mergeCell ref="C18:C21"/>
    <mergeCell ref="B14:B15"/>
    <mergeCell ref="C14:C15"/>
    <mergeCell ref="G14:G15"/>
    <mergeCell ref="D16:D17"/>
    <mergeCell ref="H14:H15"/>
    <mergeCell ref="B16:B17"/>
    <mergeCell ref="C16:C17"/>
    <mergeCell ref="G16:G17"/>
    <mergeCell ref="H16:H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 ref="B31:E32"/>
    <mergeCell ref="C34:E34"/>
    <mergeCell ref="F34:H34"/>
    <mergeCell ref="B36:B38"/>
    <mergeCell ref="C36:C38"/>
    <mergeCell ref="E36:E38"/>
    <mergeCell ref="G36:G38"/>
    <mergeCell ref="H36:H38"/>
    <mergeCell ref="B40:B41"/>
    <mergeCell ref="C40:C41"/>
    <mergeCell ref="H40:H41"/>
    <mergeCell ref="B45:E46"/>
    <mergeCell ref="C48:E48"/>
    <mergeCell ref="F48:H48"/>
    <mergeCell ref="B50:B52"/>
    <mergeCell ref="C50:C52"/>
    <mergeCell ref="E50:E52"/>
    <mergeCell ref="G50:G52"/>
    <mergeCell ref="H50:H52"/>
    <mergeCell ref="B54:B55"/>
    <mergeCell ref="C54:C55"/>
    <mergeCell ref="H54:H55"/>
    <mergeCell ref="B59:E60"/>
    <mergeCell ref="C62:E62"/>
    <mergeCell ref="F62:H62"/>
    <mergeCell ref="B68:B69"/>
    <mergeCell ref="C68:C69"/>
    <mergeCell ref="H68:H69"/>
    <mergeCell ref="B64:B66"/>
    <mergeCell ref="C64:C66"/>
    <mergeCell ref="E64:E66"/>
    <mergeCell ref="G64:G66"/>
    <mergeCell ref="H64:H66"/>
  </mergeCells>
  <hyperlinks>
    <hyperlink ref="B4" location="Summary!A1" display="Return to Summary" xr:uid="{00000000-0004-0000-1E00-000000000000}"/>
    <hyperlink ref="E11" r:id="rId1" xr:uid="{00000000-0004-0000-1E00-000001000000}"/>
    <hyperlink ref="E36" r:id="rId2" xr:uid="{00000000-0004-0000-1E00-000002000000}"/>
    <hyperlink ref="E50" r:id="rId3" xr:uid="{00000000-0004-0000-1E00-000003000000}"/>
    <hyperlink ref="E64" r:id="rId4" xr:uid="{00000000-0004-0000-1E00-000004000000}"/>
  </hyperlinks>
  <pageMargins left="0.7" right="0.7" top="0.75" bottom="0.75" header="0.3" footer="0.3"/>
  <pageSetup orientation="portrait" horizontalDpi="90" verticalDpi="90"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70"/>
  <sheetViews>
    <sheetView zoomScale="80" zoomScaleNormal="80" workbookViewId="0">
      <pane xSplit="5" ySplit="10" topLeftCell="F11" activePane="bottomRight" state="frozen"/>
      <selection pane="bottomRight" activeCell="C11" sqref="C11:C13"/>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50.140625" style="28" customWidth="1"/>
    <col min="5" max="5" width="50.5703125" style="28" customWidth="1"/>
    <col min="6" max="6" width="94.140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Appearance leave by Job Level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Summary!C42</f>
        <v>Appearance leave by Job Level 7 &amp; above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116" t="s">
        <v>71</v>
      </c>
      <c r="G11" s="229"/>
      <c r="H11" s="231"/>
      <c r="I11" s="30"/>
    </row>
    <row r="12" spans="1:10" s="29" customFormat="1">
      <c r="A12" s="28"/>
      <c r="B12" s="230"/>
      <c r="C12" s="230"/>
      <c r="D12" s="67" t="s">
        <v>72</v>
      </c>
      <c r="E12" s="239"/>
      <c r="F12" s="38"/>
      <c r="G12" s="230"/>
      <c r="H12" s="232"/>
      <c r="I12" s="30"/>
    </row>
    <row r="13" spans="1:10" s="29" customFormat="1" ht="32.25" customHeight="1">
      <c r="A13" s="28"/>
      <c r="B13" s="230"/>
      <c r="C13" s="230"/>
      <c r="D13" s="193" t="s">
        <v>73</v>
      </c>
      <c r="E13" s="240"/>
      <c r="F13" s="71"/>
      <c r="G13" s="230"/>
      <c r="H13" s="232"/>
      <c r="I13" s="30"/>
    </row>
    <row r="14" spans="1:10" s="29" customFormat="1">
      <c r="A14" s="28"/>
      <c r="B14" s="234" t="s">
        <v>74</v>
      </c>
      <c r="C14" s="234" t="s">
        <v>75</v>
      </c>
      <c r="D14" s="188" t="s">
        <v>76</v>
      </c>
      <c r="E14" s="68"/>
      <c r="F14" s="73"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75" t="s">
        <v>81</v>
      </c>
      <c r="E16" s="68"/>
      <c r="F16" s="117" t="s">
        <v>77</v>
      </c>
      <c r="G16" s="234"/>
      <c r="H16" s="236"/>
      <c r="I16" s="30"/>
    </row>
    <row r="17" spans="1:9" s="29" customFormat="1">
      <c r="A17" s="28"/>
      <c r="B17" s="235"/>
      <c r="C17" s="235"/>
      <c r="D17" s="248"/>
      <c r="E17" s="195"/>
      <c r="F17" s="34"/>
      <c r="G17" s="235"/>
      <c r="H17" s="237"/>
      <c r="I17" s="30"/>
    </row>
    <row r="18" spans="1:9" s="29" customFormat="1" ht="38.25">
      <c r="A18" s="28"/>
      <c r="B18" s="234" t="s">
        <v>82</v>
      </c>
      <c r="C18" s="234" t="s">
        <v>167</v>
      </c>
      <c r="D18" s="201" t="s">
        <v>288</v>
      </c>
      <c r="E18" s="209" t="s">
        <v>280</v>
      </c>
      <c r="F18" s="36" t="s">
        <v>281</v>
      </c>
      <c r="G18" s="205"/>
      <c r="H18" s="190"/>
      <c r="I18" s="30"/>
    </row>
    <row r="19" spans="1:9" s="29" customFormat="1" ht="66.75" customHeight="1">
      <c r="A19" s="28"/>
      <c r="B19" s="235"/>
      <c r="C19" s="235"/>
      <c r="D19" s="203" t="s">
        <v>89</v>
      </c>
      <c r="E19" s="194" t="s">
        <v>90</v>
      </c>
      <c r="F19" s="44" t="s">
        <v>282</v>
      </c>
      <c r="G19" s="189"/>
      <c r="H19" s="196"/>
      <c r="I19" s="30"/>
    </row>
    <row r="20" spans="1:9" s="29" customFormat="1" ht="36" customHeight="1">
      <c r="A20" s="28"/>
      <c r="B20" s="235"/>
      <c r="C20" s="235"/>
      <c r="D20" s="203" t="s">
        <v>253</v>
      </c>
      <c r="E20" s="194" t="s">
        <v>283</v>
      </c>
      <c r="F20" s="49" t="s">
        <v>254</v>
      </c>
      <c r="G20" s="206"/>
      <c r="H20" s="196"/>
      <c r="I20" s="30"/>
    </row>
    <row r="21" spans="1:9" s="29" customFormat="1" ht="66.75" customHeight="1">
      <c r="A21" s="28"/>
      <c r="B21" s="235"/>
      <c r="C21" s="235"/>
      <c r="D21" s="203" t="s">
        <v>189</v>
      </c>
      <c r="E21" s="203" t="s">
        <v>284</v>
      </c>
      <c r="F21" s="49" t="s">
        <v>285</v>
      </c>
      <c r="G21" s="206"/>
      <c r="H21" s="196"/>
      <c r="I21" s="30"/>
    </row>
    <row r="22" spans="1:9" s="29" customFormat="1" ht="71.25" customHeight="1">
      <c r="A22" s="28"/>
      <c r="B22" s="205" t="s">
        <v>96</v>
      </c>
      <c r="C22" s="194" t="s">
        <v>97</v>
      </c>
      <c r="D22" s="203" t="s">
        <v>87</v>
      </c>
      <c r="E22" s="194"/>
      <c r="F22" s="49" t="s">
        <v>98</v>
      </c>
      <c r="G22" s="152"/>
      <c r="H22" s="208"/>
      <c r="I22" s="30"/>
    </row>
    <row r="23" spans="1:9" s="29" customFormat="1" ht="13.5" customHeight="1">
      <c r="A23" s="28"/>
      <c r="B23" s="188" t="s">
        <v>99</v>
      </c>
      <c r="C23" s="194" t="s">
        <v>100</v>
      </c>
      <c r="D23" s="203" t="s">
        <v>101</v>
      </c>
      <c r="E23" s="189"/>
      <c r="F23" s="35" t="s">
        <v>102</v>
      </c>
      <c r="G23" s="153"/>
      <c r="H23" s="208"/>
      <c r="I23" s="30"/>
    </row>
    <row r="24" spans="1:9" s="29" customFormat="1" ht="13.5" customHeight="1">
      <c r="A24" s="28"/>
      <c r="B24" s="188" t="s">
        <v>103</v>
      </c>
      <c r="C24" s="203" t="s">
        <v>104</v>
      </c>
      <c r="D24" s="203" t="s">
        <v>105</v>
      </c>
      <c r="E24" s="194"/>
      <c r="F24" s="203" t="s">
        <v>106</v>
      </c>
      <c r="G24" s="130"/>
      <c r="H24" s="208"/>
      <c r="I24" s="30"/>
    </row>
    <row r="25" spans="1:9" s="29" customFormat="1" ht="45" customHeight="1">
      <c r="A25" s="28"/>
      <c r="B25" s="44" t="s">
        <v>107</v>
      </c>
      <c r="C25" s="209" t="s">
        <v>108</v>
      </c>
      <c r="D25" s="203" t="s">
        <v>286</v>
      </c>
      <c r="E25" s="194"/>
      <c r="F25" s="203" t="s">
        <v>287</v>
      </c>
      <c r="G25" s="198"/>
      <c r="H25" s="208"/>
      <c r="I25" s="30"/>
    </row>
    <row r="26" spans="1:9" s="29" customFormat="1">
      <c r="A26" s="28"/>
      <c r="B26" s="45" t="s">
        <v>111</v>
      </c>
      <c r="C26" s="203" t="s">
        <v>104</v>
      </c>
      <c r="D26" s="203" t="s">
        <v>105</v>
      </c>
      <c r="E26" s="194"/>
      <c r="F26" s="203" t="s">
        <v>106</v>
      </c>
      <c r="G26" s="130"/>
      <c r="H26" s="208"/>
      <c r="I26" s="30"/>
    </row>
    <row r="27" spans="1:9" s="29" customFormat="1">
      <c r="A27" s="28"/>
      <c r="B27" s="45" t="s">
        <v>113</v>
      </c>
      <c r="C27" s="205" t="s">
        <v>114</v>
      </c>
      <c r="D27" s="203" t="s">
        <v>115</v>
      </c>
      <c r="E27" s="203" t="s">
        <v>116</v>
      </c>
      <c r="F27" s="203"/>
      <c r="G27" s="54"/>
      <c r="H27" s="208"/>
      <c r="I27" s="30"/>
    </row>
    <row r="28" spans="1:9" s="29" customFormat="1">
      <c r="A28" s="28"/>
      <c r="B28" s="45" t="s">
        <v>119</v>
      </c>
      <c r="C28" s="197" t="s">
        <v>120</v>
      </c>
      <c r="D28" s="41" t="s">
        <v>120</v>
      </c>
      <c r="E28" s="197"/>
      <c r="F28" s="42"/>
      <c r="G28" s="194"/>
      <c r="H28" s="208"/>
      <c r="I28" s="30"/>
    </row>
    <row r="31" spans="1:9">
      <c r="B31" s="241" t="s">
        <v>121</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ht="27.75" customHeight="1">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132</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133</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row r="59" spans="2:8">
      <c r="B59" s="241" t="s">
        <v>136</v>
      </c>
      <c r="C59" s="241"/>
      <c r="D59" s="241"/>
      <c r="E59" s="241"/>
    </row>
    <row r="60" spans="2:8">
      <c r="B60" s="241"/>
      <c r="C60" s="241"/>
      <c r="D60" s="241"/>
      <c r="E60" s="241"/>
    </row>
    <row r="62" spans="2:8">
      <c r="B62" s="7"/>
      <c r="C62" s="225" t="s">
        <v>60</v>
      </c>
      <c r="D62" s="225"/>
      <c r="E62" s="225"/>
      <c r="F62" s="226" t="s">
        <v>8</v>
      </c>
      <c r="G62" s="226"/>
      <c r="H62" s="226"/>
    </row>
    <row r="63" spans="2:8">
      <c r="B63" s="8" t="s">
        <v>9</v>
      </c>
      <c r="C63" s="8" t="s">
        <v>61</v>
      </c>
      <c r="D63" s="8" t="s">
        <v>62</v>
      </c>
      <c r="E63" s="8" t="s">
        <v>63</v>
      </c>
      <c r="F63" s="8" t="s">
        <v>64</v>
      </c>
      <c r="G63" s="8" t="s">
        <v>65</v>
      </c>
      <c r="H63" s="9" t="s">
        <v>66</v>
      </c>
    </row>
    <row r="64" spans="2:8">
      <c r="B64" s="229" t="s">
        <v>67</v>
      </c>
      <c r="C64" s="229" t="s">
        <v>137</v>
      </c>
      <c r="D64" s="192" t="s">
        <v>69</v>
      </c>
      <c r="E64" s="238" t="s">
        <v>70</v>
      </c>
      <c r="F64" s="37" t="s">
        <v>71</v>
      </c>
      <c r="G64" s="229" t="s">
        <v>123</v>
      </c>
      <c r="H64" s="231"/>
    </row>
    <row r="65" spans="2:8">
      <c r="B65" s="230"/>
      <c r="C65" s="230"/>
      <c r="D65" s="193" t="s">
        <v>72</v>
      </c>
      <c r="E65" s="239"/>
      <c r="F65" s="38"/>
      <c r="G65" s="230"/>
      <c r="H65" s="232"/>
    </row>
    <row r="66" spans="2:8">
      <c r="B66" s="230"/>
      <c r="C66" s="230"/>
      <c r="D66" s="193" t="s">
        <v>73</v>
      </c>
      <c r="E66" s="240"/>
      <c r="F66" s="38"/>
      <c r="G66" s="230"/>
      <c r="H66" s="232"/>
    </row>
    <row r="67" spans="2:8" ht="25.5">
      <c r="B67" s="188" t="s">
        <v>74</v>
      </c>
      <c r="C67" s="188" t="s">
        <v>124</v>
      </c>
      <c r="D67" s="203" t="s">
        <v>125</v>
      </c>
      <c r="E67" s="203" t="s">
        <v>126</v>
      </c>
      <c r="F67" s="205" t="s">
        <v>77</v>
      </c>
      <c r="G67" s="43" t="s">
        <v>127</v>
      </c>
      <c r="H67" s="190"/>
    </row>
    <row r="68" spans="2:8">
      <c r="B68" s="234" t="s">
        <v>79</v>
      </c>
      <c r="C68" s="234" t="s">
        <v>114</v>
      </c>
      <c r="D68" s="59" t="s">
        <v>128</v>
      </c>
      <c r="E68" s="194"/>
      <c r="F68" s="44"/>
      <c r="G68" s="43" t="s">
        <v>129</v>
      </c>
      <c r="H68" s="236"/>
    </row>
    <row r="69" spans="2:8">
      <c r="B69" s="242"/>
      <c r="C69" s="242"/>
      <c r="D69" s="203" t="s">
        <v>130</v>
      </c>
      <c r="E69" s="194"/>
      <c r="F69" s="203" t="s">
        <v>116</v>
      </c>
      <c r="G69" s="197" t="s">
        <v>131</v>
      </c>
      <c r="H69" s="243"/>
    </row>
    <row r="70" spans="2:8">
      <c r="B70" s="197" t="s">
        <v>82</v>
      </c>
      <c r="C70" s="197" t="s">
        <v>120</v>
      </c>
      <c r="D70" s="41" t="s">
        <v>120</v>
      </c>
      <c r="E70" s="197"/>
      <c r="F70" s="17"/>
      <c r="G70" s="17"/>
      <c r="H70" s="40"/>
    </row>
  </sheetData>
  <mergeCells count="59">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D16:D17"/>
    <mergeCell ref="B36:B38"/>
    <mergeCell ref="C36:C38"/>
    <mergeCell ref="E36:E38"/>
    <mergeCell ref="G36:G38"/>
    <mergeCell ref="H36:H38"/>
    <mergeCell ref="B18:B21"/>
    <mergeCell ref="C18:C21"/>
    <mergeCell ref="B31:E32"/>
    <mergeCell ref="C34:E34"/>
    <mergeCell ref="F34:H34"/>
    <mergeCell ref="B54:B55"/>
    <mergeCell ref="C54:C55"/>
    <mergeCell ref="H54:H55"/>
    <mergeCell ref="B40:B41"/>
    <mergeCell ref="C40:C41"/>
    <mergeCell ref="H40:H41"/>
    <mergeCell ref="B45:E46"/>
    <mergeCell ref="C48:E48"/>
    <mergeCell ref="F48:H48"/>
    <mergeCell ref="B50:B52"/>
    <mergeCell ref="C50:C52"/>
    <mergeCell ref="E50:E52"/>
    <mergeCell ref="G50:G52"/>
    <mergeCell ref="H50:H52"/>
    <mergeCell ref="B68:B69"/>
    <mergeCell ref="C68:C69"/>
    <mergeCell ref="H68:H69"/>
    <mergeCell ref="B59:E60"/>
    <mergeCell ref="C62:E62"/>
    <mergeCell ref="F62:H62"/>
    <mergeCell ref="B64:B66"/>
    <mergeCell ref="C64:C66"/>
    <mergeCell ref="E64:E66"/>
    <mergeCell ref="G64:G66"/>
    <mergeCell ref="H64:H66"/>
  </mergeCells>
  <hyperlinks>
    <hyperlink ref="B4" location="Summary!A1" display="Return to Summary" xr:uid="{00000000-0004-0000-1F00-000000000000}"/>
    <hyperlink ref="E11" r:id="rId1" xr:uid="{00000000-0004-0000-1F00-000001000000}"/>
    <hyperlink ref="E36" r:id="rId2" xr:uid="{00000000-0004-0000-1F00-000002000000}"/>
    <hyperlink ref="E50" r:id="rId3" xr:uid="{00000000-0004-0000-1F00-000003000000}"/>
    <hyperlink ref="E64" r:id="rId4" xr:uid="{00000000-0004-0000-1F00-000004000000}"/>
  </hyperlinks>
  <pageMargins left="0.7" right="0.7" top="0.75" bottom="0.75" header="0.3" footer="0.3"/>
  <pageSetup orientation="portrait" horizontalDpi="90" verticalDpi="90"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70"/>
  <sheetViews>
    <sheetView topLeftCell="B1" zoomScale="80" zoomScaleNormal="80" workbookViewId="0">
      <pane xSplit="4" ySplit="10" topLeftCell="F11" activePane="bottomRight" state="frozen"/>
      <selection pane="bottomRight" activeCell="D19" sqref="D19"/>
      <selection pane="bottomLeft" activeCell="B11" sqref="B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59.85546875" style="28" customWidth="1"/>
    <col min="5" max="5" width="40.7109375" style="28" customWidth="1"/>
    <col min="6" max="6" width="98.28515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HAJ Leave by Job Level 0 to 6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Summary!C43</f>
        <v>HAJ Leave by Job Level 0 to 6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67" t="s">
        <v>72</v>
      </c>
      <c r="E12" s="239"/>
      <c r="F12" s="72"/>
      <c r="G12" s="230"/>
      <c r="H12" s="232"/>
      <c r="I12" s="30"/>
    </row>
    <row r="13" spans="1:10" s="29" customFormat="1">
      <c r="A13" s="28"/>
      <c r="B13" s="230"/>
      <c r="C13" s="230"/>
      <c r="D13" s="193" t="s">
        <v>73</v>
      </c>
      <c r="E13" s="240"/>
      <c r="F13" s="38"/>
      <c r="G13" s="230"/>
      <c r="H13" s="232"/>
      <c r="I13" s="30"/>
    </row>
    <row r="14" spans="1:10" s="29" customFormat="1">
      <c r="A14" s="28"/>
      <c r="B14" s="234" t="s">
        <v>74</v>
      </c>
      <c r="C14" s="234" t="s">
        <v>75</v>
      </c>
      <c r="D14" s="188" t="s">
        <v>76</v>
      </c>
      <c r="E14" s="68"/>
      <c r="F14" s="73"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75" t="s">
        <v>81</v>
      </c>
      <c r="E16" s="188"/>
      <c r="F16" s="117" t="s">
        <v>77</v>
      </c>
      <c r="G16" s="234"/>
      <c r="H16" s="236"/>
      <c r="I16" s="30"/>
    </row>
    <row r="17" spans="1:9" s="29" customFormat="1">
      <c r="A17" s="28"/>
      <c r="B17" s="235"/>
      <c r="C17" s="235"/>
      <c r="D17" s="248"/>
      <c r="E17" s="78"/>
      <c r="F17" s="154"/>
      <c r="G17" s="235"/>
      <c r="H17" s="237"/>
      <c r="I17" s="30"/>
    </row>
    <row r="18" spans="1:9" s="29" customFormat="1" ht="111" customHeight="1">
      <c r="A18" s="28"/>
      <c r="B18" s="234" t="s">
        <v>82</v>
      </c>
      <c r="C18" s="244" t="s">
        <v>167</v>
      </c>
      <c r="D18" s="209" t="s">
        <v>289</v>
      </c>
      <c r="E18" s="188" t="s">
        <v>108</v>
      </c>
      <c r="F18" s="117" t="s">
        <v>290</v>
      </c>
      <c r="G18" s="170" t="s">
        <v>291</v>
      </c>
      <c r="H18" s="208"/>
      <c r="I18" s="30"/>
    </row>
    <row r="19" spans="1:9" s="29" customFormat="1" ht="64.5" customHeight="1">
      <c r="A19" s="28"/>
      <c r="B19" s="235"/>
      <c r="C19" s="249"/>
      <c r="D19" s="209" t="s">
        <v>292</v>
      </c>
      <c r="E19" s="188" t="s">
        <v>293</v>
      </c>
      <c r="F19" s="119" t="s">
        <v>294</v>
      </c>
      <c r="G19" s="137"/>
      <c r="H19" s="196"/>
      <c r="I19" s="30"/>
    </row>
    <row r="20" spans="1:9" s="29" customFormat="1" ht="206.25" customHeight="1">
      <c r="A20" s="28"/>
      <c r="B20" s="235"/>
      <c r="C20" s="235"/>
      <c r="D20" s="245" t="s">
        <v>89</v>
      </c>
      <c r="E20" s="103" t="s">
        <v>150</v>
      </c>
      <c r="F20" s="57" t="s">
        <v>151</v>
      </c>
      <c r="G20" s="206"/>
      <c r="H20" s="196"/>
      <c r="I20" s="30"/>
    </row>
    <row r="21" spans="1:9" s="29" customFormat="1" ht="48" customHeight="1">
      <c r="A21" s="28"/>
      <c r="B21" s="235"/>
      <c r="C21" s="235"/>
      <c r="D21" s="247"/>
      <c r="E21" s="45" t="s">
        <v>153</v>
      </c>
      <c r="F21" s="49" t="s">
        <v>186</v>
      </c>
      <c r="G21" s="140"/>
      <c r="H21" s="191"/>
      <c r="I21" s="30"/>
    </row>
    <row r="22" spans="1:9" s="29" customFormat="1" ht="25.5">
      <c r="A22" s="28"/>
      <c r="B22" s="235"/>
      <c r="C22" s="235"/>
      <c r="D22" s="44" t="s">
        <v>253</v>
      </c>
      <c r="E22" s="44"/>
      <c r="F22" s="44" t="s">
        <v>295</v>
      </c>
      <c r="G22" s="140"/>
      <c r="H22" s="196"/>
      <c r="I22" s="30"/>
    </row>
    <row r="23" spans="1:9" s="29" customFormat="1" ht="81" customHeight="1">
      <c r="A23" s="28"/>
      <c r="B23" s="205" t="s">
        <v>96</v>
      </c>
      <c r="C23" s="194" t="s">
        <v>97</v>
      </c>
      <c r="D23" s="202" t="s">
        <v>87</v>
      </c>
      <c r="F23" s="51" t="s">
        <v>296</v>
      </c>
      <c r="G23" s="188"/>
      <c r="H23" s="208"/>
      <c r="I23" s="30"/>
    </row>
    <row r="24" spans="1:9" s="29" customFormat="1" ht="13.5" customHeight="1">
      <c r="A24" s="28"/>
      <c r="B24" s="188" t="s">
        <v>99</v>
      </c>
      <c r="C24" s="194" t="s">
        <v>100</v>
      </c>
      <c r="D24" s="203" t="s">
        <v>101</v>
      </c>
      <c r="E24" s="194"/>
      <c r="F24" s="35" t="s">
        <v>102</v>
      </c>
      <c r="G24" s="43"/>
      <c r="H24" s="208"/>
      <c r="I24" s="30"/>
    </row>
    <row r="25" spans="1:9" s="29" customFormat="1" ht="13.5" customHeight="1">
      <c r="A25" s="28"/>
      <c r="B25" s="188" t="s">
        <v>103</v>
      </c>
      <c r="C25" s="203" t="s">
        <v>104</v>
      </c>
      <c r="D25" s="203" t="s">
        <v>105</v>
      </c>
      <c r="E25" s="194"/>
      <c r="F25" s="203" t="s">
        <v>106</v>
      </c>
      <c r="G25" s="194"/>
      <c r="H25" s="208"/>
      <c r="I25" s="30"/>
    </row>
    <row r="26" spans="1:9" s="29" customFormat="1" ht="53.25" customHeight="1">
      <c r="A26" s="28"/>
      <c r="B26" s="44" t="s">
        <v>107</v>
      </c>
      <c r="C26" s="209" t="s">
        <v>108</v>
      </c>
      <c r="D26" s="203" t="s">
        <v>297</v>
      </c>
      <c r="E26" s="194"/>
      <c r="F26" s="203" t="s">
        <v>298</v>
      </c>
      <c r="G26" s="188"/>
      <c r="H26" s="208"/>
      <c r="I26" s="30"/>
    </row>
    <row r="27" spans="1:9" s="29" customFormat="1">
      <c r="A27" s="28"/>
      <c r="B27" s="45" t="s">
        <v>111</v>
      </c>
      <c r="C27" s="203" t="s">
        <v>104</v>
      </c>
      <c r="D27" s="203" t="s">
        <v>105</v>
      </c>
      <c r="E27" s="194"/>
      <c r="F27" s="203" t="s">
        <v>106</v>
      </c>
      <c r="G27" s="194"/>
      <c r="H27" s="208"/>
      <c r="I27" s="30"/>
    </row>
    <row r="28" spans="1:9" s="29" customFormat="1">
      <c r="A28" s="28"/>
      <c r="B28" s="45" t="s">
        <v>113</v>
      </c>
      <c r="C28" s="205" t="s">
        <v>114</v>
      </c>
      <c r="D28" s="203" t="s">
        <v>115</v>
      </c>
      <c r="E28" s="203" t="s">
        <v>116</v>
      </c>
      <c r="F28" s="203"/>
      <c r="G28" s="203"/>
      <c r="H28" s="208"/>
      <c r="I28" s="30"/>
    </row>
    <row r="29" spans="1:9" s="29" customFormat="1">
      <c r="A29" s="28"/>
      <c r="B29" s="45" t="s">
        <v>119</v>
      </c>
      <c r="C29" s="197" t="s">
        <v>120</v>
      </c>
      <c r="D29" s="41" t="s">
        <v>120</v>
      </c>
      <c r="E29" s="197"/>
      <c r="F29" s="42"/>
      <c r="G29" s="194"/>
      <c r="H29" s="208"/>
      <c r="I29" s="30"/>
    </row>
    <row r="31" spans="1:9">
      <c r="B31" s="241" t="s">
        <v>121</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132</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133</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row r="59" spans="2:8">
      <c r="B59" s="241" t="s">
        <v>136</v>
      </c>
      <c r="C59" s="241"/>
      <c r="D59" s="241"/>
      <c r="E59" s="241"/>
    </row>
    <row r="60" spans="2:8">
      <c r="B60" s="241"/>
      <c r="C60" s="241"/>
      <c r="D60" s="241"/>
      <c r="E60" s="241"/>
    </row>
    <row r="62" spans="2:8">
      <c r="B62" s="7"/>
      <c r="C62" s="225" t="s">
        <v>60</v>
      </c>
      <c r="D62" s="225"/>
      <c r="E62" s="225"/>
      <c r="F62" s="226" t="s">
        <v>8</v>
      </c>
      <c r="G62" s="226"/>
      <c r="H62" s="226"/>
    </row>
    <row r="63" spans="2:8">
      <c r="B63" s="8" t="s">
        <v>9</v>
      </c>
      <c r="C63" s="8" t="s">
        <v>61</v>
      </c>
      <c r="D63" s="8" t="s">
        <v>62</v>
      </c>
      <c r="E63" s="8" t="s">
        <v>63</v>
      </c>
      <c r="F63" s="8" t="s">
        <v>64</v>
      </c>
      <c r="G63" s="8" t="s">
        <v>65</v>
      </c>
      <c r="H63" s="9" t="s">
        <v>66</v>
      </c>
    </row>
    <row r="64" spans="2:8">
      <c r="B64" s="229" t="s">
        <v>67</v>
      </c>
      <c r="C64" s="229" t="s">
        <v>137</v>
      </c>
      <c r="D64" s="192" t="s">
        <v>69</v>
      </c>
      <c r="E64" s="238" t="s">
        <v>70</v>
      </c>
      <c r="F64" s="37" t="s">
        <v>71</v>
      </c>
      <c r="G64" s="229" t="s">
        <v>123</v>
      </c>
      <c r="H64" s="231"/>
    </row>
    <row r="65" spans="2:8">
      <c r="B65" s="230"/>
      <c r="C65" s="230"/>
      <c r="D65" s="193" t="s">
        <v>72</v>
      </c>
      <c r="E65" s="239"/>
      <c r="F65" s="38"/>
      <c r="G65" s="230"/>
      <c r="H65" s="232"/>
    </row>
    <row r="66" spans="2:8">
      <c r="B66" s="230"/>
      <c r="C66" s="230"/>
      <c r="D66" s="193" t="s">
        <v>73</v>
      </c>
      <c r="E66" s="240"/>
      <c r="F66" s="38"/>
      <c r="G66" s="230"/>
      <c r="H66" s="232"/>
    </row>
    <row r="67" spans="2:8" ht="25.5">
      <c r="B67" s="188" t="s">
        <v>74</v>
      </c>
      <c r="C67" s="188" t="s">
        <v>124</v>
      </c>
      <c r="D67" s="203" t="s">
        <v>125</v>
      </c>
      <c r="E67" s="203" t="s">
        <v>126</v>
      </c>
      <c r="F67" s="205" t="s">
        <v>77</v>
      </c>
      <c r="G67" s="43" t="s">
        <v>127</v>
      </c>
      <c r="H67" s="190"/>
    </row>
    <row r="68" spans="2:8">
      <c r="B68" s="234" t="s">
        <v>79</v>
      </c>
      <c r="C68" s="234" t="s">
        <v>114</v>
      </c>
      <c r="D68" s="59" t="s">
        <v>128</v>
      </c>
      <c r="E68" s="194"/>
      <c r="F68" s="44"/>
      <c r="G68" s="43" t="s">
        <v>129</v>
      </c>
      <c r="H68" s="236"/>
    </row>
    <row r="69" spans="2:8">
      <c r="B69" s="242"/>
      <c r="C69" s="242"/>
      <c r="D69" s="203" t="s">
        <v>130</v>
      </c>
      <c r="E69" s="194"/>
      <c r="F69" s="203" t="s">
        <v>116</v>
      </c>
      <c r="G69" s="197" t="s">
        <v>131</v>
      </c>
      <c r="H69" s="243"/>
    </row>
    <row r="70" spans="2:8">
      <c r="B70" s="197" t="s">
        <v>82</v>
      </c>
      <c r="C70" s="197" t="s">
        <v>120</v>
      </c>
      <c r="D70" s="41" t="s">
        <v>120</v>
      </c>
      <c r="E70" s="197"/>
      <c r="F70" s="17"/>
      <c r="G70" s="17"/>
      <c r="H70" s="40"/>
    </row>
  </sheetData>
  <mergeCells count="60">
    <mergeCell ref="B18:B22"/>
    <mergeCell ref="C18:C22"/>
    <mergeCell ref="B14:B15"/>
    <mergeCell ref="C14:C15"/>
    <mergeCell ref="G14:G15"/>
    <mergeCell ref="D20:D21"/>
    <mergeCell ref="D16:D17"/>
    <mergeCell ref="H14:H15"/>
    <mergeCell ref="B16:B17"/>
    <mergeCell ref="C16:C17"/>
    <mergeCell ref="G16:G17"/>
    <mergeCell ref="H16:H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 ref="B31:E32"/>
    <mergeCell ref="C34:E34"/>
    <mergeCell ref="F34:H34"/>
    <mergeCell ref="B36:B38"/>
    <mergeCell ref="C36:C38"/>
    <mergeCell ref="E36:E38"/>
    <mergeCell ref="G36:G38"/>
    <mergeCell ref="H36:H38"/>
    <mergeCell ref="B40:B41"/>
    <mergeCell ref="C40:C41"/>
    <mergeCell ref="H40:H41"/>
    <mergeCell ref="B45:E46"/>
    <mergeCell ref="C48:E48"/>
    <mergeCell ref="F48:H48"/>
    <mergeCell ref="B50:B52"/>
    <mergeCell ref="C50:C52"/>
    <mergeCell ref="E50:E52"/>
    <mergeCell ref="G50:G52"/>
    <mergeCell ref="H50:H52"/>
    <mergeCell ref="B54:B55"/>
    <mergeCell ref="C54:C55"/>
    <mergeCell ref="H54:H55"/>
    <mergeCell ref="B59:E60"/>
    <mergeCell ref="C62:E62"/>
    <mergeCell ref="F62:H62"/>
    <mergeCell ref="B68:B69"/>
    <mergeCell ref="C68:C69"/>
    <mergeCell ref="H68:H69"/>
    <mergeCell ref="B64:B66"/>
    <mergeCell ref="C64:C66"/>
    <mergeCell ref="E64:E66"/>
    <mergeCell ref="G64:G66"/>
    <mergeCell ref="H64:H66"/>
  </mergeCells>
  <hyperlinks>
    <hyperlink ref="B4" location="Summary!A1" display="Return to Summary" xr:uid="{00000000-0004-0000-2000-000000000000}"/>
    <hyperlink ref="E11" r:id="rId1" xr:uid="{00000000-0004-0000-2000-000001000000}"/>
    <hyperlink ref="E36" r:id="rId2" xr:uid="{00000000-0004-0000-2000-000002000000}"/>
    <hyperlink ref="E50" r:id="rId3" xr:uid="{00000000-0004-0000-2000-000003000000}"/>
    <hyperlink ref="E64" r:id="rId4" xr:uid="{00000000-0004-0000-2000-000004000000}"/>
  </hyperlinks>
  <pageMargins left="0.7" right="0.7" top="0.75" bottom="0.75" header="0.3" footer="0.3"/>
  <pageSetup orientation="portrait" horizontalDpi="90" verticalDpi="90"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56"/>
  <sheetViews>
    <sheetView topLeftCell="B1" zoomScale="80" zoomScaleNormal="80" workbookViewId="0">
      <pane xSplit="4" ySplit="10" topLeftCell="F11" activePane="bottomRight" state="frozen"/>
      <selection pane="bottomRight" activeCell="D18" sqref="D18"/>
      <selection pane="bottomLeft" activeCell="B11" sqref="B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59.85546875" style="28" customWidth="1"/>
    <col min="5" max="5" width="40.7109375" style="28" customWidth="1"/>
    <col min="6" max="6" width="98.285156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HAJ Leave by Job Level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Summary!C44</f>
        <v>HAJ Leave by Job Level 7 &amp; above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67" t="s">
        <v>72</v>
      </c>
      <c r="E12" s="239"/>
      <c r="F12" s="72"/>
      <c r="G12" s="230"/>
      <c r="H12" s="232"/>
      <c r="I12" s="30"/>
    </row>
    <row r="13" spans="1:10" s="29" customFormat="1" ht="23.25" customHeight="1">
      <c r="A13" s="28"/>
      <c r="B13" s="230"/>
      <c r="C13" s="230"/>
      <c r="D13" s="193" t="s">
        <v>73</v>
      </c>
      <c r="E13" s="240"/>
      <c r="F13" s="38"/>
      <c r="G13" s="230"/>
      <c r="H13" s="232"/>
      <c r="I13" s="30"/>
    </row>
    <row r="14" spans="1:10" s="29" customFormat="1">
      <c r="A14" s="28"/>
      <c r="B14" s="234" t="s">
        <v>74</v>
      </c>
      <c r="C14" s="234" t="s">
        <v>75</v>
      </c>
      <c r="D14" s="188" t="s">
        <v>76</v>
      </c>
      <c r="E14" s="68"/>
      <c r="F14" s="73"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75" t="s">
        <v>81</v>
      </c>
      <c r="E16" s="188"/>
      <c r="F16" s="117" t="s">
        <v>77</v>
      </c>
      <c r="G16" s="234"/>
      <c r="H16" s="236"/>
      <c r="I16" s="30"/>
    </row>
    <row r="17" spans="1:9" s="29" customFormat="1">
      <c r="A17" s="28"/>
      <c r="B17" s="235"/>
      <c r="C17" s="235"/>
      <c r="D17" s="248"/>
      <c r="E17" s="78"/>
      <c r="F17" s="154"/>
      <c r="G17" s="235"/>
      <c r="H17" s="237"/>
      <c r="I17" s="30"/>
    </row>
    <row r="18" spans="1:9" s="29" customFormat="1" ht="111" customHeight="1">
      <c r="A18" s="28"/>
      <c r="B18" s="234" t="s">
        <v>82</v>
      </c>
      <c r="C18" s="244" t="s">
        <v>167</v>
      </c>
      <c r="D18" s="209" t="s">
        <v>289</v>
      </c>
      <c r="E18" s="188" t="s">
        <v>108</v>
      </c>
      <c r="F18" s="117" t="s">
        <v>290</v>
      </c>
      <c r="G18" s="170" t="s">
        <v>291</v>
      </c>
      <c r="H18" s="208"/>
      <c r="I18" s="30"/>
    </row>
    <row r="19" spans="1:9" s="29" customFormat="1" ht="64.5" customHeight="1">
      <c r="A19" s="28"/>
      <c r="B19" s="235"/>
      <c r="C19" s="249"/>
      <c r="D19" s="209" t="s">
        <v>292</v>
      </c>
      <c r="E19" s="188" t="s">
        <v>293</v>
      </c>
      <c r="F19" s="119" t="s">
        <v>294</v>
      </c>
      <c r="G19" s="137"/>
      <c r="H19" s="196"/>
      <c r="I19" s="30"/>
    </row>
    <row r="20" spans="1:9" s="29" customFormat="1" ht="206.25" customHeight="1">
      <c r="A20" s="28"/>
      <c r="B20" s="235"/>
      <c r="C20" s="235"/>
      <c r="D20" s="245" t="s">
        <v>89</v>
      </c>
      <c r="E20" s="103" t="s">
        <v>150</v>
      </c>
      <c r="F20" s="57" t="s">
        <v>151</v>
      </c>
      <c r="G20" s="206"/>
      <c r="H20" s="196"/>
      <c r="I20" s="30"/>
    </row>
    <row r="21" spans="1:9" s="29" customFormat="1" ht="48" customHeight="1">
      <c r="A21" s="28"/>
      <c r="B21" s="235"/>
      <c r="C21" s="235"/>
      <c r="D21" s="247"/>
      <c r="E21" s="45" t="s">
        <v>153</v>
      </c>
      <c r="F21" s="49" t="s">
        <v>186</v>
      </c>
      <c r="G21" s="140"/>
      <c r="H21" s="191"/>
      <c r="I21" s="30"/>
    </row>
    <row r="22" spans="1:9" s="29" customFormat="1" ht="25.5">
      <c r="A22" s="28"/>
      <c r="B22" s="235"/>
      <c r="C22" s="235"/>
      <c r="D22" s="44" t="s">
        <v>253</v>
      </c>
      <c r="E22" s="44"/>
      <c r="F22" s="44" t="s">
        <v>295</v>
      </c>
      <c r="G22" s="140"/>
      <c r="H22" s="196"/>
      <c r="I22" s="30"/>
    </row>
    <row r="23" spans="1:9" s="29" customFormat="1" ht="81" customHeight="1">
      <c r="A23" s="28"/>
      <c r="B23" s="205" t="s">
        <v>96</v>
      </c>
      <c r="C23" s="194" t="s">
        <v>97</v>
      </c>
      <c r="D23" s="202" t="s">
        <v>87</v>
      </c>
      <c r="F23" s="51" t="s">
        <v>296</v>
      </c>
      <c r="G23" s="188"/>
      <c r="H23" s="208"/>
      <c r="I23" s="30"/>
    </row>
    <row r="24" spans="1:9" s="29" customFormat="1" ht="13.5" customHeight="1">
      <c r="A24" s="28"/>
      <c r="B24" s="188" t="s">
        <v>99</v>
      </c>
      <c r="C24" s="194" t="s">
        <v>100</v>
      </c>
      <c r="D24" s="203" t="s">
        <v>101</v>
      </c>
      <c r="E24" s="194"/>
      <c r="F24" s="35" t="s">
        <v>102</v>
      </c>
      <c r="G24" s="43"/>
      <c r="H24" s="208"/>
      <c r="I24" s="30"/>
    </row>
    <row r="25" spans="1:9" s="29" customFormat="1" ht="13.5" customHeight="1">
      <c r="A25" s="28"/>
      <c r="B25" s="188" t="s">
        <v>103</v>
      </c>
      <c r="C25" s="203" t="s">
        <v>104</v>
      </c>
      <c r="D25" s="203" t="s">
        <v>105</v>
      </c>
      <c r="E25" s="194"/>
      <c r="F25" s="203" t="s">
        <v>106</v>
      </c>
      <c r="G25" s="194"/>
      <c r="H25" s="208"/>
      <c r="I25" s="30"/>
    </row>
    <row r="26" spans="1:9" s="29" customFormat="1" ht="53.25" customHeight="1">
      <c r="A26" s="28"/>
      <c r="B26" s="44" t="s">
        <v>107</v>
      </c>
      <c r="C26" s="209" t="s">
        <v>108</v>
      </c>
      <c r="D26" s="203" t="s">
        <v>297</v>
      </c>
      <c r="E26" s="194"/>
      <c r="F26" s="203" t="s">
        <v>298</v>
      </c>
      <c r="G26" s="188"/>
      <c r="H26" s="208"/>
      <c r="I26" s="30"/>
    </row>
    <row r="27" spans="1:9" s="29" customFormat="1">
      <c r="A27" s="28"/>
      <c r="B27" s="45" t="s">
        <v>111</v>
      </c>
      <c r="C27" s="203" t="s">
        <v>104</v>
      </c>
      <c r="D27" s="203" t="s">
        <v>105</v>
      </c>
      <c r="E27" s="194"/>
      <c r="F27" s="203" t="s">
        <v>106</v>
      </c>
      <c r="G27" s="194"/>
      <c r="H27" s="208"/>
      <c r="I27" s="30"/>
    </row>
    <row r="28" spans="1:9" s="29" customFormat="1">
      <c r="A28" s="28"/>
      <c r="B28" s="45" t="s">
        <v>113</v>
      </c>
      <c r="C28" s="205" t="s">
        <v>114</v>
      </c>
      <c r="D28" s="203" t="s">
        <v>115</v>
      </c>
      <c r="E28" s="203" t="s">
        <v>116</v>
      </c>
      <c r="F28" s="203"/>
      <c r="G28" s="203"/>
      <c r="H28" s="208"/>
      <c r="I28" s="30"/>
    </row>
    <row r="29" spans="1:9" s="29" customFormat="1">
      <c r="A29" s="28"/>
      <c r="B29" s="45" t="s">
        <v>119</v>
      </c>
      <c r="C29" s="197" t="s">
        <v>120</v>
      </c>
      <c r="D29" s="41" t="s">
        <v>120</v>
      </c>
      <c r="E29" s="197"/>
      <c r="F29" s="42"/>
      <c r="G29" s="194"/>
      <c r="H29" s="208"/>
      <c r="I29" s="30"/>
    </row>
    <row r="31" spans="1:9">
      <c r="B31" s="241" t="s">
        <v>121</v>
      </c>
      <c r="C31" s="241"/>
      <c r="D31" s="241"/>
      <c r="E31" s="241"/>
    </row>
    <row r="32" spans="1:9">
      <c r="B32" s="241"/>
      <c r="C32" s="241"/>
      <c r="D32" s="241"/>
      <c r="E32" s="241"/>
    </row>
    <row r="34" spans="2:8">
      <c r="B34" s="7"/>
      <c r="C34" s="225" t="s">
        <v>60</v>
      </c>
      <c r="D34" s="225"/>
      <c r="E34" s="225"/>
      <c r="F34" s="226" t="s">
        <v>8</v>
      </c>
      <c r="G34" s="226"/>
      <c r="H34" s="226"/>
    </row>
    <row r="35" spans="2:8">
      <c r="B35" s="8" t="s">
        <v>9</v>
      </c>
      <c r="C35" s="8" t="s">
        <v>61</v>
      </c>
      <c r="D35" s="8" t="s">
        <v>62</v>
      </c>
      <c r="E35" s="8" t="s">
        <v>63</v>
      </c>
      <c r="F35" s="8" t="s">
        <v>64</v>
      </c>
      <c r="G35" s="8" t="s">
        <v>65</v>
      </c>
      <c r="H35" s="9" t="s">
        <v>66</v>
      </c>
    </row>
    <row r="36" spans="2:8">
      <c r="B36" s="229" t="s">
        <v>67</v>
      </c>
      <c r="C36" s="229" t="s">
        <v>122</v>
      </c>
      <c r="D36" s="192" t="s">
        <v>69</v>
      </c>
      <c r="E36" s="238" t="s">
        <v>70</v>
      </c>
      <c r="F36" s="37" t="s">
        <v>71</v>
      </c>
      <c r="G36" s="229" t="s">
        <v>123</v>
      </c>
      <c r="H36" s="231"/>
    </row>
    <row r="37" spans="2:8">
      <c r="B37" s="230"/>
      <c r="C37" s="230"/>
      <c r="D37" s="193" t="s">
        <v>72</v>
      </c>
      <c r="E37" s="239"/>
      <c r="F37" s="38"/>
      <c r="G37" s="230"/>
      <c r="H37" s="232"/>
    </row>
    <row r="38" spans="2:8">
      <c r="B38" s="230"/>
      <c r="C38" s="230"/>
      <c r="D38" s="193" t="s">
        <v>73</v>
      </c>
      <c r="E38" s="240"/>
      <c r="F38" s="38"/>
      <c r="G38" s="230"/>
      <c r="H38" s="232"/>
    </row>
    <row r="39" spans="2:8" ht="25.5">
      <c r="B39" s="188" t="s">
        <v>74</v>
      </c>
      <c r="C39" s="188" t="s">
        <v>124</v>
      </c>
      <c r="D39" s="203" t="s">
        <v>125</v>
      </c>
      <c r="E39" s="203" t="s">
        <v>126</v>
      </c>
      <c r="F39" s="205" t="s">
        <v>77</v>
      </c>
      <c r="G39" s="43" t="s">
        <v>127</v>
      </c>
      <c r="H39" s="190"/>
    </row>
    <row r="40" spans="2:8">
      <c r="B40" s="234" t="s">
        <v>79</v>
      </c>
      <c r="C40" s="234" t="s">
        <v>114</v>
      </c>
      <c r="D40" s="59" t="s">
        <v>128</v>
      </c>
      <c r="E40" s="194"/>
      <c r="F40" s="44"/>
      <c r="G40" s="43" t="s">
        <v>129</v>
      </c>
      <c r="H40" s="236"/>
    </row>
    <row r="41" spans="2:8">
      <c r="B41" s="242"/>
      <c r="C41" s="242"/>
      <c r="D41" s="203" t="s">
        <v>130</v>
      </c>
      <c r="E41" s="194"/>
      <c r="F41" s="203" t="s">
        <v>116</v>
      </c>
      <c r="G41" s="197" t="s">
        <v>131</v>
      </c>
      <c r="H41" s="243"/>
    </row>
    <row r="42" spans="2:8">
      <c r="B42" s="197" t="s">
        <v>82</v>
      </c>
      <c r="C42" s="197" t="s">
        <v>120</v>
      </c>
      <c r="D42" s="41" t="s">
        <v>120</v>
      </c>
      <c r="E42" s="197"/>
      <c r="F42" s="17"/>
      <c r="G42" s="17"/>
      <c r="H42" s="40"/>
    </row>
    <row r="45" spans="2:8">
      <c r="B45" s="241" t="s">
        <v>136</v>
      </c>
      <c r="C45" s="241"/>
      <c r="D45" s="241"/>
      <c r="E45" s="241"/>
    </row>
    <row r="46" spans="2:8">
      <c r="B46" s="241"/>
      <c r="C46" s="241"/>
      <c r="D46" s="241"/>
      <c r="E46" s="241"/>
    </row>
    <row r="48" spans="2:8">
      <c r="B48" s="7"/>
      <c r="C48" s="225" t="s">
        <v>60</v>
      </c>
      <c r="D48" s="225"/>
      <c r="E48" s="225"/>
      <c r="F48" s="226" t="s">
        <v>8</v>
      </c>
      <c r="G48" s="226"/>
      <c r="H48" s="226"/>
    </row>
    <row r="49" spans="2:8">
      <c r="B49" s="8" t="s">
        <v>9</v>
      </c>
      <c r="C49" s="8" t="s">
        <v>61</v>
      </c>
      <c r="D49" s="8" t="s">
        <v>62</v>
      </c>
      <c r="E49" s="8" t="s">
        <v>63</v>
      </c>
      <c r="F49" s="8" t="s">
        <v>64</v>
      </c>
      <c r="G49" s="8" t="s">
        <v>65</v>
      </c>
      <c r="H49" s="9" t="s">
        <v>66</v>
      </c>
    </row>
    <row r="50" spans="2:8">
      <c r="B50" s="229" t="s">
        <v>67</v>
      </c>
      <c r="C50" s="229" t="s">
        <v>137</v>
      </c>
      <c r="D50" s="192" t="s">
        <v>69</v>
      </c>
      <c r="E50" s="238" t="s">
        <v>70</v>
      </c>
      <c r="F50" s="37" t="s">
        <v>71</v>
      </c>
      <c r="G50" s="229" t="s">
        <v>123</v>
      </c>
      <c r="H50" s="231"/>
    </row>
    <row r="51" spans="2:8">
      <c r="B51" s="230"/>
      <c r="C51" s="230"/>
      <c r="D51" s="193" t="s">
        <v>72</v>
      </c>
      <c r="E51" s="239"/>
      <c r="F51" s="38"/>
      <c r="G51" s="230"/>
      <c r="H51" s="232"/>
    </row>
    <row r="52" spans="2:8">
      <c r="B52" s="230"/>
      <c r="C52" s="230"/>
      <c r="D52" s="193" t="s">
        <v>73</v>
      </c>
      <c r="E52" s="240"/>
      <c r="F52" s="38"/>
      <c r="G52" s="230"/>
      <c r="H52" s="232"/>
    </row>
    <row r="53" spans="2:8" ht="25.5">
      <c r="B53" s="188" t="s">
        <v>74</v>
      </c>
      <c r="C53" s="188" t="s">
        <v>124</v>
      </c>
      <c r="D53" s="203" t="s">
        <v>125</v>
      </c>
      <c r="E53" s="203" t="s">
        <v>126</v>
      </c>
      <c r="F53" s="205" t="s">
        <v>77</v>
      </c>
      <c r="G53" s="43" t="s">
        <v>127</v>
      </c>
      <c r="H53" s="190"/>
    </row>
    <row r="54" spans="2:8">
      <c r="B54" s="234" t="s">
        <v>79</v>
      </c>
      <c r="C54" s="234" t="s">
        <v>114</v>
      </c>
      <c r="D54" s="59" t="s">
        <v>128</v>
      </c>
      <c r="E54" s="194"/>
      <c r="F54" s="44"/>
      <c r="G54" s="43" t="s">
        <v>129</v>
      </c>
      <c r="H54" s="236"/>
    </row>
    <row r="55" spans="2:8">
      <c r="B55" s="242"/>
      <c r="C55" s="242"/>
      <c r="D55" s="203" t="s">
        <v>130</v>
      </c>
      <c r="E55" s="194"/>
      <c r="F55" s="203" t="s">
        <v>116</v>
      </c>
      <c r="G55" s="197" t="s">
        <v>131</v>
      </c>
      <c r="H55" s="243"/>
    </row>
    <row r="56" spans="2:8">
      <c r="B56" s="197" t="s">
        <v>82</v>
      </c>
      <c r="C56" s="197" t="s">
        <v>120</v>
      </c>
      <c r="D56" s="41" t="s">
        <v>120</v>
      </c>
      <c r="E56" s="197"/>
      <c r="F56" s="17"/>
      <c r="G56" s="17"/>
      <c r="H56" s="40"/>
    </row>
  </sheetData>
  <mergeCells count="49">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D16:D17"/>
    <mergeCell ref="B40:B41"/>
    <mergeCell ref="C40:C41"/>
    <mergeCell ref="H40:H41"/>
    <mergeCell ref="B18:B22"/>
    <mergeCell ref="C18:C22"/>
    <mergeCell ref="D20:D21"/>
    <mergeCell ref="B31:E32"/>
    <mergeCell ref="C34:E34"/>
    <mergeCell ref="F34:H34"/>
    <mergeCell ref="B36:B38"/>
    <mergeCell ref="C36:C38"/>
    <mergeCell ref="E36:E38"/>
    <mergeCell ref="G36:G38"/>
    <mergeCell ref="H36:H38"/>
    <mergeCell ref="B54:B55"/>
    <mergeCell ref="C54:C55"/>
    <mergeCell ref="H54:H55"/>
    <mergeCell ref="B45:E46"/>
    <mergeCell ref="C48:E48"/>
    <mergeCell ref="F48:H48"/>
    <mergeCell ref="B50:B52"/>
    <mergeCell ref="C50:C52"/>
    <mergeCell ref="E50:E52"/>
    <mergeCell ref="G50:G52"/>
    <mergeCell ref="H50:H52"/>
  </mergeCells>
  <hyperlinks>
    <hyperlink ref="B4" location="Summary!A1" display="Return to Summary" xr:uid="{00000000-0004-0000-2100-000000000000}"/>
    <hyperlink ref="E11" r:id="rId1" xr:uid="{00000000-0004-0000-2100-000001000000}"/>
    <hyperlink ref="E36" r:id="rId2" xr:uid="{00000000-0004-0000-2100-000002000000}"/>
    <hyperlink ref="E50" r:id="rId3" xr:uid="{00000000-0004-0000-2100-000003000000}"/>
  </hyperlinks>
  <pageMargins left="0.7" right="0.7" top="0.75" bottom="0.75" header="0.3" footer="0.3"/>
  <pageSetup orientation="portrait" horizontalDpi="90" verticalDpi="90"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71"/>
  <sheetViews>
    <sheetView zoomScale="80" zoomScaleNormal="80" workbookViewId="0">
      <pane xSplit="5" ySplit="10" topLeftCell="F12" activePane="bottomRight" state="frozen"/>
      <selection pane="bottomRight" activeCell="B4" sqref="B4"/>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0.140625" style="28" customWidth="1"/>
    <col min="4" max="4" width="38.28515625" style="28" customWidth="1"/>
    <col min="5" max="5" width="42.85546875" style="28" customWidth="1"/>
    <col min="6" max="6" width="79.425781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Additional Time OFF Period by Job Level 0 to 6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Summary!C45</f>
        <v>Additional Time OFF Period by Job Level 0 to 6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ht="25.5">
      <c r="A11" s="28"/>
      <c r="B11" s="229" t="s">
        <v>67</v>
      </c>
      <c r="C11" s="229" t="s">
        <v>68</v>
      </c>
      <c r="D11" s="156" t="s">
        <v>69</v>
      </c>
      <c r="E11" s="238" t="s">
        <v>70</v>
      </c>
      <c r="F11" s="37" t="s">
        <v>71</v>
      </c>
      <c r="G11" s="229"/>
      <c r="H11" s="231"/>
      <c r="I11" s="30"/>
    </row>
    <row r="12" spans="1:10" s="29" customFormat="1" ht="25.5">
      <c r="A12" s="28"/>
      <c r="B12" s="230"/>
      <c r="C12" s="230"/>
      <c r="D12" s="67" t="s">
        <v>72</v>
      </c>
      <c r="E12" s="239"/>
      <c r="F12" s="157"/>
      <c r="G12" s="230"/>
      <c r="H12" s="232"/>
      <c r="I12" s="30"/>
    </row>
    <row r="13" spans="1:10" s="29" customFormat="1" ht="24.75" customHeight="1">
      <c r="A13" s="28"/>
      <c r="B13" s="230"/>
      <c r="C13" s="230"/>
      <c r="D13" s="193" t="s">
        <v>73</v>
      </c>
      <c r="E13" s="240"/>
      <c r="F13" s="71"/>
      <c r="G13" s="230"/>
      <c r="H13" s="232"/>
      <c r="I13" s="30"/>
    </row>
    <row r="14" spans="1:10" s="29" customFormat="1">
      <c r="A14" s="28"/>
      <c r="B14" s="234" t="s">
        <v>74</v>
      </c>
      <c r="C14" s="234" t="s">
        <v>75</v>
      </c>
      <c r="D14" s="188" t="s">
        <v>76</v>
      </c>
      <c r="E14" s="68"/>
      <c r="F14" s="73"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75" t="s">
        <v>81</v>
      </c>
      <c r="E16" s="188"/>
      <c r="F16" s="117" t="s">
        <v>77</v>
      </c>
      <c r="G16" s="234"/>
      <c r="H16" s="236"/>
      <c r="I16" s="30"/>
    </row>
    <row r="17" spans="1:9" s="29" customFormat="1">
      <c r="A17" s="28"/>
      <c r="B17" s="242"/>
      <c r="C17" s="242"/>
      <c r="D17" s="248"/>
      <c r="E17" s="189"/>
      <c r="F17" s="74"/>
      <c r="G17" s="242"/>
      <c r="H17" s="243"/>
      <c r="I17" s="30"/>
    </row>
    <row r="18" spans="1:9" s="29" customFormat="1" ht="54" customHeight="1">
      <c r="A18" s="28"/>
      <c r="B18" s="234" t="s">
        <v>82</v>
      </c>
      <c r="C18" s="234" t="s">
        <v>167</v>
      </c>
      <c r="D18" s="203" t="s">
        <v>299</v>
      </c>
      <c r="E18" s="203" t="s">
        <v>300</v>
      </c>
      <c r="F18" s="203" t="s">
        <v>301</v>
      </c>
      <c r="G18" s="43"/>
      <c r="H18" s="208"/>
      <c r="I18" s="30"/>
    </row>
    <row r="19" spans="1:9" s="29" customFormat="1" ht="123" customHeight="1">
      <c r="A19" s="28"/>
      <c r="B19" s="235"/>
      <c r="C19" s="235"/>
      <c r="D19" s="209"/>
      <c r="E19" s="175" t="s">
        <v>302</v>
      </c>
      <c r="F19" s="140" t="s">
        <v>303</v>
      </c>
      <c r="G19" s="205"/>
      <c r="H19" s="208"/>
      <c r="I19" s="30"/>
    </row>
    <row r="20" spans="1:9" s="29" customFormat="1" ht="40.5" customHeight="1">
      <c r="A20" s="28"/>
      <c r="B20" s="235"/>
      <c r="C20" s="235"/>
      <c r="D20" s="245" t="s">
        <v>89</v>
      </c>
      <c r="E20" s="45" t="s">
        <v>153</v>
      </c>
      <c r="F20" s="49" t="s">
        <v>186</v>
      </c>
      <c r="G20" s="121"/>
      <c r="H20" s="208"/>
      <c r="I20" s="30"/>
    </row>
    <row r="21" spans="1:9" s="29" customFormat="1" ht="213" customHeight="1">
      <c r="A21" s="28"/>
      <c r="B21" s="235"/>
      <c r="C21" s="235"/>
      <c r="D21" s="247"/>
      <c r="E21" s="103" t="s">
        <v>150</v>
      </c>
      <c r="F21" s="57" t="s">
        <v>151</v>
      </c>
      <c r="G21" s="127"/>
      <c r="H21" s="208"/>
      <c r="I21" s="30"/>
    </row>
    <row r="22" spans="1:9" s="29" customFormat="1" ht="25.5">
      <c r="A22" s="28"/>
      <c r="B22" s="235"/>
      <c r="C22" s="235"/>
      <c r="D22" s="202" t="s">
        <v>253</v>
      </c>
      <c r="E22" s="122"/>
      <c r="F22" s="189" t="s">
        <v>254</v>
      </c>
      <c r="G22" s="176"/>
      <c r="H22" s="208"/>
      <c r="I22" s="30"/>
    </row>
    <row r="23" spans="1:9" s="29" customFormat="1" ht="90.75" customHeight="1">
      <c r="A23" s="28"/>
      <c r="B23" s="205" t="s">
        <v>96</v>
      </c>
      <c r="C23" s="194" t="s">
        <v>97</v>
      </c>
      <c r="D23" s="202" t="s">
        <v>87</v>
      </c>
      <c r="E23" s="189"/>
      <c r="F23" s="35" t="s">
        <v>296</v>
      </c>
      <c r="G23" s="207"/>
      <c r="H23" s="208"/>
      <c r="I23" s="30"/>
    </row>
    <row r="24" spans="1:9" s="29" customFormat="1" ht="13.5" customHeight="1">
      <c r="A24" s="28"/>
      <c r="B24" s="188" t="s">
        <v>99</v>
      </c>
      <c r="C24" s="194" t="s">
        <v>100</v>
      </c>
      <c r="D24" s="203" t="s">
        <v>101</v>
      </c>
      <c r="E24" s="189"/>
      <c r="F24" s="35" t="s">
        <v>102</v>
      </c>
      <c r="G24" s="43"/>
      <c r="H24" s="196"/>
      <c r="I24" s="30"/>
    </row>
    <row r="25" spans="1:9" s="29" customFormat="1" ht="13.5" customHeight="1">
      <c r="A25" s="28"/>
      <c r="B25" s="188" t="s">
        <v>103</v>
      </c>
      <c r="C25" s="203" t="s">
        <v>104</v>
      </c>
      <c r="D25" s="203" t="s">
        <v>105</v>
      </c>
      <c r="E25" s="194"/>
      <c r="F25" s="203" t="s">
        <v>106</v>
      </c>
      <c r="G25" s="194"/>
      <c r="H25" s="190"/>
      <c r="I25" s="30"/>
    </row>
    <row r="26" spans="1:9" s="29" customFormat="1" ht="97.5" customHeight="1">
      <c r="A26" s="28"/>
      <c r="B26" s="44" t="s">
        <v>107</v>
      </c>
      <c r="C26" s="209" t="s">
        <v>108</v>
      </c>
      <c r="D26" s="203" t="s">
        <v>304</v>
      </c>
      <c r="E26" s="194"/>
      <c r="F26" s="35" t="s">
        <v>305</v>
      </c>
      <c r="G26" s="155"/>
      <c r="H26" s="190"/>
      <c r="I26" s="30"/>
    </row>
    <row r="27" spans="1:9" s="29" customFormat="1" ht="25.5">
      <c r="A27" s="28"/>
      <c r="B27" s="45" t="s">
        <v>111</v>
      </c>
      <c r="C27" s="203" t="s">
        <v>104</v>
      </c>
      <c r="D27" s="203" t="s">
        <v>105</v>
      </c>
      <c r="E27" s="194"/>
      <c r="F27" s="203" t="s">
        <v>106</v>
      </c>
      <c r="G27" s="194"/>
      <c r="H27" s="190"/>
      <c r="I27" s="30"/>
    </row>
    <row r="28" spans="1:9" s="29" customFormat="1">
      <c r="A28" s="28"/>
      <c r="B28" s="44" t="s">
        <v>113</v>
      </c>
      <c r="C28" s="205" t="s">
        <v>114</v>
      </c>
      <c r="D28" s="203" t="s">
        <v>115</v>
      </c>
      <c r="E28" s="203" t="s">
        <v>116</v>
      </c>
      <c r="F28" s="203"/>
      <c r="G28" s="203"/>
      <c r="H28" s="208"/>
      <c r="I28" s="30"/>
    </row>
    <row r="29" spans="1:9" s="29" customFormat="1">
      <c r="A29" s="28"/>
      <c r="B29" s="44" t="s">
        <v>119</v>
      </c>
      <c r="C29" s="197" t="s">
        <v>120</v>
      </c>
      <c r="D29" s="41" t="s">
        <v>120</v>
      </c>
      <c r="E29" s="197"/>
      <c r="F29" s="42"/>
      <c r="G29" s="188"/>
      <c r="H29" s="196"/>
      <c r="I29" s="30"/>
    </row>
    <row r="30" spans="1:9">
      <c r="G30" s="99"/>
      <c r="H30" s="145"/>
    </row>
    <row r="32" spans="1:9">
      <c r="B32" s="241" t="s">
        <v>121</v>
      </c>
      <c r="C32" s="241"/>
      <c r="D32" s="241"/>
      <c r="E32" s="241"/>
    </row>
    <row r="33" spans="2:8">
      <c r="B33" s="241"/>
      <c r="C33" s="241"/>
      <c r="D33" s="241"/>
      <c r="E33" s="241"/>
    </row>
    <row r="35" spans="2:8">
      <c r="B35" s="7"/>
      <c r="C35" s="225" t="s">
        <v>60</v>
      </c>
      <c r="D35" s="225"/>
      <c r="E35" s="225"/>
      <c r="F35" s="226" t="s">
        <v>8</v>
      </c>
      <c r="G35" s="226"/>
      <c r="H35" s="226"/>
    </row>
    <row r="36" spans="2:8">
      <c r="B36" s="8" t="s">
        <v>9</v>
      </c>
      <c r="C36" s="8" t="s">
        <v>61</v>
      </c>
      <c r="D36" s="8" t="s">
        <v>62</v>
      </c>
      <c r="E36" s="8" t="s">
        <v>63</v>
      </c>
      <c r="F36" s="8" t="s">
        <v>64</v>
      </c>
      <c r="G36" s="8" t="s">
        <v>65</v>
      </c>
      <c r="H36" s="9" t="s">
        <v>66</v>
      </c>
    </row>
    <row r="37" spans="2:8" ht="25.5">
      <c r="B37" s="229" t="s">
        <v>67</v>
      </c>
      <c r="C37" s="229" t="s">
        <v>122</v>
      </c>
      <c r="D37" s="192" t="s">
        <v>69</v>
      </c>
      <c r="E37" s="238" t="s">
        <v>70</v>
      </c>
      <c r="F37" s="37" t="s">
        <v>71</v>
      </c>
      <c r="G37" s="229" t="s">
        <v>123</v>
      </c>
      <c r="H37" s="231"/>
    </row>
    <row r="38" spans="2:8" ht="25.5">
      <c r="B38" s="230"/>
      <c r="C38" s="230"/>
      <c r="D38" s="193" t="s">
        <v>72</v>
      </c>
      <c r="E38" s="239"/>
      <c r="F38" s="38"/>
      <c r="G38" s="230"/>
      <c r="H38" s="232"/>
    </row>
    <row r="39" spans="2:8">
      <c r="B39" s="230"/>
      <c r="C39" s="230"/>
      <c r="D39" s="193" t="s">
        <v>73</v>
      </c>
      <c r="E39" s="240"/>
      <c r="F39" s="38"/>
      <c r="G39" s="230"/>
      <c r="H39" s="232"/>
    </row>
    <row r="40" spans="2:8" ht="38.25">
      <c r="B40" s="188" t="s">
        <v>74</v>
      </c>
      <c r="C40" s="188" t="s">
        <v>124</v>
      </c>
      <c r="D40" s="203" t="s">
        <v>125</v>
      </c>
      <c r="E40" s="203" t="s">
        <v>126</v>
      </c>
      <c r="F40" s="205" t="s">
        <v>77</v>
      </c>
      <c r="G40" s="43" t="s">
        <v>127</v>
      </c>
      <c r="H40" s="190"/>
    </row>
    <row r="41" spans="2:8">
      <c r="B41" s="234" t="s">
        <v>79</v>
      </c>
      <c r="C41" s="234" t="s">
        <v>114</v>
      </c>
      <c r="D41" s="59" t="s">
        <v>128</v>
      </c>
      <c r="E41" s="194"/>
      <c r="F41" s="44"/>
      <c r="G41" s="43" t="s">
        <v>129</v>
      </c>
      <c r="H41" s="236"/>
    </row>
    <row r="42" spans="2:8">
      <c r="B42" s="242"/>
      <c r="C42" s="242"/>
      <c r="D42" s="203" t="s">
        <v>130</v>
      </c>
      <c r="E42" s="194"/>
      <c r="F42" s="203" t="s">
        <v>116</v>
      </c>
      <c r="G42" s="197" t="s">
        <v>131</v>
      </c>
      <c r="H42" s="243"/>
    </row>
    <row r="43" spans="2:8">
      <c r="B43" s="197" t="s">
        <v>82</v>
      </c>
      <c r="C43" s="197" t="s">
        <v>120</v>
      </c>
      <c r="D43" s="41" t="s">
        <v>120</v>
      </c>
      <c r="E43" s="197"/>
      <c r="F43" s="17"/>
      <c r="G43" s="17"/>
      <c r="H43" s="40"/>
    </row>
    <row r="46" spans="2:8">
      <c r="B46" s="241" t="s">
        <v>132</v>
      </c>
      <c r="C46" s="241"/>
      <c r="D46" s="241"/>
      <c r="E46" s="241"/>
    </row>
    <row r="47" spans="2:8">
      <c r="B47" s="241"/>
      <c r="C47" s="241"/>
      <c r="D47" s="241"/>
      <c r="E47" s="241"/>
    </row>
    <row r="49" spans="2:8">
      <c r="B49" s="7"/>
      <c r="C49" s="225" t="s">
        <v>60</v>
      </c>
      <c r="D49" s="225"/>
      <c r="E49" s="225"/>
      <c r="F49" s="226" t="s">
        <v>8</v>
      </c>
      <c r="G49" s="226"/>
      <c r="H49" s="226"/>
    </row>
    <row r="50" spans="2:8">
      <c r="B50" s="8" t="s">
        <v>9</v>
      </c>
      <c r="C50" s="8" t="s">
        <v>61</v>
      </c>
      <c r="D50" s="8" t="s">
        <v>62</v>
      </c>
      <c r="E50" s="8" t="s">
        <v>63</v>
      </c>
      <c r="F50" s="8" t="s">
        <v>64</v>
      </c>
      <c r="G50" s="8" t="s">
        <v>65</v>
      </c>
      <c r="H50" s="9" t="s">
        <v>66</v>
      </c>
    </row>
    <row r="51" spans="2:8" ht="25.5">
      <c r="B51" s="229" t="s">
        <v>67</v>
      </c>
      <c r="C51" s="229" t="s">
        <v>133</v>
      </c>
      <c r="D51" s="192" t="s">
        <v>69</v>
      </c>
      <c r="E51" s="238" t="s">
        <v>70</v>
      </c>
      <c r="F51" s="37" t="s">
        <v>71</v>
      </c>
      <c r="G51" s="229" t="s">
        <v>123</v>
      </c>
      <c r="H51" s="231"/>
    </row>
    <row r="52" spans="2:8" ht="25.5">
      <c r="B52" s="230"/>
      <c r="C52" s="230"/>
      <c r="D52" s="193" t="s">
        <v>72</v>
      </c>
      <c r="E52" s="239"/>
      <c r="F52" s="38"/>
      <c r="G52" s="230"/>
      <c r="H52" s="232"/>
    </row>
    <row r="53" spans="2:8">
      <c r="B53" s="230"/>
      <c r="C53" s="230"/>
      <c r="D53" s="193" t="s">
        <v>73</v>
      </c>
      <c r="E53" s="240"/>
      <c r="F53" s="38"/>
      <c r="G53" s="230"/>
      <c r="H53" s="232"/>
    </row>
    <row r="54" spans="2:8" ht="38.25">
      <c r="B54" s="188" t="s">
        <v>74</v>
      </c>
      <c r="C54" s="188" t="s">
        <v>124</v>
      </c>
      <c r="D54" s="203" t="s">
        <v>125</v>
      </c>
      <c r="E54" s="203" t="s">
        <v>126</v>
      </c>
      <c r="F54" s="205" t="s">
        <v>77</v>
      </c>
      <c r="G54" s="43" t="s">
        <v>127</v>
      </c>
      <c r="H54" s="190"/>
    </row>
    <row r="55" spans="2:8">
      <c r="B55" s="234" t="s">
        <v>79</v>
      </c>
      <c r="C55" s="234" t="s">
        <v>114</v>
      </c>
      <c r="D55" s="59" t="s">
        <v>128</v>
      </c>
      <c r="E55" s="194"/>
      <c r="F55" s="44"/>
      <c r="G55" s="43" t="s">
        <v>129</v>
      </c>
      <c r="H55" s="236"/>
    </row>
    <row r="56" spans="2:8">
      <c r="B56" s="242"/>
      <c r="C56" s="242"/>
      <c r="D56" s="203" t="s">
        <v>130</v>
      </c>
      <c r="E56" s="194"/>
      <c r="F56" s="203" t="s">
        <v>116</v>
      </c>
      <c r="G56" s="197" t="s">
        <v>131</v>
      </c>
      <c r="H56" s="243"/>
    </row>
    <row r="57" spans="2:8">
      <c r="B57" s="197" t="s">
        <v>82</v>
      </c>
      <c r="C57" s="197" t="s">
        <v>120</v>
      </c>
      <c r="D57" s="41" t="s">
        <v>120</v>
      </c>
      <c r="E57" s="197"/>
      <c r="F57" s="17"/>
      <c r="G57" s="17"/>
      <c r="H57" s="40"/>
    </row>
    <row r="60" spans="2:8">
      <c r="B60" s="241" t="s">
        <v>136</v>
      </c>
      <c r="C60" s="241"/>
      <c r="D60" s="241"/>
      <c r="E60" s="241"/>
    </row>
    <row r="61" spans="2:8">
      <c r="B61" s="241"/>
      <c r="C61" s="241"/>
      <c r="D61" s="241"/>
      <c r="E61" s="241"/>
    </row>
    <row r="63" spans="2:8">
      <c r="B63" s="7"/>
      <c r="C63" s="225" t="s">
        <v>60</v>
      </c>
      <c r="D63" s="225"/>
      <c r="E63" s="225"/>
      <c r="F63" s="226" t="s">
        <v>8</v>
      </c>
      <c r="G63" s="226"/>
      <c r="H63" s="226"/>
    </row>
    <row r="64" spans="2:8">
      <c r="B64" s="8" t="s">
        <v>9</v>
      </c>
      <c r="C64" s="8" t="s">
        <v>61</v>
      </c>
      <c r="D64" s="8" t="s">
        <v>62</v>
      </c>
      <c r="E64" s="8" t="s">
        <v>63</v>
      </c>
      <c r="F64" s="8" t="s">
        <v>64</v>
      </c>
      <c r="G64" s="8" t="s">
        <v>65</v>
      </c>
      <c r="H64" s="9" t="s">
        <v>66</v>
      </c>
    </row>
    <row r="65" spans="2:8" ht="25.5">
      <c r="B65" s="229" t="s">
        <v>67</v>
      </c>
      <c r="C65" s="229" t="s">
        <v>137</v>
      </c>
      <c r="D65" s="192" t="s">
        <v>69</v>
      </c>
      <c r="E65" s="238" t="s">
        <v>70</v>
      </c>
      <c r="F65" s="37" t="s">
        <v>71</v>
      </c>
      <c r="G65" s="229" t="s">
        <v>123</v>
      </c>
      <c r="H65" s="231"/>
    </row>
    <row r="66" spans="2:8" ht="25.5">
      <c r="B66" s="230"/>
      <c r="C66" s="230"/>
      <c r="D66" s="193" t="s">
        <v>72</v>
      </c>
      <c r="E66" s="239"/>
      <c r="F66" s="38"/>
      <c r="G66" s="230"/>
      <c r="H66" s="232"/>
    </row>
    <row r="67" spans="2:8">
      <c r="B67" s="230"/>
      <c r="C67" s="230"/>
      <c r="D67" s="193" t="s">
        <v>73</v>
      </c>
      <c r="E67" s="240"/>
      <c r="F67" s="38"/>
      <c r="G67" s="230"/>
      <c r="H67" s="232"/>
    </row>
    <row r="68" spans="2:8" ht="38.25">
      <c r="B68" s="188" t="s">
        <v>74</v>
      </c>
      <c r="C68" s="188" t="s">
        <v>124</v>
      </c>
      <c r="D68" s="203" t="s">
        <v>125</v>
      </c>
      <c r="E68" s="203" t="s">
        <v>126</v>
      </c>
      <c r="F68" s="205" t="s">
        <v>77</v>
      </c>
      <c r="G68" s="43" t="s">
        <v>127</v>
      </c>
      <c r="H68" s="190"/>
    </row>
    <row r="69" spans="2:8">
      <c r="B69" s="234" t="s">
        <v>79</v>
      </c>
      <c r="C69" s="234" t="s">
        <v>114</v>
      </c>
      <c r="D69" s="59" t="s">
        <v>128</v>
      </c>
      <c r="E69" s="194"/>
      <c r="F69" s="44"/>
      <c r="G69" s="43" t="s">
        <v>129</v>
      </c>
      <c r="H69" s="236"/>
    </row>
    <row r="70" spans="2:8">
      <c r="B70" s="242"/>
      <c r="C70" s="242"/>
      <c r="D70" s="203" t="s">
        <v>130</v>
      </c>
      <c r="E70" s="194"/>
      <c r="F70" s="203" t="s">
        <v>116</v>
      </c>
      <c r="G70" s="197" t="s">
        <v>131</v>
      </c>
      <c r="H70" s="243"/>
    </row>
    <row r="71" spans="2:8">
      <c r="B71" s="197" t="s">
        <v>82</v>
      </c>
      <c r="C71" s="197" t="s">
        <v>120</v>
      </c>
      <c r="D71" s="41" t="s">
        <v>120</v>
      </c>
      <c r="E71" s="197"/>
      <c r="F71" s="17"/>
      <c r="G71" s="17"/>
      <c r="H71" s="40"/>
    </row>
  </sheetData>
  <mergeCells count="60">
    <mergeCell ref="B18:B22"/>
    <mergeCell ref="C18:C22"/>
    <mergeCell ref="B14:B15"/>
    <mergeCell ref="C14:C15"/>
    <mergeCell ref="G14:G15"/>
    <mergeCell ref="D20:D21"/>
    <mergeCell ref="D16:D17"/>
    <mergeCell ref="H14:H15"/>
    <mergeCell ref="B16:B17"/>
    <mergeCell ref="C16:C17"/>
    <mergeCell ref="G16:G17"/>
    <mergeCell ref="H16:H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 ref="B32:E33"/>
    <mergeCell ref="C35:E35"/>
    <mergeCell ref="F35:H35"/>
    <mergeCell ref="B37:B39"/>
    <mergeCell ref="C37:C39"/>
    <mergeCell ref="E37:E39"/>
    <mergeCell ref="G37:G39"/>
    <mergeCell ref="H37:H39"/>
    <mergeCell ref="B41:B42"/>
    <mergeCell ref="C41:C42"/>
    <mergeCell ref="H41:H42"/>
    <mergeCell ref="B46:E47"/>
    <mergeCell ref="C49:E49"/>
    <mergeCell ref="F49:H49"/>
    <mergeCell ref="B51:B53"/>
    <mergeCell ref="C51:C53"/>
    <mergeCell ref="E51:E53"/>
    <mergeCell ref="G51:G53"/>
    <mergeCell ref="H51:H53"/>
    <mergeCell ref="B55:B56"/>
    <mergeCell ref="C55:C56"/>
    <mergeCell ref="H55:H56"/>
    <mergeCell ref="B60:E61"/>
    <mergeCell ref="C63:E63"/>
    <mergeCell ref="F63:H63"/>
    <mergeCell ref="B69:B70"/>
    <mergeCell ref="C69:C70"/>
    <mergeCell ref="H69:H70"/>
    <mergeCell ref="B65:B67"/>
    <mergeCell ref="C65:C67"/>
    <mergeCell ref="E65:E67"/>
    <mergeCell ref="G65:G67"/>
    <mergeCell ref="H65:H67"/>
  </mergeCells>
  <hyperlinks>
    <hyperlink ref="B4" location="Summary!A1" display="Return to Summary" xr:uid="{00000000-0004-0000-2200-000000000000}"/>
    <hyperlink ref="E11" r:id="rId1" xr:uid="{00000000-0004-0000-2200-000001000000}"/>
    <hyperlink ref="E37" r:id="rId2" xr:uid="{00000000-0004-0000-2200-000002000000}"/>
    <hyperlink ref="E51" r:id="rId3" xr:uid="{00000000-0004-0000-2200-000003000000}"/>
    <hyperlink ref="E65" r:id="rId4" xr:uid="{00000000-0004-0000-2200-000004000000}"/>
  </hyperlinks>
  <pageMargins left="0.7" right="0.7" top="0.75" bottom="0.75" header="0.3" footer="0.3"/>
  <pageSetup orientation="portrait" horizontalDpi="90" verticalDpi="90" r:id="rId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57"/>
  <sheetViews>
    <sheetView zoomScale="80" zoomScaleNormal="80" workbookViewId="0">
      <pane xSplit="5" ySplit="10" topLeftCell="F11" activePane="bottomRight" state="frozen"/>
      <selection pane="bottomRight" activeCell="E18" sqref="E18"/>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0.140625" style="28" customWidth="1"/>
    <col min="4" max="4" width="38.28515625" style="28" customWidth="1"/>
    <col min="5" max="5" width="42.85546875" style="28" customWidth="1"/>
    <col min="6" max="6" width="79.425781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Additional Time OFF Period by Job Level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Summary!C46</f>
        <v>Additional Time OFF Period by Job Level 7 &amp; above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ht="25.5">
      <c r="A11" s="28"/>
      <c r="B11" s="229" t="s">
        <v>67</v>
      </c>
      <c r="C11" s="229" t="s">
        <v>68</v>
      </c>
      <c r="D11" s="156" t="s">
        <v>69</v>
      </c>
      <c r="E11" s="238" t="s">
        <v>70</v>
      </c>
      <c r="F11" s="37" t="s">
        <v>71</v>
      </c>
      <c r="G11" s="229"/>
      <c r="H11" s="231"/>
      <c r="I11" s="30"/>
    </row>
    <row r="12" spans="1:10" s="29" customFormat="1" ht="25.5">
      <c r="A12" s="28"/>
      <c r="B12" s="230"/>
      <c r="C12" s="230"/>
      <c r="D12" s="67" t="s">
        <v>72</v>
      </c>
      <c r="E12" s="239"/>
      <c r="F12" s="157"/>
      <c r="G12" s="230"/>
      <c r="H12" s="232"/>
      <c r="I12" s="30"/>
    </row>
    <row r="13" spans="1:10" s="29" customFormat="1" ht="24.75" customHeight="1">
      <c r="A13" s="28"/>
      <c r="B13" s="230"/>
      <c r="C13" s="230"/>
      <c r="D13" s="193" t="s">
        <v>73</v>
      </c>
      <c r="E13" s="240"/>
      <c r="F13" s="71"/>
      <c r="G13" s="230"/>
      <c r="H13" s="232"/>
      <c r="I13" s="30"/>
    </row>
    <row r="14" spans="1:10" s="29" customFormat="1">
      <c r="A14" s="28"/>
      <c r="B14" s="234" t="s">
        <v>74</v>
      </c>
      <c r="C14" s="234" t="s">
        <v>75</v>
      </c>
      <c r="D14" s="188" t="s">
        <v>76</v>
      </c>
      <c r="E14" s="68"/>
      <c r="F14" s="73"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75" t="s">
        <v>81</v>
      </c>
      <c r="E16" s="188"/>
      <c r="F16" s="117" t="s">
        <v>77</v>
      </c>
      <c r="G16" s="234"/>
      <c r="H16" s="236"/>
      <c r="I16" s="30"/>
    </row>
    <row r="17" spans="1:9" s="29" customFormat="1">
      <c r="A17" s="28"/>
      <c r="B17" s="242"/>
      <c r="C17" s="242"/>
      <c r="D17" s="248"/>
      <c r="E17" s="189"/>
      <c r="F17" s="74"/>
      <c r="G17" s="242"/>
      <c r="H17" s="243"/>
      <c r="I17" s="30"/>
    </row>
    <row r="18" spans="1:9" s="29" customFormat="1" ht="54" customHeight="1">
      <c r="A18" s="28"/>
      <c r="B18" s="234" t="s">
        <v>82</v>
      </c>
      <c r="C18" s="234" t="s">
        <v>167</v>
      </c>
      <c r="D18" s="203" t="s">
        <v>299</v>
      </c>
      <c r="E18" s="203" t="s">
        <v>300</v>
      </c>
      <c r="F18" s="203" t="s">
        <v>301</v>
      </c>
      <c r="G18" s="43"/>
      <c r="H18" s="208"/>
      <c r="I18" s="30"/>
    </row>
    <row r="19" spans="1:9" s="29" customFormat="1" ht="123" customHeight="1">
      <c r="A19" s="28"/>
      <c r="B19" s="235"/>
      <c r="C19" s="235"/>
      <c r="D19" s="209"/>
      <c r="E19" s="175" t="s">
        <v>302</v>
      </c>
      <c r="F19" s="140" t="s">
        <v>303</v>
      </c>
      <c r="G19" s="205"/>
      <c r="H19" s="208"/>
      <c r="I19" s="30"/>
    </row>
    <row r="20" spans="1:9" s="29" customFormat="1" ht="40.5" customHeight="1">
      <c r="A20" s="28"/>
      <c r="B20" s="235"/>
      <c r="C20" s="235"/>
      <c r="D20" s="245" t="s">
        <v>89</v>
      </c>
      <c r="E20" s="45" t="s">
        <v>153</v>
      </c>
      <c r="F20" s="49" t="s">
        <v>186</v>
      </c>
      <c r="G20" s="121"/>
      <c r="H20" s="208"/>
      <c r="I20" s="30"/>
    </row>
    <row r="21" spans="1:9" s="29" customFormat="1" ht="213" customHeight="1">
      <c r="A21" s="28"/>
      <c r="B21" s="235"/>
      <c r="C21" s="235"/>
      <c r="D21" s="247"/>
      <c r="E21" s="103" t="s">
        <v>150</v>
      </c>
      <c r="F21" s="57" t="s">
        <v>151</v>
      </c>
      <c r="G21" s="127"/>
      <c r="H21" s="208"/>
      <c r="I21" s="30"/>
    </row>
    <row r="22" spans="1:9" s="29" customFormat="1" ht="25.5">
      <c r="A22" s="28"/>
      <c r="B22" s="235"/>
      <c r="C22" s="235"/>
      <c r="D22" s="202" t="s">
        <v>253</v>
      </c>
      <c r="E22" s="122"/>
      <c r="F22" s="189" t="s">
        <v>254</v>
      </c>
      <c r="G22" s="176"/>
      <c r="H22" s="208"/>
      <c r="I22" s="30"/>
    </row>
    <row r="23" spans="1:9" s="29" customFormat="1" ht="90.75" customHeight="1">
      <c r="A23" s="28"/>
      <c r="B23" s="205" t="s">
        <v>96</v>
      </c>
      <c r="C23" s="194" t="s">
        <v>97</v>
      </c>
      <c r="D23" s="202" t="s">
        <v>87</v>
      </c>
      <c r="E23" s="189"/>
      <c r="F23" s="35" t="s">
        <v>296</v>
      </c>
      <c r="G23" s="207"/>
      <c r="H23" s="208"/>
      <c r="I23" s="30"/>
    </row>
    <row r="24" spans="1:9" s="29" customFormat="1" ht="13.5" customHeight="1">
      <c r="A24" s="28"/>
      <c r="B24" s="188" t="s">
        <v>99</v>
      </c>
      <c r="C24" s="194" t="s">
        <v>100</v>
      </c>
      <c r="D24" s="203" t="s">
        <v>101</v>
      </c>
      <c r="E24" s="189"/>
      <c r="F24" s="35" t="s">
        <v>102</v>
      </c>
      <c r="G24" s="43"/>
      <c r="H24" s="196"/>
      <c r="I24" s="30"/>
    </row>
    <row r="25" spans="1:9" s="29" customFormat="1" ht="13.5" customHeight="1">
      <c r="A25" s="28"/>
      <c r="B25" s="188" t="s">
        <v>103</v>
      </c>
      <c r="C25" s="203" t="s">
        <v>104</v>
      </c>
      <c r="D25" s="203" t="s">
        <v>105</v>
      </c>
      <c r="E25" s="194"/>
      <c r="F25" s="203" t="s">
        <v>106</v>
      </c>
      <c r="G25" s="194"/>
      <c r="H25" s="190"/>
      <c r="I25" s="30"/>
    </row>
    <row r="26" spans="1:9" s="29" customFormat="1" ht="97.5" customHeight="1">
      <c r="A26" s="28"/>
      <c r="B26" s="44" t="s">
        <v>107</v>
      </c>
      <c r="C26" s="209" t="s">
        <v>108</v>
      </c>
      <c r="D26" s="203" t="s">
        <v>304</v>
      </c>
      <c r="E26" s="194"/>
      <c r="F26" s="35" t="s">
        <v>305</v>
      </c>
      <c r="G26" s="155"/>
      <c r="H26" s="190"/>
      <c r="I26" s="30"/>
    </row>
    <row r="27" spans="1:9" s="29" customFormat="1" ht="25.5">
      <c r="A27" s="28"/>
      <c r="B27" s="45" t="s">
        <v>111</v>
      </c>
      <c r="C27" s="203" t="s">
        <v>104</v>
      </c>
      <c r="D27" s="203" t="s">
        <v>105</v>
      </c>
      <c r="E27" s="194"/>
      <c r="F27" s="203" t="s">
        <v>106</v>
      </c>
      <c r="G27" s="194"/>
      <c r="H27" s="190"/>
      <c r="I27" s="30"/>
    </row>
    <row r="28" spans="1:9" s="29" customFormat="1">
      <c r="A28" s="28"/>
      <c r="B28" s="44" t="s">
        <v>113</v>
      </c>
      <c r="C28" s="205" t="s">
        <v>114</v>
      </c>
      <c r="D28" s="203" t="s">
        <v>115</v>
      </c>
      <c r="E28" s="203" t="s">
        <v>116</v>
      </c>
      <c r="F28" s="203"/>
      <c r="G28" s="203"/>
      <c r="H28" s="208"/>
      <c r="I28" s="30"/>
    </row>
    <row r="29" spans="1:9" s="29" customFormat="1">
      <c r="A29" s="28"/>
      <c r="B29" s="44" t="s">
        <v>119</v>
      </c>
      <c r="C29" s="197" t="s">
        <v>120</v>
      </c>
      <c r="D29" s="41" t="s">
        <v>120</v>
      </c>
      <c r="E29" s="197"/>
      <c r="F29" s="42"/>
      <c r="G29" s="188"/>
      <c r="H29" s="196"/>
      <c r="I29" s="30"/>
    </row>
    <row r="30" spans="1:9">
      <c r="G30" s="99"/>
      <c r="H30" s="145"/>
    </row>
    <row r="32" spans="1:9">
      <c r="B32" s="241" t="s">
        <v>121</v>
      </c>
      <c r="C32" s="241"/>
      <c r="D32" s="241"/>
      <c r="E32" s="241"/>
    </row>
    <row r="33" spans="2:8">
      <c r="B33" s="241"/>
      <c r="C33" s="241"/>
      <c r="D33" s="241"/>
      <c r="E33" s="241"/>
    </row>
    <row r="35" spans="2:8">
      <c r="B35" s="7"/>
      <c r="C35" s="225" t="s">
        <v>60</v>
      </c>
      <c r="D35" s="225"/>
      <c r="E35" s="225"/>
      <c r="F35" s="226" t="s">
        <v>8</v>
      </c>
      <c r="G35" s="226"/>
      <c r="H35" s="226"/>
    </row>
    <row r="36" spans="2:8">
      <c r="B36" s="8" t="s">
        <v>9</v>
      </c>
      <c r="C36" s="8" t="s">
        <v>61</v>
      </c>
      <c r="D36" s="8" t="s">
        <v>62</v>
      </c>
      <c r="E36" s="8" t="s">
        <v>63</v>
      </c>
      <c r="F36" s="8" t="s">
        <v>64</v>
      </c>
      <c r="G36" s="8" t="s">
        <v>65</v>
      </c>
      <c r="H36" s="9" t="s">
        <v>66</v>
      </c>
    </row>
    <row r="37" spans="2:8" ht="25.5">
      <c r="B37" s="229" t="s">
        <v>67</v>
      </c>
      <c r="C37" s="229" t="s">
        <v>122</v>
      </c>
      <c r="D37" s="192" t="s">
        <v>69</v>
      </c>
      <c r="E37" s="238" t="s">
        <v>70</v>
      </c>
      <c r="F37" s="37" t="s">
        <v>71</v>
      </c>
      <c r="G37" s="229" t="s">
        <v>123</v>
      </c>
      <c r="H37" s="231"/>
    </row>
    <row r="38" spans="2:8" ht="25.5">
      <c r="B38" s="230"/>
      <c r="C38" s="230"/>
      <c r="D38" s="193" t="s">
        <v>72</v>
      </c>
      <c r="E38" s="239"/>
      <c r="F38" s="38"/>
      <c r="G38" s="230"/>
      <c r="H38" s="232"/>
    </row>
    <row r="39" spans="2:8">
      <c r="B39" s="230"/>
      <c r="C39" s="230"/>
      <c r="D39" s="193" t="s">
        <v>73</v>
      </c>
      <c r="E39" s="240"/>
      <c r="F39" s="38"/>
      <c r="G39" s="230"/>
      <c r="H39" s="232"/>
    </row>
    <row r="40" spans="2:8" ht="38.25">
      <c r="B40" s="188" t="s">
        <v>74</v>
      </c>
      <c r="C40" s="188" t="s">
        <v>124</v>
      </c>
      <c r="D40" s="203" t="s">
        <v>125</v>
      </c>
      <c r="E40" s="203" t="s">
        <v>126</v>
      </c>
      <c r="F40" s="205" t="s">
        <v>77</v>
      </c>
      <c r="G40" s="43" t="s">
        <v>127</v>
      </c>
      <c r="H40" s="190"/>
    </row>
    <row r="41" spans="2:8">
      <c r="B41" s="234" t="s">
        <v>79</v>
      </c>
      <c r="C41" s="234" t="s">
        <v>114</v>
      </c>
      <c r="D41" s="59" t="s">
        <v>128</v>
      </c>
      <c r="E41" s="194"/>
      <c r="F41" s="44"/>
      <c r="G41" s="43" t="s">
        <v>129</v>
      </c>
      <c r="H41" s="236"/>
    </row>
    <row r="42" spans="2:8">
      <c r="B42" s="242"/>
      <c r="C42" s="242"/>
      <c r="D42" s="203" t="s">
        <v>130</v>
      </c>
      <c r="E42" s="194"/>
      <c r="F42" s="203" t="s">
        <v>116</v>
      </c>
      <c r="G42" s="197" t="s">
        <v>131</v>
      </c>
      <c r="H42" s="243"/>
    </row>
    <row r="43" spans="2:8">
      <c r="B43" s="197" t="s">
        <v>82</v>
      </c>
      <c r="C43" s="197" t="s">
        <v>120</v>
      </c>
      <c r="D43" s="41" t="s">
        <v>120</v>
      </c>
      <c r="E43" s="197"/>
      <c r="F43" s="17"/>
      <c r="G43" s="17"/>
      <c r="H43" s="40"/>
    </row>
    <row r="46" spans="2:8">
      <c r="B46" s="241" t="s">
        <v>136</v>
      </c>
      <c r="C46" s="241"/>
      <c r="D46" s="241"/>
      <c r="E46" s="241"/>
    </row>
    <row r="47" spans="2:8">
      <c r="B47" s="241"/>
      <c r="C47" s="241"/>
      <c r="D47" s="241"/>
      <c r="E47" s="241"/>
    </row>
    <row r="49" spans="2:8">
      <c r="B49" s="7"/>
      <c r="C49" s="225" t="s">
        <v>60</v>
      </c>
      <c r="D49" s="225"/>
      <c r="E49" s="225"/>
      <c r="F49" s="226" t="s">
        <v>8</v>
      </c>
      <c r="G49" s="226"/>
      <c r="H49" s="226"/>
    </row>
    <row r="50" spans="2:8">
      <c r="B50" s="8" t="s">
        <v>9</v>
      </c>
      <c r="C50" s="8" t="s">
        <v>61</v>
      </c>
      <c r="D50" s="8" t="s">
        <v>62</v>
      </c>
      <c r="E50" s="8" t="s">
        <v>63</v>
      </c>
      <c r="F50" s="8" t="s">
        <v>64</v>
      </c>
      <c r="G50" s="8" t="s">
        <v>65</v>
      </c>
      <c r="H50" s="9" t="s">
        <v>66</v>
      </c>
    </row>
    <row r="51" spans="2:8" ht="25.5">
      <c r="B51" s="229" t="s">
        <v>67</v>
      </c>
      <c r="C51" s="229" t="s">
        <v>137</v>
      </c>
      <c r="D51" s="192" t="s">
        <v>69</v>
      </c>
      <c r="E51" s="238" t="s">
        <v>70</v>
      </c>
      <c r="F51" s="37" t="s">
        <v>71</v>
      </c>
      <c r="G51" s="229" t="s">
        <v>123</v>
      </c>
      <c r="H51" s="231"/>
    </row>
    <row r="52" spans="2:8" ht="25.5">
      <c r="B52" s="230"/>
      <c r="C52" s="230"/>
      <c r="D52" s="193" t="s">
        <v>72</v>
      </c>
      <c r="E52" s="239"/>
      <c r="F52" s="38"/>
      <c r="G52" s="230"/>
      <c r="H52" s="232"/>
    </row>
    <row r="53" spans="2:8">
      <c r="B53" s="230"/>
      <c r="C53" s="230"/>
      <c r="D53" s="193" t="s">
        <v>73</v>
      </c>
      <c r="E53" s="240"/>
      <c r="F53" s="38"/>
      <c r="G53" s="230"/>
      <c r="H53" s="232"/>
    </row>
    <row r="54" spans="2:8" ht="38.25">
      <c r="B54" s="188" t="s">
        <v>74</v>
      </c>
      <c r="C54" s="188" t="s">
        <v>124</v>
      </c>
      <c r="D54" s="203" t="s">
        <v>125</v>
      </c>
      <c r="E54" s="203" t="s">
        <v>126</v>
      </c>
      <c r="F54" s="205" t="s">
        <v>77</v>
      </c>
      <c r="G54" s="43" t="s">
        <v>127</v>
      </c>
      <c r="H54" s="190"/>
    </row>
    <row r="55" spans="2:8">
      <c r="B55" s="234" t="s">
        <v>79</v>
      </c>
      <c r="C55" s="234" t="s">
        <v>114</v>
      </c>
      <c r="D55" s="59" t="s">
        <v>128</v>
      </c>
      <c r="E55" s="194"/>
      <c r="F55" s="44"/>
      <c r="G55" s="43" t="s">
        <v>129</v>
      </c>
      <c r="H55" s="236"/>
    </row>
    <row r="56" spans="2:8">
      <c r="B56" s="242"/>
      <c r="C56" s="242"/>
      <c r="D56" s="203" t="s">
        <v>130</v>
      </c>
      <c r="E56" s="194"/>
      <c r="F56" s="203" t="s">
        <v>116</v>
      </c>
      <c r="G56" s="197" t="s">
        <v>131</v>
      </c>
      <c r="H56" s="243"/>
    </row>
    <row r="57" spans="2:8">
      <c r="B57" s="197" t="s">
        <v>82</v>
      </c>
      <c r="C57" s="197" t="s">
        <v>120</v>
      </c>
      <c r="D57" s="41" t="s">
        <v>120</v>
      </c>
      <c r="E57" s="197"/>
      <c r="F57" s="17"/>
      <c r="G57" s="17"/>
      <c r="H57" s="40"/>
    </row>
  </sheetData>
  <mergeCells count="49">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D16:D17"/>
    <mergeCell ref="B41:B42"/>
    <mergeCell ref="C41:C42"/>
    <mergeCell ref="H41:H42"/>
    <mergeCell ref="B18:B22"/>
    <mergeCell ref="C18:C22"/>
    <mergeCell ref="D20:D21"/>
    <mergeCell ref="B32:E33"/>
    <mergeCell ref="C35:E35"/>
    <mergeCell ref="F35:H35"/>
    <mergeCell ref="B37:B39"/>
    <mergeCell ref="C37:C39"/>
    <mergeCell ref="E37:E39"/>
    <mergeCell ref="G37:G39"/>
    <mergeCell ref="H37:H39"/>
    <mergeCell ref="B55:B56"/>
    <mergeCell ref="C55:C56"/>
    <mergeCell ref="H55:H56"/>
    <mergeCell ref="B46:E47"/>
    <mergeCell ref="C49:E49"/>
    <mergeCell ref="F49:H49"/>
    <mergeCell ref="B51:B53"/>
    <mergeCell ref="C51:C53"/>
    <mergeCell ref="E51:E53"/>
    <mergeCell ref="G51:G53"/>
    <mergeCell ref="H51:H53"/>
  </mergeCells>
  <hyperlinks>
    <hyperlink ref="B4" location="Summary!A1" display="Return to Summary" xr:uid="{00000000-0004-0000-2300-000000000000}"/>
    <hyperlink ref="E11" r:id="rId1" xr:uid="{00000000-0004-0000-2300-000001000000}"/>
    <hyperlink ref="E37" r:id="rId2" xr:uid="{00000000-0004-0000-2300-000002000000}"/>
    <hyperlink ref="E51" r:id="rId3" xr:uid="{00000000-0004-0000-2300-000003000000}"/>
  </hyperlinks>
  <pageMargins left="0.7" right="0.7" top="0.75" bottom="0.75" header="0.3" footer="0.3"/>
  <pageSetup orientation="portrait" horizontalDpi="90" verticalDpi="90"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73"/>
  <sheetViews>
    <sheetView zoomScale="80" zoomScaleNormal="80" workbookViewId="0">
      <pane xSplit="5" ySplit="10" topLeftCell="F11" activePane="bottomRight" state="frozen"/>
      <selection pane="bottomRight" activeCell="F29" sqref="F29"/>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45.7109375" style="28" customWidth="1"/>
    <col min="5" max="5" width="65.42578125" style="28" customWidth="1"/>
    <col min="6" max="6" width="69.57031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Travel Days Leave by Job Level 0 to 6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Summary!C47</f>
        <v>Travel Days Leave by Job Level 0 to 6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56" t="s">
        <v>69</v>
      </c>
      <c r="E11" s="238" t="s">
        <v>70</v>
      </c>
      <c r="F11" s="37" t="s">
        <v>71</v>
      </c>
      <c r="G11" s="229"/>
      <c r="H11" s="231"/>
      <c r="I11" s="30"/>
    </row>
    <row r="12" spans="1:10" s="29" customFormat="1">
      <c r="A12" s="28"/>
      <c r="B12" s="230"/>
      <c r="C12" s="230"/>
      <c r="D12" s="67" t="s">
        <v>72</v>
      </c>
      <c r="E12" s="239"/>
      <c r="F12" s="38"/>
      <c r="G12" s="230"/>
      <c r="H12" s="232"/>
      <c r="I12" s="30"/>
    </row>
    <row r="13" spans="1:10" s="29" customFormat="1">
      <c r="A13" s="28"/>
      <c r="B13" s="230"/>
      <c r="C13" s="230"/>
      <c r="D13" s="193" t="s">
        <v>73</v>
      </c>
      <c r="E13" s="240"/>
      <c r="F13" s="38"/>
      <c r="G13" s="230"/>
      <c r="H13" s="232"/>
      <c r="I13" s="30"/>
    </row>
    <row r="14" spans="1:10" s="29" customFormat="1">
      <c r="A14" s="28"/>
      <c r="B14" s="234" t="s">
        <v>74</v>
      </c>
      <c r="C14" s="234" t="s">
        <v>75</v>
      </c>
      <c r="D14" s="188" t="s">
        <v>76</v>
      </c>
      <c r="E14" s="188"/>
      <c r="F14" s="205"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75" t="s">
        <v>81</v>
      </c>
      <c r="E16" s="188"/>
      <c r="F16" s="117" t="s">
        <v>77</v>
      </c>
      <c r="G16" s="234"/>
      <c r="H16" s="236"/>
      <c r="I16" s="30"/>
    </row>
    <row r="17" spans="1:9" s="29" customFormat="1">
      <c r="A17" s="28"/>
      <c r="B17" s="235"/>
      <c r="C17" s="235"/>
      <c r="D17" s="248"/>
      <c r="E17" s="78"/>
      <c r="F17" s="151"/>
      <c r="G17" s="235"/>
      <c r="H17" s="237"/>
      <c r="I17" s="30"/>
    </row>
    <row r="18" spans="1:9" s="29" customFormat="1" ht="82.5" customHeight="1">
      <c r="A18" s="28"/>
      <c r="B18" s="234" t="s">
        <v>82</v>
      </c>
      <c r="C18" s="234" t="s">
        <v>167</v>
      </c>
      <c r="D18" s="202" t="s">
        <v>306</v>
      </c>
      <c r="E18" s="203" t="s">
        <v>307</v>
      </c>
      <c r="F18" s="49" t="s">
        <v>308</v>
      </c>
      <c r="G18" s="177"/>
      <c r="H18" s="190"/>
      <c r="I18" s="30"/>
    </row>
    <row r="19" spans="1:9" s="29" customFormat="1" ht="171" customHeight="1">
      <c r="A19" s="28"/>
      <c r="B19" s="235"/>
      <c r="C19" s="235"/>
      <c r="D19" s="250"/>
      <c r="E19" s="250" t="s">
        <v>309</v>
      </c>
      <c r="F19" s="49" t="s">
        <v>310</v>
      </c>
      <c r="G19" s="48"/>
      <c r="H19" s="196"/>
      <c r="I19" s="30"/>
    </row>
    <row r="20" spans="1:9" s="29" customFormat="1" ht="144.75" customHeight="1">
      <c r="A20" s="28"/>
      <c r="B20" s="235"/>
      <c r="C20" s="235"/>
      <c r="D20" s="250"/>
      <c r="E20" s="250"/>
      <c r="F20" s="49" t="s">
        <v>311</v>
      </c>
      <c r="G20" s="48"/>
      <c r="H20" s="196"/>
      <c r="I20" s="30"/>
    </row>
    <row r="21" spans="1:9" s="29" customFormat="1" ht="134.25" customHeight="1">
      <c r="A21" s="28"/>
      <c r="B21" s="235"/>
      <c r="C21" s="235"/>
      <c r="D21" s="250"/>
      <c r="E21" s="250"/>
      <c r="F21" s="49" t="s">
        <v>312</v>
      </c>
      <c r="G21" s="48"/>
      <c r="H21" s="196"/>
      <c r="I21" s="30"/>
    </row>
    <row r="22" spans="1:9" s="29" customFormat="1" ht="127.5">
      <c r="A22" s="28"/>
      <c r="B22" s="235"/>
      <c r="C22" s="235"/>
      <c r="D22" s="250"/>
      <c r="E22" s="250"/>
      <c r="F22" s="49" t="s">
        <v>313</v>
      </c>
      <c r="G22" s="36"/>
      <c r="H22" s="196"/>
      <c r="I22" s="30"/>
    </row>
    <row r="23" spans="1:9" s="29" customFormat="1" ht="237.75" customHeight="1">
      <c r="A23" s="28"/>
      <c r="B23" s="235"/>
      <c r="C23" s="235"/>
      <c r="D23" s="250" t="s">
        <v>89</v>
      </c>
      <c r="E23" s="197" t="s">
        <v>150</v>
      </c>
      <c r="F23" s="44" t="s">
        <v>151</v>
      </c>
      <c r="G23" s="48"/>
      <c r="H23" s="196"/>
      <c r="I23" s="30"/>
    </row>
    <row r="24" spans="1:9" s="29" customFormat="1" ht="49.5" customHeight="1">
      <c r="A24" s="28"/>
      <c r="B24" s="235"/>
      <c r="C24" s="235"/>
      <c r="D24" s="250"/>
      <c r="E24" s="44" t="s">
        <v>153</v>
      </c>
      <c r="F24" s="49" t="s">
        <v>314</v>
      </c>
      <c r="G24" s="48"/>
      <c r="H24" s="196"/>
      <c r="I24" s="30"/>
    </row>
    <row r="25" spans="1:9" s="29" customFormat="1" ht="25.5">
      <c r="A25" s="28"/>
      <c r="B25" s="235"/>
      <c r="C25" s="235"/>
      <c r="D25" s="203" t="s">
        <v>253</v>
      </c>
      <c r="E25" s="194"/>
      <c r="F25" s="44" t="s">
        <v>315</v>
      </c>
      <c r="G25" s="48"/>
      <c r="H25" s="196"/>
      <c r="I25" s="30"/>
    </row>
    <row r="26" spans="1:9" s="29" customFormat="1" ht="110.25" customHeight="1">
      <c r="A26" s="28"/>
      <c r="B26" s="205" t="s">
        <v>96</v>
      </c>
      <c r="C26" s="194" t="s">
        <v>97</v>
      </c>
      <c r="D26" s="202" t="s">
        <v>87</v>
      </c>
      <c r="E26" s="189"/>
      <c r="F26" s="35" t="s">
        <v>296</v>
      </c>
      <c r="G26" s="205"/>
      <c r="H26" s="208"/>
      <c r="I26" s="30"/>
    </row>
    <row r="27" spans="1:9" s="29" customFormat="1" ht="13.5" customHeight="1">
      <c r="A27" s="28"/>
      <c r="B27" s="188" t="s">
        <v>99</v>
      </c>
      <c r="C27" s="194" t="s">
        <v>100</v>
      </c>
      <c r="D27" s="203" t="s">
        <v>101</v>
      </c>
      <c r="E27" s="189"/>
      <c r="F27" s="35" t="s">
        <v>102</v>
      </c>
      <c r="G27" s="43"/>
      <c r="H27" s="208"/>
      <c r="I27" s="30"/>
    </row>
    <row r="28" spans="1:9" s="29" customFormat="1" ht="13.5" customHeight="1">
      <c r="A28" s="28"/>
      <c r="B28" s="188" t="s">
        <v>103</v>
      </c>
      <c r="C28" s="203" t="s">
        <v>104</v>
      </c>
      <c r="D28" s="203" t="s">
        <v>105</v>
      </c>
      <c r="E28" s="194"/>
      <c r="F28" s="203" t="s">
        <v>106</v>
      </c>
      <c r="G28" s="203"/>
      <c r="H28" s="208"/>
      <c r="I28" s="30"/>
    </row>
    <row r="29" spans="1:9" s="29" customFormat="1" ht="163.5" customHeight="1">
      <c r="A29" s="28"/>
      <c r="B29" s="44" t="s">
        <v>107</v>
      </c>
      <c r="C29" s="209" t="s">
        <v>108</v>
      </c>
      <c r="D29" s="203" t="s">
        <v>316</v>
      </c>
      <c r="E29" s="194"/>
      <c r="F29" s="203" t="s">
        <v>317</v>
      </c>
      <c r="G29" s="155"/>
      <c r="H29" s="208"/>
      <c r="I29" s="30"/>
    </row>
    <row r="30" spans="1:9" s="29" customFormat="1">
      <c r="A30" s="28"/>
      <c r="B30" s="45" t="s">
        <v>111</v>
      </c>
      <c r="C30" s="203" t="s">
        <v>104</v>
      </c>
      <c r="D30" s="203" t="s">
        <v>105</v>
      </c>
      <c r="E30" s="194"/>
      <c r="F30" s="203" t="s">
        <v>106</v>
      </c>
      <c r="G30" s="203"/>
      <c r="H30" s="196"/>
      <c r="I30" s="30"/>
    </row>
    <row r="31" spans="1:9" s="29" customFormat="1">
      <c r="A31" s="28"/>
      <c r="B31" s="45" t="s">
        <v>113</v>
      </c>
      <c r="C31" s="205" t="s">
        <v>114</v>
      </c>
      <c r="D31" s="203" t="s">
        <v>115</v>
      </c>
      <c r="E31" s="203" t="s">
        <v>116</v>
      </c>
      <c r="F31" s="203"/>
      <c r="G31" s="188"/>
      <c r="H31" s="190"/>
      <c r="I31" s="30"/>
    </row>
    <row r="32" spans="1:9" s="29" customFormat="1">
      <c r="A32" s="28"/>
      <c r="B32" s="45" t="s">
        <v>119</v>
      </c>
      <c r="C32" s="197" t="s">
        <v>120</v>
      </c>
      <c r="D32" s="41" t="s">
        <v>120</v>
      </c>
      <c r="E32" s="197"/>
      <c r="F32" s="42"/>
      <c r="G32" s="188"/>
      <c r="H32" s="208"/>
      <c r="I32" s="30"/>
    </row>
    <row r="33" spans="2:8">
      <c r="G33" s="99"/>
    </row>
    <row r="34" spans="2:8">
      <c r="B34" s="241" t="s">
        <v>121</v>
      </c>
      <c r="C34" s="241"/>
      <c r="D34" s="241"/>
      <c r="E34" s="241"/>
    </row>
    <row r="35" spans="2:8">
      <c r="B35" s="241"/>
      <c r="C35" s="241"/>
      <c r="D35" s="241"/>
      <c r="E35" s="241"/>
    </row>
    <row r="37" spans="2:8">
      <c r="B37" s="7"/>
      <c r="C37" s="225" t="s">
        <v>60</v>
      </c>
      <c r="D37" s="225"/>
      <c r="E37" s="225"/>
      <c r="F37" s="226" t="s">
        <v>8</v>
      </c>
      <c r="G37" s="226"/>
      <c r="H37" s="226"/>
    </row>
    <row r="38" spans="2:8">
      <c r="B38" s="8" t="s">
        <v>9</v>
      </c>
      <c r="C38" s="8" t="s">
        <v>61</v>
      </c>
      <c r="D38" s="8" t="s">
        <v>62</v>
      </c>
      <c r="E38" s="8" t="s">
        <v>63</v>
      </c>
      <c r="F38" s="8" t="s">
        <v>64</v>
      </c>
      <c r="G38" s="8" t="s">
        <v>65</v>
      </c>
      <c r="H38" s="9" t="s">
        <v>66</v>
      </c>
    </row>
    <row r="39" spans="2:8">
      <c r="B39" s="229" t="s">
        <v>67</v>
      </c>
      <c r="C39" s="229" t="s">
        <v>122</v>
      </c>
      <c r="D39" s="192" t="s">
        <v>69</v>
      </c>
      <c r="E39" s="238" t="s">
        <v>70</v>
      </c>
      <c r="F39" s="37" t="s">
        <v>71</v>
      </c>
      <c r="G39" s="229" t="s">
        <v>123</v>
      </c>
      <c r="H39" s="231"/>
    </row>
    <row r="40" spans="2:8">
      <c r="B40" s="230"/>
      <c r="C40" s="230"/>
      <c r="D40" s="193" t="s">
        <v>72</v>
      </c>
      <c r="E40" s="239"/>
      <c r="F40" s="38"/>
      <c r="G40" s="230"/>
      <c r="H40" s="232"/>
    </row>
    <row r="41" spans="2:8">
      <c r="B41" s="230"/>
      <c r="C41" s="230"/>
      <c r="D41" s="193" t="s">
        <v>73</v>
      </c>
      <c r="E41" s="240"/>
      <c r="F41" s="38"/>
      <c r="G41" s="230"/>
      <c r="H41" s="232"/>
    </row>
    <row r="42" spans="2:8" ht="38.25">
      <c r="B42" s="188" t="s">
        <v>74</v>
      </c>
      <c r="C42" s="188" t="s">
        <v>124</v>
      </c>
      <c r="D42" s="203" t="s">
        <v>125</v>
      </c>
      <c r="E42" s="203" t="s">
        <v>126</v>
      </c>
      <c r="F42" s="205" t="s">
        <v>77</v>
      </c>
      <c r="G42" s="43" t="s">
        <v>127</v>
      </c>
      <c r="H42" s="190"/>
    </row>
    <row r="43" spans="2:8">
      <c r="B43" s="234" t="s">
        <v>79</v>
      </c>
      <c r="C43" s="234" t="s">
        <v>114</v>
      </c>
      <c r="D43" s="59" t="s">
        <v>128</v>
      </c>
      <c r="E43" s="194"/>
      <c r="F43" s="44"/>
      <c r="G43" s="43" t="s">
        <v>129</v>
      </c>
      <c r="H43" s="236"/>
    </row>
    <row r="44" spans="2:8">
      <c r="B44" s="242"/>
      <c r="C44" s="242"/>
      <c r="D44" s="203" t="s">
        <v>130</v>
      </c>
      <c r="E44" s="194"/>
      <c r="F44" s="203" t="s">
        <v>116</v>
      </c>
      <c r="G44" s="197" t="s">
        <v>131</v>
      </c>
      <c r="H44" s="243"/>
    </row>
    <row r="45" spans="2:8">
      <c r="B45" s="197" t="s">
        <v>82</v>
      </c>
      <c r="C45" s="197" t="s">
        <v>120</v>
      </c>
      <c r="D45" s="41" t="s">
        <v>120</v>
      </c>
      <c r="E45" s="197"/>
      <c r="F45" s="17"/>
      <c r="G45" s="17"/>
      <c r="H45" s="40"/>
    </row>
    <row r="48" spans="2:8">
      <c r="B48" s="241" t="s">
        <v>132</v>
      </c>
      <c r="C48" s="241"/>
      <c r="D48" s="241"/>
      <c r="E48" s="241"/>
    </row>
    <row r="49" spans="2:8">
      <c r="B49" s="241"/>
      <c r="C49" s="241"/>
      <c r="D49" s="241"/>
      <c r="E49" s="241"/>
    </row>
    <row r="51" spans="2:8">
      <c r="B51" s="7"/>
      <c r="C51" s="225" t="s">
        <v>60</v>
      </c>
      <c r="D51" s="225"/>
      <c r="E51" s="225"/>
      <c r="F51" s="226" t="s">
        <v>8</v>
      </c>
      <c r="G51" s="226"/>
      <c r="H51" s="226"/>
    </row>
    <row r="52" spans="2:8">
      <c r="B52" s="8" t="s">
        <v>9</v>
      </c>
      <c r="C52" s="8" t="s">
        <v>61</v>
      </c>
      <c r="D52" s="8" t="s">
        <v>62</v>
      </c>
      <c r="E52" s="8" t="s">
        <v>63</v>
      </c>
      <c r="F52" s="8" t="s">
        <v>64</v>
      </c>
      <c r="G52" s="8" t="s">
        <v>65</v>
      </c>
      <c r="H52" s="9" t="s">
        <v>66</v>
      </c>
    </row>
    <row r="53" spans="2:8">
      <c r="B53" s="229" t="s">
        <v>67</v>
      </c>
      <c r="C53" s="229" t="s">
        <v>133</v>
      </c>
      <c r="D53" s="192" t="s">
        <v>69</v>
      </c>
      <c r="E53" s="238" t="s">
        <v>70</v>
      </c>
      <c r="F53" s="37" t="s">
        <v>71</v>
      </c>
      <c r="G53" s="229" t="s">
        <v>123</v>
      </c>
      <c r="H53" s="231"/>
    </row>
    <row r="54" spans="2:8">
      <c r="B54" s="230"/>
      <c r="C54" s="230"/>
      <c r="D54" s="193" t="s">
        <v>72</v>
      </c>
      <c r="E54" s="239"/>
      <c r="F54" s="38"/>
      <c r="G54" s="230"/>
      <c r="H54" s="232"/>
    </row>
    <row r="55" spans="2:8">
      <c r="B55" s="230"/>
      <c r="C55" s="230"/>
      <c r="D55" s="193" t="s">
        <v>73</v>
      </c>
      <c r="E55" s="240"/>
      <c r="F55" s="38"/>
      <c r="G55" s="230"/>
      <c r="H55" s="232"/>
    </row>
    <row r="56" spans="2:8" ht="38.25">
      <c r="B56" s="188" t="s">
        <v>74</v>
      </c>
      <c r="C56" s="188" t="s">
        <v>124</v>
      </c>
      <c r="D56" s="203" t="s">
        <v>125</v>
      </c>
      <c r="E56" s="203" t="s">
        <v>126</v>
      </c>
      <c r="F56" s="205" t="s">
        <v>77</v>
      </c>
      <c r="G56" s="43" t="s">
        <v>127</v>
      </c>
      <c r="H56" s="190"/>
    </row>
    <row r="57" spans="2:8">
      <c r="B57" s="234" t="s">
        <v>79</v>
      </c>
      <c r="C57" s="234" t="s">
        <v>114</v>
      </c>
      <c r="D57" s="59" t="s">
        <v>128</v>
      </c>
      <c r="E57" s="194"/>
      <c r="F57" s="44"/>
      <c r="G57" s="43" t="s">
        <v>129</v>
      </c>
      <c r="H57" s="236"/>
    </row>
    <row r="58" spans="2:8">
      <c r="B58" s="242"/>
      <c r="C58" s="242"/>
      <c r="D58" s="203" t="s">
        <v>130</v>
      </c>
      <c r="E58" s="194"/>
      <c r="F58" s="203" t="s">
        <v>116</v>
      </c>
      <c r="G58" s="197" t="s">
        <v>131</v>
      </c>
      <c r="H58" s="243"/>
    </row>
    <row r="59" spans="2:8">
      <c r="B59" s="197" t="s">
        <v>82</v>
      </c>
      <c r="C59" s="197" t="s">
        <v>120</v>
      </c>
      <c r="D59" s="41" t="s">
        <v>120</v>
      </c>
      <c r="E59" s="197"/>
      <c r="F59" s="17"/>
      <c r="G59" s="17"/>
      <c r="H59" s="40"/>
    </row>
    <row r="62" spans="2:8">
      <c r="B62" s="241" t="s">
        <v>136</v>
      </c>
      <c r="C62" s="241"/>
      <c r="D62" s="241"/>
      <c r="E62" s="241"/>
    </row>
    <row r="63" spans="2:8">
      <c r="B63" s="241"/>
      <c r="C63" s="241"/>
      <c r="D63" s="241"/>
      <c r="E63" s="241"/>
    </row>
    <row r="65" spans="2:8">
      <c r="B65" s="7"/>
      <c r="C65" s="225" t="s">
        <v>60</v>
      </c>
      <c r="D65" s="225"/>
      <c r="E65" s="225"/>
      <c r="F65" s="226" t="s">
        <v>8</v>
      </c>
      <c r="G65" s="226"/>
      <c r="H65" s="226"/>
    </row>
    <row r="66" spans="2:8">
      <c r="B66" s="8" t="s">
        <v>9</v>
      </c>
      <c r="C66" s="8" t="s">
        <v>61</v>
      </c>
      <c r="D66" s="8" t="s">
        <v>62</v>
      </c>
      <c r="E66" s="8" t="s">
        <v>63</v>
      </c>
      <c r="F66" s="8" t="s">
        <v>64</v>
      </c>
      <c r="G66" s="8" t="s">
        <v>65</v>
      </c>
      <c r="H66" s="9" t="s">
        <v>66</v>
      </c>
    </row>
    <row r="67" spans="2:8">
      <c r="B67" s="229" t="s">
        <v>67</v>
      </c>
      <c r="C67" s="229" t="s">
        <v>137</v>
      </c>
      <c r="D67" s="192" t="s">
        <v>69</v>
      </c>
      <c r="E67" s="238" t="s">
        <v>70</v>
      </c>
      <c r="F67" s="37" t="s">
        <v>71</v>
      </c>
      <c r="G67" s="229" t="s">
        <v>123</v>
      </c>
      <c r="H67" s="231"/>
    </row>
    <row r="68" spans="2:8">
      <c r="B68" s="230"/>
      <c r="C68" s="230"/>
      <c r="D68" s="193" t="s">
        <v>72</v>
      </c>
      <c r="E68" s="239"/>
      <c r="F68" s="38"/>
      <c r="G68" s="230"/>
      <c r="H68" s="232"/>
    </row>
    <row r="69" spans="2:8">
      <c r="B69" s="230"/>
      <c r="C69" s="230"/>
      <c r="D69" s="193" t="s">
        <v>73</v>
      </c>
      <c r="E69" s="240"/>
      <c r="F69" s="38"/>
      <c r="G69" s="230"/>
      <c r="H69" s="232"/>
    </row>
    <row r="70" spans="2:8" ht="38.25">
      <c r="B70" s="188" t="s">
        <v>74</v>
      </c>
      <c r="C70" s="188" t="s">
        <v>124</v>
      </c>
      <c r="D70" s="203" t="s">
        <v>125</v>
      </c>
      <c r="E70" s="203" t="s">
        <v>126</v>
      </c>
      <c r="F70" s="205" t="s">
        <v>77</v>
      </c>
      <c r="G70" s="43" t="s">
        <v>127</v>
      </c>
      <c r="H70" s="190"/>
    </row>
    <row r="71" spans="2:8">
      <c r="B71" s="234" t="s">
        <v>79</v>
      </c>
      <c r="C71" s="234" t="s">
        <v>114</v>
      </c>
      <c r="D71" s="59" t="s">
        <v>128</v>
      </c>
      <c r="E71" s="194"/>
      <c r="F71" s="44"/>
      <c r="G71" s="43" t="s">
        <v>129</v>
      </c>
      <c r="H71" s="236"/>
    </row>
    <row r="72" spans="2:8">
      <c r="B72" s="242"/>
      <c r="C72" s="242"/>
      <c r="D72" s="203" t="s">
        <v>130</v>
      </c>
      <c r="E72" s="194"/>
      <c r="F72" s="203" t="s">
        <v>116</v>
      </c>
      <c r="G72" s="197" t="s">
        <v>131</v>
      </c>
      <c r="H72" s="243"/>
    </row>
    <row r="73" spans="2:8">
      <c r="B73" s="197" t="s">
        <v>82</v>
      </c>
      <c r="C73" s="197" t="s">
        <v>120</v>
      </c>
      <c r="D73" s="41" t="s">
        <v>120</v>
      </c>
      <c r="E73" s="197"/>
      <c r="F73" s="17"/>
      <c r="G73" s="17"/>
      <c r="H73" s="40"/>
    </row>
  </sheetData>
  <mergeCells count="62">
    <mergeCell ref="B18:B25"/>
    <mergeCell ref="C18:C25"/>
    <mergeCell ref="B14:B15"/>
    <mergeCell ref="C14:C15"/>
    <mergeCell ref="G14:G15"/>
    <mergeCell ref="E19:E22"/>
    <mergeCell ref="D19:D22"/>
    <mergeCell ref="D23:D24"/>
    <mergeCell ref="D16:D17"/>
    <mergeCell ref="H14:H15"/>
    <mergeCell ref="B16:B17"/>
    <mergeCell ref="C16:C17"/>
    <mergeCell ref="G16:G17"/>
    <mergeCell ref="H16:H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 ref="B34:E35"/>
    <mergeCell ref="C37:E37"/>
    <mergeCell ref="F37:H37"/>
    <mergeCell ref="B39:B41"/>
    <mergeCell ref="C39:C41"/>
    <mergeCell ref="E39:E41"/>
    <mergeCell ref="G39:G41"/>
    <mergeCell ref="H39:H41"/>
    <mergeCell ref="B43:B44"/>
    <mergeCell ref="C43:C44"/>
    <mergeCell ref="H43:H44"/>
    <mergeCell ref="B48:E49"/>
    <mergeCell ref="C51:E51"/>
    <mergeCell ref="F51:H51"/>
    <mergeCell ref="B53:B55"/>
    <mergeCell ref="C53:C55"/>
    <mergeCell ref="E53:E55"/>
    <mergeCell ref="G53:G55"/>
    <mergeCell ref="H53:H55"/>
    <mergeCell ref="B57:B58"/>
    <mergeCell ref="C57:C58"/>
    <mergeCell ref="H57:H58"/>
    <mergeCell ref="B62:E63"/>
    <mergeCell ref="C65:E65"/>
    <mergeCell ref="F65:H65"/>
    <mergeCell ref="B71:B72"/>
    <mergeCell ref="C71:C72"/>
    <mergeCell ref="H71:H72"/>
    <mergeCell ref="B67:B69"/>
    <mergeCell ref="C67:C69"/>
    <mergeCell ref="E67:E69"/>
    <mergeCell ref="G67:G69"/>
    <mergeCell ref="H67:H69"/>
  </mergeCells>
  <hyperlinks>
    <hyperlink ref="B4" location="Summary!A1" display="Return to Summary" xr:uid="{00000000-0004-0000-2400-000000000000}"/>
    <hyperlink ref="E11" r:id="rId1" xr:uid="{00000000-0004-0000-2400-000001000000}"/>
    <hyperlink ref="E39" r:id="rId2" xr:uid="{00000000-0004-0000-2400-000002000000}"/>
    <hyperlink ref="E53" r:id="rId3" xr:uid="{00000000-0004-0000-2400-000003000000}"/>
    <hyperlink ref="E67" r:id="rId4" xr:uid="{00000000-0004-0000-2400-000004000000}"/>
  </hyperlinks>
  <pageMargins left="0.7" right="0.7" top="0.75" bottom="0.75" header="0.3" footer="0.3"/>
  <pageSetup orientation="portrait" horizontalDpi="90" verticalDpi="90" r:id="rId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59"/>
  <sheetViews>
    <sheetView zoomScale="80" zoomScaleNormal="80" workbookViewId="0">
      <pane xSplit="5" ySplit="10" topLeftCell="F11" activePane="bottomRight" state="frozen"/>
      <selection pane="bottomRight" activeCell="A12" sqref="A12"/>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45.7109375" style="28" customWidth="1"/>
    <col min="5" max="5" width="65.42578125" style="28" customWidth="1"/>
    <col min="6" max="6" width="69.570312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Travel Days Leave by Job Level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Summary!C48</f>
        <v>Travel Days Leave by Job Level 7 &amp; above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56" t="s">
        <v>69</v>
      </c>
      <c r="E11" s="238" t="s">
        <v>70</v>
      </c>
      <c r="F11" s="37" t="s">
        <v>71</v>
      </c>
      <c r="G11" s="229"/>
      <c r="H11" s="231"/>
      <c r="I11" s="30"/>
    </row>
    <row r="12" spans="1:10" s="29" customFormat="1">
      <c r="A12" s="28"/>
      <c r="B12" s="230"/>
      <c r="C12" s="230"/>
      <c r="D12" s="67" t="s">
        <v>72</v>
      </c>
      <c r="E12" s="239"/>
      <c r="F12" s="38"/>
      <c r="G12" s="230"/>
      <c r="H12" s="232"/>
      <c r="I12" s="30"/>
    </row>
    <row r="13" spans="1:10" s="29" customFormat="1">
      <c r="A13" s="28"/>
      <c r="B13" s="230"/>
      <c r="C13" s="230"/>
      <c r="D13" s="193" t="s">
        <v>73</v>
      </c>
      <c r="E13" s="240"/>
      <c r="F13" s="38"/>
      <c r="G13" s="230"/>
      <c r="H13" s="232"/>
      <c r="I13" s="30"/>
    </row>
    <row r="14" spans="1:10" s="29" customFormat="1">
      <c r="A14" s="28"/>
      <c r="B14" s="234" t="s">
        <v>74</v>
      </c>
      <c r="C14" s="234" t="s">
        <v>75</v>
      </c>
      <c r="D14" s="188" t="s">
        <v>76</v>
      </c>
      <c r="E14" s="188"/>
      <c r="F14" s="205"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75" t="s">
        <v>81</v>
      </c>
      <c r="E16" s="188"/>
      <c r="F16" s="117" t="s">
        <v>77</v>
      </c>
      <c r="G16" s="234"/>
      <c r="H16" s="236"/>
      <c r="I16" s="30"/>
    </row>
    <row r="17" spans="1:9" s="29" customFormat="1">
      <c r="A17" s="28"/>
      <c r="B17" s="235"/>
      <c r="C17" s="235"/>
      <c r="D17" s="248"/>
      <c r="E17" s="78"/>
      <c r="F17" s="151"/>
      <c r="G17" s="235"/>
      <c r="H17" s="237"/>
      <c r="I17" s="30"/>
    </row>
    <row r="18" spans="1:9" s="29" customFormat="1" ht="82.5" customHeight="1">
      <c r="A18" s="28"/>
      <c r="B18" s="234" t="s">
        <v>82</v>
      </c>
      <c r="C18" s="234" t="s">
        <v>167</v>
      </c>
      <c r="D18" s="202" t="s">
        <v>306</v>
      </c>
      <c r="E18" s="203" t="s">
        <v>307</v>
      </c>
      <c r="F18" s="49" t="s">
        <v>308</v>
      </c>
      <c r="G18" s="177"/>
      <c r="H18" s="190"/>
      <c r="I18" s="30"/>
    </row>
    <row r="19" spans="1:9" s="29" customFormat="1" ht="171" customHeight="1">
      <c r="A19" s="28"/>
      <c r="B19" s="235"/>
      <c r="C19" s="235"/>
      <c r="D19" s="250"/>
      <c r="E19" s="250" t="s">
        <v>309</v>
      </c>
      <c r="F19" s="49" t="s">
        <v>310</v>
      </c>
      <c r="G19" s="48"/>
      <c r="H19" s="196"/>
      <c r="I19" s="30"/>
    </row>
    <row r="20" spans="1:9" s="29" customFormat="1" ht="144.75" customHeight="1">
      <c r="A20" s="28"/>
      <c r="B20" s="235"/>
      <c r="C20" s="235"/>
      <c r="D20" s="250"/>
      <c r="E20" s="250"/>
      <c r="F20" s="49" t="s">
        <v>311</v>
      </c>
      <c r="G20" s="48"/>
      <c r="H20" s="196"/>
      <c r="I20" s="30"/>
    </row>
    <row r="21" spans="1:9" s="29" customFormat="1" ht="134.25" customHeight="1">
      <c r="A21" s="28"/>
      <c r="B21" s="235"/>
      <c r="C21" s="235"/>
      <c r="D21" s="250"/>
      <c r="E21" s="250"/>
      <c r="F21" s="49" t="s">
        <v>312</v>
      </c>
      <c r="G21" s="48"/>
      <c r="H21" s="196"/>
      <c r="I21" s="30"/>
    </row>
    <row r="22" spans="1:9" s="29" customFormat="1" ht="127.5">
      <c r="A22" s="28"/>
      <c r="B22" s="235"/>
      <c r="C22" s="235"/>
      <c r="D22" s="250"/>
      <c r="E22" s="250"/>
      <c r="F22" s="49" t="s">
        <v>313</v>
      </c>
      <c r="G22" s="36"/>
      <c r="H22" s="196"/>
      <c r="I22" s="30"/>
    </row>
    <row r="23" spans="1:9" s="29" customFormat="1" ht="237.75" customHeight="1">
      <c r="A23" s="28"/>
      <c r="B23" s="235"/>
      <c r="C23" s="235"/>
      <c r="D23" s="250" t="s">
        <v>89</v>
      </c>
      <c r="E23" s="197" t="s">
        <v>150</v>
      </c>
      <c r="F23" s="44" t="s">
        <v>151</v>
      </c>
      <c r="G23" s="48"/>
      <c r="H23" s="196"/>
      <c r="I23" s="30"/>
    </row>
    <row r="24" spans="1:9" s="29" customFormat="1" ht="49.5" customHeight="1">
      <c r="A24" s="28"/>
      <c r="B24" s="235"/>
      <c r="C24" s="235"/>
      <c r="D24" s="250"/>
      <c r="E24" s="44" t="s">
        <v>153</v>
      </c>
      <c r="F24" s="49" t="s">
        <v>314</v>
      </c>
      <c r="G24" s="48"/>
      <c r="H24" s="196"/>
      <c r="I24" s="30"/>
    </row>
    <row r="25" spans="1:9" s="29" customFormat="1" ht="25.5">
      <c r="A25" s="28"/>
      <c r="B25" s="235"/>
      <c r="C25" s="235"/>
      <c r="D25" s="203" t="s">
        <v>253</v>
      </c>
      <c r="E25" s="194"/>
      <c r="F25" s="44" t="s">
        <v>315</v>
      </c>
      <c r="G25" s="48"/>
      <c r="H25" s="196"/>
      <c r="I25" s="30"/>
    </row>
    <row r="26" spans="1:9" s="29" customFormat="1" ht="110.25" customHeight="1">
      <c r="A26" s="28"/>
      <c r="B26" s="205" t="s">
        <v>96</v>
      </c>
      <c r="C26" s="194" t="s">
        <v>97</v>
      </c>
      <c r="D26" s="202" t="s">
        <v>87</v>
      </c>
      <c r="E26" s="189"/>
      <c r="F26" s="35" t="s">
        <v>296</v>
      </c>
      <c r="G26" s="205"/>
      <c r="H26" s="208"/>
      <c r="I26" s="30"/>
    </row>
    <row r="27" spans="1:9" s="29" customFormat="1" ht="13.5" customHeight="1">
      <c r="A27" s="28"/>
      <c r="B27" s="188" t="s">
        <v>99</v>
      </c>
      <c r="C27" s="194" t="s">
        <v>100</v>
      </c>
      <c r="D27" s="203" t="s">
        <v>101</v>
      </c>
      <c r="E27" s="189"/>
      <c r="F27" s="35" t="s">
        <v>102</v>
      </c>
      <c r="G27" s="43"/>
      <c r="H27" s="208"/>
      <c r="I27" s="30"/>
    </row>
    <row r="28" spans="1:9" s="29" customFormat="1" ht="13.5" customHeight="1">
      <c r="A28" s="28"/>
      <c r="B28" s="188" t="s">
        <v>103</v>
      </c>
      <c r="C28" s="203" t="s">
        <v>104</v>
      </c>
      <c r="D28" s="203" t="s">
        <v>105</v>
      </c>
      <c r="E28" s="194"/>
      <c r="F28" s="203" t="s">
        <v>106</v>
      </c>
      <c r="G28" s="203"/>
      <c r="H28" s="208"/>
      <c r="I28" s="30"/>
    </row>
    <row r="29" spans="1:9" s="29" customFormat="1" ht="171" customHeight="1">
      <c r="A29" s="28"/>
      <c r="B29" s="44" t="s">
        <v>107</v>
      </c>
      <c r="C29" s="209" t="s">
        <v>108</v>
      </c>
      <c r="D29" s="203" t="s">
        <v>316</v>
      </c>
      <c r="E29" s="194"/>
      <c r="F29" s="203" t="s">
        <v>317</v>
      </c>
      <c r="G29" s="155"/>
      <c r="H29" s="208"/>
      <c r="I29" s="30"/>
    </row>
    <row r="30" spans="1:9" s="29" customFormat="1">
      <c r="A30" s="28"/>
      <c r="B30" s="45" t="s">
        <v>111</v>
      </c>
      <c r="C30" s="203" t="s">
        <v>104</v>
      </c>
      <c r="D30" s="203" t="s">
        <v>105</v>
      </c>
      <c r="E30" s="194"/>
      <c r="F30" s="203" t="s">
        <v>106</v>
      </c>
      <c r="G30" s="203"/>
      <c r="H30" s="196"/>
      <c r="I30" s="30"/>
    </row>
    <row r="31" spans="1:9" s="29" customFormat="1">
      <c r="A31" s="28"/>
      <c r="B31" s="45" t="s">
        <v>113</v>
      </c>
      <c r="C31" s="205" t="s">
        <v>114</v>
      </c>
      <c r="D31" s="203" t="s">
        <v>115</v>
      </c>
      <c r="E31" s="203" t="s">
        <v>116</v>
      </c>
      <c r="F31" s="203"/>
      <c r="G31" s="188"/>
      <c r="H31" s="190"/>
      <c r="I31" s="30"/>
    </row>
    <row r="32" spans="1:9" s="29" customFormat="1">
      <c r="A32" s="28"/>
      <c r="B32" s="45" t="s">
        <v>119</v>
      </c>
      <c r="C32" s="197" t="s">
        <v>120</v>
      </c>
      <c r="D32" s="41" t="s">
        <v>120</v>
      </c>
      <c r="E32" s="197"/>
      <c r="F32" s="42"/>
      <c r="G32" s="188"/>
      <c r="H32" s="208"/>
      <c r="I32" s="30"/>
    </row>
    <row r="33" spans="2:8">
      <c r="G33" s="99"/>
    </row>
    <row r="34" spans="2:8">
      <c r="B34" s="241" t="s">
        <v>121</v>
      </c>
      <c r="C34" s="241"/>
      <c r="D34" s="241"/>
      <c r="E34" s="241"/>
    </row>
    <row r="35" spans="2:8">
      <c r="B35" s="241"/>
      <c r="C35" s="241"/>
      <c r="D35" s="241"/>
      <c r="E35" s="241"/>
    </row>
    <row r="37" spans="2:8">
      <c r="B37" s="7"/>
      <c r="C37" s="225" t="s">
        <v>60</v>
      </c>
      <c r="D37" s="225"/>
      <c r="E37" s="225"/>
      <c r="F37" s="226" t="s">
        <v>8</v>
      </c>
      <c r="G37" s="226"/>
      <c r="H37" s="226"/>
    </row>
    <row r="38" spans="2:8">
      <c r="B38" s="8" t="s">
        <v>9</v>
      </c>
      <c r="C38" s="8" t="s">
        <v>61</v>
      </c>
      <c r="D38" s="8" t="s">
        <v>62</v>
      </c>
      <c r="E38" s="8" t="s">
        <v>63</v>
      </c>
      <c r="F38" s="8" t="s">
        <v>64</v>
      </c>
      <c r="G38" s="8" t="s">
        <v>65</v>
      </c>
      <c r="H38" s="9" t="s">
        <v>66</v>
      </c>
    </row>
    <row r="39" spans="2:8">
      <c r="B39" s="229" t="s">
        <v>67</v>
      </c>
      <c r="C39" s="229" t="s">
        <v>122</v>
      </c>
      <c r="D39" s="192" t="s">
        <v>69</v>
      </c>
      <c r="E39" s="238" t="s">
        <v>70</v>
      </c>
      <c r="F39" s="37" t="s">
        <v>71</v>
      </c>
      <c r="G39" s="229" t="s">
        <v>123</v>
      </c>
      <c r="H39" s="231"/>
    </row>
    <row r="40" spans="2:8">
      <c r="B40" s="230"/>
      <c r="C40" s="230"/>
      <c r="D40" s="193" t="s">
        <v>72</v>
      </c>
      <c r="E40" s="239"/>
      <c r="F40" s="38"/>
      <c r="G40" s="230"/>
      <c r="H40" s="232"/>
    </row>
    <row r="41" spans="2:8">
      <c r="B41" s="230"/>
      <c r="C41" s="230"/>
      <c r="D41" s="193" t="s">
        <v>73</v>
      </c>
      <c r="E41" s="240"/>
      <c r="F41" s="38"/>
      <c r="G41" s="230"/>
      <c r="H41" s="232"/>
    </row>
    <row r="42" spans="2:8" ht="38.25">
      <c r="B42" s="188" t="s">
        <v>74</v>
      </c>
      <c r="C42" s="188" t="s">
        <v>124</v>
      </c>
      <c r="D42" s="203" t="s">
        <v>125</v>
      </c>
      <c r="E42" s="203" t="s">
        <v>126</v>
      </c>
      <c r="F42" s="205" t="s">
        <v>77</v>
      </c>
      <c r="G42" s="43" t="s">
        <v>127</v>
      </c>
      <c r="H42" s="190"/>
    </row>
    <row r="43" spans="2:8">
      <c r="B43" s="234" t="s">
        <v>79</v>
      </c>
      <c r="C43" s="234" t="s">
        <v>114</v>
      </c>
      <c r="D43" s="59" t="s">
        <v>128</v>
      </c>
      <c r="E43" s="194"/>
      <c r="F43" s="44"/>
      <c r="G43" s="43" t="s">
        <v>129</v>
      </c>
      <c r="H43" s="236"/>
    </row>
    <row r="44" spans="2:8">
      <c r="B44" s="242"/>
      <c r="C44" s="242"/>
      <c r="D44" s="203" t="s">
        <v>130</v>
      </c>
      <c r="E44" s="194"/>
      <c r="F44" s="203" t="s">
        <v>116</v>
      </c>
      <c r="G44" s="197" t="s">
        <v>131</v>
      </c>
      <c r="H44" s="243"/>
    </row>
    <row r="45" spans="2:8">
      <c r="B45" s="197" t="s">
        <v>82</v>
      </c>
      <c r="C45" s="197" t="s">
        <v>120</v>
      </c>
      <c r="D45" s="41" t="s">
        <v>120</v>
      </c>
      <c r="E45" s="197"/>
      <c r="F45" s="17"/>
      <c r="G45" s="17"/>
      <c r="H45" s="40"/>
    </row>
    <row r="48" spans="2:8">
      <c r="B48" s="241" t="s">
        <v>136</v>
      </c>
      <c r="C48" s="241"/>
      <c r="D48" s="241"/>
      <c r="E48" s="241"/>
    </row>
    <row r="49" spans="2:8">
      <c r="B49" s="241"/>
      <c r="C49" s="241"/>
      <c r="D49" s="241"/>
      <c r="E49" s="241"/>
    </row>
    <row r="51" spans="2:8">
      <c r="B51" s="7"/>
      <c r="C51" s="225" t="s">
        <v>60</v>
      </c>
      <c r="D51" s="225"/>
      <c r="E51" s="225"/>
      <c r="F51" s="226" t="s">
        <v>8</v>
      </c>
      <c r="G51" s="226"/>
      <c r="H51" s="226"/>
    </row>
    <row r="52" spans="2:8">
      <c r="B52" s="8" t="s">
        <v>9</v>
      </c>
      <c r="C52" s="8" t="s">
        <v>61</v>
      </c>
      <c r="D52" s="8" t="s">
        <v>62</v>
      </c>
      <c r="E52" s="8" t="s">
        <v>63</v>
      </c>
      <c r="F52" s="8" t="s">
        <v>64</v>
      </c>
      <c r="G52" s="8" t="s">
        <v>65</v>
      </c>
      <c r="H52" s="9" t="s">
        <v>66</v>
      </c>
    </row>
    <row r="53" spans="2:8">
      <c r="B53" s="229" t="s">
        <v>67</v>
      </c>
      <c r="C53" s="229" t="s">
        <v>137</v>
      </c>
      <c r="D53" s="192" t="s">
        <v>69</v>
      </c>
      <c r="E53" s="238" t="s">
        <v>70</v>
      </c>
      <c r="F53" s="37" t="s">
        <v>71</v>
      </c>
      <c r="G53" s="229" t="s">
        <v>123</v>
      </c>
      <c r="H53" s="231"/>
    </row>
    <row r="54" spans="2:8">
      <c r="B54" s="230"/>
      <c r="C54" s="230"/>
      <c r="D54" s="193" t="s">
        <v>72</v>
      </c>
      <c r="E54" s="239"/>
      <c r="F54" s="38"/>
      <c r="G54" s="230"/>
      <c r="H54" s="232"/>
    </row>
    <row r="55" spans="2:8">
      <c r="B55" s="230"/>
      <c r="C55" s="230"/>
      <c r="D55" s="193" t="s">
        <v>73</v>
      </c>
      <c r="E55" s="240"/>
      <c r="F55" s="38"/>
      <c r="G55" s="230"/>
      <c r="H55" s="232"/>
    </row>
    <row r="56" spans="2:8" ht="38.25">
      <c r="B56" s="188" t="s">
        <v>74</v>
      </c>
      <c r="C56" s="188" t="s">
        <v>124</v>
      </c>
      <c r="D56" s="203" t="s">
        <v>125</v>
      </c>
      <c r="E56" s="203" t="s">
        <v>126</v>
      </c>
      <c r="F56" s="205" t="s">
        <v>77</v>
      </c>
      <c r="G56" s="43" t="s">
        <v>127</v>
      </c>
      <c r="H56" s="190"/>
    </row>
    <row r="57" spans="2:8">
      <c r="B57" s="234" t="s">
        <v>79</v>
      </c>
      <c r="C57" s="234" t="s">
        <v>114</v>
      </c>
      <c r="D57" s="59" t="s">
        <v>128</v>
      </c>
      <c r="E57" s="194"/>
      <c r="F57" s="44"/>
      <c r="G57" s="43" t="s">
        <v>129</v>
      </c>
      <c r="H57" s="236"/>
    </row>
    <row r="58" spans="2:8">
      <c r="B58" s="242"/>
      <c r="C58" s="242"/>
      <c r="D58" s="203" t="s">
        <v>130</v>
      </c>
      <c r="E58" s="194"/>
      <c r="F58" s="203" t="s">
        <v>116</v>
      </c>
      <c r="G58" s="197" t="s">
        <v>131</v>
      </c>
      <c r="H58" s="243"/>
    </row>
    <row r="59" spans="2:8">
      <c r="B59" s="197" t="s">
        <v>82</v>
      </c>
      <c r="C59" s="197" t="s">
        <v>120</v>
      </c>
      <c r="D59" s="41" t="s">
        <v>120</v>
      </c>
      <c r="E59" s="197"/>
      <c r="F59" s="17"/>
      <c r="G59" s="17"/>
      <c r="H59" s="40"/>
    </row>
  </sheetData>
  <mergeCells count="51">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34:E35"/>
    <mergeCell ref="B14:B15"/>
    <mergeCell ref="C14:C15"/>
    <mergeCell ref="G14:G15"/>
    <mergeCell ref="H14:H15"/>
    <mergeCell ref="B16:B17"/>
    <mergeCell ref="C16:C17"/>
    <mergeCell ref="G16:G17"/>
    <mergeCell ref="H16:H17"/>
    <mergeCell ref="B18:B25"/>
    <mergeCell ref="C18:C25"/>
    <mergeCell ref="D19:D22"/>
    <mergeCell ref="E19:E22"/>
    <mergeCell ref="D23:D24"/>
    <mergeCell ref="D16:D17"/>
    <mergeCell ref="B43:B44"/>
    <mergeCell ref="C43:C44"/>
    <mergeCell ref="H43:H44"/>
    <mergeCell ref="C37:E37"/>
    <mergeCell ref="F37:H37"/>
    <mergeCell ref="B39:B41"/>
    <mergeCell ref="C39:C41"/>
    <mergeCell ref="E39:E41"/>
    <mergeCell ref="G39:G41"/>
    <mergeCell ref="H39:H41"/>
    <mergeCell ref="B57:B58"/>
    <mergeCell ref="C57:C58"/>
    <mergeCell ref="H57:H58"/>
    <mergeCell ref="B48:E49"/>
    <mergeCell ref="C51:E51"/>
    <mergeCell ref="F51:H51"/>
    <mergeCell ref="B53:B55"/>
    <mergeCell ref="C53:C55"/>
    <mergeCell ref="E53:E55"/>
    <mergeCell ref="G53:G55"/>
    <mergeCell ref="H53:H55"/>
  </mergeCells>
  <hyperlinks>
    <hyperlink ref="B4" location="Summary!A1" display="Return to Summary" xr:uid="{00000000-0004-0000-2500-000000000000}"/>
    <hyperlink ref="E11" r:id="rId1" xr:uid="{00000000-0004-0000-2500-000001000000}"/>
    <hyperlink ref="E39" r:id="rId2" xr:uid="{00000000-0004-0000-2500-000002000000}"/>
    <hyperlink ref="E53" r:id="rId3" xr:uid="{00000000-0004-0000-2500-000003000000}"/>
  </hyperlinks>
  <pageMargins left="0.7" right="0.7" top="0.75" bottom="0.75" header="0.3" footer="0.3"/>
  <pageSetup orientation="portrait" horizontalDpi="90" verticalDpi="90"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60"/>
  <sheetViews>
    <sheetView zoomScale="80" zoomScaleNormal="80" workbookViewId="0">
      <pane xSplit="5" ySplit="10" topLeftCell="F11" activePane="bottomRight" state="frozen"/>
      <selection pane="bottomRight" activeCell="B4" sqref="B4"/>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32.85546875" style="28" customWidth="1"/>
    <col min="5" max="5" width="48.5703125" style="28" customWidth="1"/>
    <col min="6" max="6" width="100.5703125" style="28" customWidth="1"/>
    <col min="7" max="7" width="50.4257812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Vacation Leave by Job Level 0 to 6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Summary!C49</f>
        <v>Vacation Leave by Job Level 0 to 6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ht="25.5">
      <c r="A11" s="28"/>
      <c r="B11" s="229" t="s">
        <v>67</v>
      </c>
      <c r="C11" s="229" t="s">
        <v>68</v>
      </c>
      <c r="D11" s="192" t="s">
        <v>69</v>
      </c>
      <c r="E11" s="238" t="s">
        <v>70</v>
      </c>
      <c r="F11" s="116" t="s">
        <v>71</v>
      </c>
      <c r="G11" s="229"/>
      <c r="H11" s="231"/>
      <c r="I11" s="30"/>
    </row>
    <row r="12" spans="1:10" s="29" customFormat="1" ht="25.5">
      <c r="A12" s="28"/>
      <c r="B12" s="230"/>
      <c r="C12" s="230"/>
      <c r="D12" s="67" t="s">
        <v>72</v>
      </c>
      <c r="E12" s="239"/>
      <c r="F12" s="38"/>
      <c r="G12" s="230"/>
      <c r="H12" s="232"/>
      <c r="I12" s="30"/>
    </row>
    <row r="13" spans="1:10" s="29" customFormat="1" ht="24.75" customHeight="1">
      <c r="A13" s="28"/>
      <c r="B13" s="230"/>
      <c r="C13" s="230"/>
      <c r="D13" s="193" t="s">
        <v>73</v>
      </c>
      <c r="E13" s="240"/>
      <c r="F13" s="71"/>
      <c r="G13" s="230"/>
      <c r="H13" s="232"/>
      <c r="I13" s="30"/>
    </row>
    <row r="14" spans="1:10" s="29" customFormat="1">
      <c r="A14" s="28"/>
      <c r="B14" s="234" t="s">
        <v>74</v>
      </c>
      <c r="C14" s="234" t="s">
        <v>75</v>
      </c>
      <c r="D14" s="188" t="s">
        <v>76</v>
      </c>
      <c r="E14" s="68"/>
      <c r="F14" s="73"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75" t="s">
        <v>81</v>
      </c>
      <c r="E16" s="68"/>
      <c r="F16" s="117" t="s">
        <v>77</v>
      </c>
      <c r="G16" s="234"/>
      <c r="H16" s="236"/>
      <c r="I16" s="30"/>
    </row>
    <row r="17" spans="1:9" s="29" customFormat="1">
      <c r="A17" s="28"/>
      <c r="B17" s="235"/>
      <c r="C17" s="235"/>
      <c r="D17" s="248"/>
      <c r="E17" s="77"/>
      <c r="F17" s="108"/>
      <c r="G17" s="235"/>
      <c r="H17" s="237"/>
      <c r="I17" s="30"/>
    </row>
    <row r="18" spans="1:9" s="29" customFormat="1" ht="63.75">
      <c r="A18" s="28"/>
      <c r="B18" s="195"/>
      <c r="C18" s="194" t="s">
        <v>318</v>
      </c>
      <c r="D18" s="203" t="s">
        <v>319</v>
      </c>
      <c r="E18" s="194" t="s">
        <v>320</v>
      </c>
      <c r="F18" s="49" t="s">
        <v>321</v>
      </c>
      <c r="G18" s="195"/>
      <c r="H18" s="196"/>
      <c r="I18" s="30"/>
    </row>
    <row r="19" spans="1:9" s="29" customFormat="1" ht="123.75" customHeight="1">
      <c r="A19" s="28"/>
      <c r="B19" s="234" t="s">
        <v>82</v>
      </c>
      <c r="C19" s="234" t="s">
        <v>167</v>
      </c>
      <c r="D19" s="203" t="s">
        <v>322</v>
      </c>
      <c r="E19" s="203" t="s">
        <v>323</v>
      </c>
      <c r="F19" s="49" t="s">
        <v>324</v>
      </c>
      <c r="G19" s="143"/>
      <c r="H19" s="43"/>
      <c r="I19" s="30"/>
    </row>
    <row r="20" spans="1:9" s="29" customFormat="1" ht="207" customHeight="1">
      <c r="A20" s="28"/>
      <c r="B20" s="235"/>
      <c r="C20" s="235"/>
      <c r="D20" s="250" t="s">
        <v>89</v>
      </c>
      <c r="E20" s="44" t="s">
        <v>325</v>
      </c>
      <c r="F20" s="49" t="s">
        <v>326</v>
      </c>
      <c r="G20" s="43"/>
      <c r="H20" s="43"/>
      <c r="I20" s="30"/>
    </row>
    <row r="21" spans="1:9" s="29" customFormat="1" ht="256.5" customHeight="1">
      <c r="A21" s="28"/>
      <c r="B21" s="235"/>
      <c r="C21" s="235"/>
      <c r="D21" s="250"/>
      <c r="E21" s="197" t="s">
        <v>327</v>
      </c>
      <c r="F21" s="44" t="s">
        <v>151</v>
      </c>
      <c r="G21" s="43"/>
      <c r="H21" s="43"/>
      <c r="I21" s="30"/>
    </row>
    <row r="22" spans="1:9" s="29" customFormat="1" ht="25.5">
      <c r="A22" s="28"/>
      <c r="B22" s="235"/>
      <c r="C22" s="235"/>
      <c r="D22" s="44" t="s">
        <v>253</v>
      </c>
      <c r="E22" s="44"/>
      <c r="F22" s="194" t="s">
        <v>254</v>
      </c>
      <c r="G22" s="194"/>
      <c r="H22" s="43"/>
      <c r="I22" s="30"/>
    </row>
    <row r="23" spans="1:9" s="29" customFormat="1" ht="25.5">
      <c r="A23" s="28"/>
      <c r="B23" s="235"/>
      <c r="C23" s="235"/>
      <c r="D23" s="203" t="s">
        <v>328</v>
      </c>
      <c r="E23" s="171">
        <v>43256</v>
      </c>
      <c r="F23" s="49" t="s">
        <v>329</v>
      </c>
      <c r="G23" s="43"/>
      <c r="H23" s="43"/>
      <c r="I23" s="30"/>
    </row>
    <row r="24" spans="1:9" s="29" customFormat="1" ht="38.25">
      <c r="A24" s="28"/>
      <c r="B24" s="235"/>
      <c r="C24" s="235"/>
      <c r="D24" s="203"/>
      <c r="E24" s="171"/>
      <c r="F24" s="49" t="s">
        <v>330</v>
      </c>
      <c r="G24" s="43"/>
      <c r="H24" s="43"/>
      <c r="I24" s="30"/>
    </row>
    <row r="25" spans="1:9" s="29" customFormat="1">
      <c r="A25" s="28"/>
      <c r="B25" s="235"/>
      <c r="C25" s="235"/>
      <c r="D25" s="203" t="s">
        <v>331</v>
      </c>
      <c r="E25" s="194" t="s">
        <v>332</v>
      </c>
      <c r="F25" s="49" t="s">
        <v>333</v>
      </c>
      <c r="G25" s="43"/>
      <c r="H25" s="43"/>
      <c r="I25" s="30"/>
    </row>
    <row r="26" spans="1:9" s="29" customFormat="1" ht="102" customHeight="1">
      <c r="A26" s="28"/>
      <c r="B26" s="205" t="s">
        <v>96</v>
      </c>
      <c r="C26" s="194" t="s">
        <v>97</v>
      </c>
      <c r="D26" s="203" t="s">
        <v>87</v>
      </c>
      <c r="E26" s="194"/>
      <c r="F26" s="49" t="s">
        <v>334</v>
      </c>
      <c r="G26" s="43"/>
      <c r="H26" s="208"/>
      <c r="I26" s="30"/>
    </row>
    <row r="27" spans="1:9" s="29" customFormat="1" ht="13.5" customHeight="1">
      <c r="A27" s="28"/>
      <c r="B27" s="188" t="s">
        <v>99</v>
      </c>
      <c r="C27" s="194" t="s">
        <v>100</v>
      </c>
      <c r="D27" s="203" t="s">
        <v>101</v>
      </c>
      <c r="E27" s="194"/>
      <c r="F27" s="49" t="s">
        <v>102</v>
      </c>
      <c r="G27" s="43"/>
      <c r="H27" s="208"/>
      <c r="I27" s="30"/>
    </row>
    <row r="28" spans="1:9" s="29" customFormat="1" ht="13.5" customHeight="1">
      <c r="A28" s="28"/>
      <c r="B28" s="188" t="s">
        <v>103</v>
      </c>
      <c r="C28" s="203" t="s">
        <v>104</v>
      </c>
      <c r="D28" s="203" t="s">
        <v>105</v>
      </c>
      <c r="E28" s="194"/>
      <c r="F28" s="203" t="s">
        <v>106</v>
      </c>
      <c r="G28" s="194"/>
      <c r="H28" s="208"/>
      <c r="I28" s="30"/>
    </row>
    <row r="29" spans="1:9" s="29" customFormat="1" ht="97.5" customHeight="1">
      <c r="A29" s="28"/>
      <c r="B29" s="44" t="s">
        <v>107</v>
      </c>
      <c r="C29" s="209" t="s">
        <v>108</v>
      </c>
      <c r="D29" s="203" t="s">
        <v>286</v>
      </c>
      <c r="E29" s="194"/>
      <c r="F29" s="203" t="s">
        <v>335</v>
      </c>
      <c r="G29" s="194"/>
      <c r="H29" s="208"/>
      <c r="I29" s="30"/>
    </row>
    <row r="30" spans="1:9" s="29" customFormat="1" ht="25.5">
      <c r="A30" s="28"/>
      <c r="B30" s="45" t="s">
        <v>111</v>
      </c>
      <c r="C30" s="203" t="s">
        <v>104</v>
      </c>
      <c r="D30" s="203" t="s">
        <v>105</v>
      </c>
      <c r="E30" s="194"/>
      <c r="F30" s="203" t="s">
        <v>106</v>
      </c>
      <c r="G30" s="194"/>
      <c r="H30" s="208"/>
      <c r="I30" s="30"/>
    </row>
    <row r="31" spans="1:9" s="29" customFormat="1">
      <c r="A31" s="28"/>
      <c r="B31" s="45" t="s">
        <v>113</v>
      </c>
      <c r="C31" s="205" t="s">
        <v>114</v>
      </c>
      <c r="D31" s="203" t="s">
        <v>115</v>
      </c>
      <c r="E31" s="203" t="s">
        <v>116</v>
      </c>
      <c r="F31" s="203"/>
      <c r="G31" s="203"/>
      <c r="H31" s="208"/>
      <c r="I31" s="30"/>
    </row>
    <row r="32" spans="1:9" s="29" customFormat="1">
      <c r="A32" s="28"/>
      <c r="B32" s="45" t="s">
        <v>119</v>
      </c>
      <c r="C32" s="197" t="s">
        <v>120</v>
      </c>
      <c r="D32" s="41" t="s">
        <v>120</v>
      </c>
      <c r="E32" s="197"/>
      <c r="F32" s="42"/>
      <c r="G32" s="194"/>
      <c r="H32" s="208"/>
      <c r="I32" s="30"/>
    </row>
    <row r="35" spans="2:8">
      <c r="B35" s="241" t="s">
        <v>121</v>
      </c>
      <c r="C35" s="241"/>
      <c r="D35" s="241"/>
      <c r="E35" s="241"/>
    </row>
    <row r="36" spans="2:8">
      <c r="B36" s="241"/>
      <c r="C36" s="241"/>
      <c r="D36" s="241"/>
      <c r="E36" s="241"/>
    </row>
    <row r="38" spans="2:8">
      <c r="B38" s="7"/>
      <c r="C38" s="225" t="s">
        <v>60</v>
      </c>
      <c r="D38" s="225"/>
      <c r="E38" s="225"/>
      <c r="F38" s="226" t="s">
        <v>8</v>
      </c>
      <c r="G38" s="226"/>
      <c r="H38" s="226"/>
    </row>
    <row r="39" spans="2:8">
      <c r="B39" s="8" t="s">
        <v>9</v>
      </c>
      <c r="C39" s="8" t="s">
        <v>61</v>
      </c>
      <c r="D39" s="8" t="s">
        <v>62</v>
      </c>
      <c r="E39" s="8" t="s">
        <v>63</v>
      </c>
      <c r="F39" s="8" t="s">
        <v>64</v>
      </c>
      <c r="G39" s="8" t="s">
        <v>65</v>
      </c>
      <c r="H39" s="9" t="s">
        <v>66</v>
      </c>
    </row>
    <row r="40" spans="2:8" ht="25.5">
      <c r="B40" s="229" t="s">
        <v>67</v>
      </c>
      <c r="C40" s="229" t="s">
        <v>122</v>
      </c>
      <c r="D40" s="192" t="s">
        <v>69</v>
      </c>
      <c r="E40" s="238" t="s">
        <v>70</v>
      </c>
      <c r="F40" s="37" t="s">
        <v>71</v>
      </c>
      <c r="G40" s="229" t="s">
        <v>123</v>
      </c>
      <c r="H40" s="231"/>
    </row>
    <row r="41" spans="2:8" ht="25.5">
      <c r="B41" s="230"/>
      <c r="C41" s="230"/>
      <c r="D41" s="193" t="s">
        <v>72</v>
      </c>
      <c r="E41" s="239"/>
      <c r="F41" s="38"/>
      <c r="G41" s="230"/>
      <c r="H41" s="232"/>
    </row>
    <row r="42" spans="2:8">
      <c r="B42" s="230"/>
      <c r="C42" s="230"/>
      <c r="D42" s="193" t="s">
        <v>73</v>
      </c>
      <c r="E42" s="240"/>
      <c r="F42" s="38"/>
      <c r="G42" s="230"/>
      <c r="H42" s="232"/>
    </row>
    <row r="43" spans="2:8" ht="38.25">
      <c r="B43" s="188" t="s">
        <v>74</v>
      </c>
      <c r="C43" s="188" t="s">
        <v>124</v>
      </c>
      <c r="D43" s="203" t="s">
        <v>125</v>
      </c>
      <c r="E43" s="203" t="s">
        <v>126</v>
      </c>
      <c r="F43" s="205" t="s">
        <v>77</v>
      </c>
      <c r="G43" s="43" t="s">
        <v>127</v>
      </c>
      <c r="H43" s="190"/>
    </row>
    <row r="44" spans="2:8">
      <c r="B44" s="234" t="s">
        <v>79</v>
      </c>
      <c r="C44" s="234" t="s">
        <v>114</v>
      </c>
      <c r="D44" s="59" t="s">
        <v>128</v>
      </c>
      <c r="E44" s="194"/>
      <c r="F44" s="44"/>
      <c r="G44" s="43" t="s">
        <v>129</v>
      </c>
      <c r="H44" s="236"/>
    </row>
    <row r="45" spans="2:8">
      <c r="B45" s="242"/>
      <c r="C45" s="242"/>
      <c r="D45" s="203" t="s">
        <v>130</v>
      </c>
      <c r="E45" s="194"/>
      <c r="F45" s="203" t="s">
        <v>116</v>
      </c>
      <c r="G45" s="197" t="s">
        <v>131</v>
      </c>
      <c r="H45" s="243"/>
    </row>
    <row r="46" spans="2:8">
      <c r="B46" s="197" t="s">
        <v>82</v>
      </c>
      <c r="C46" s="197" t="s">
        <v>120</v>
      </c>
      <c r="D46" s="41" t="s">
        <v>120</v>
      </c>
      <c r="E46" s="197"/>
      <c r="F46" s="17"/>
      <c r="G46" s="17"/>
      <c r="H46" s="40"/>
    </row>
    <row r="49" spans="2:8">
      <c r="B49" s="241" t="s">
        <v>132</v>
      </c>
      <c r="C49" s="241"/>
      <c r="D49" s="241"/>
      <c r="E49" s="241"/>
    </row>
    <row r="50" spans="2:8">
      <c r="B50" s="241"/>
      <c r="C50" s="241"/>
      <c r="D50" s="241"/>
      <c r="E50" s="241"/>
    </row>
    <row r="52" spans="2:8">
      <c r="B52" s="7"/>
      <c r="C52" s="225" t="s">
        <v>60</v>
      </c>
      <c r="D52" s="225"/>
      <c r="E52" s="225"/>
      <c r="F52" s="226" t="s">
        <v>8</v>
      </c>
      <c r="G52" s="226"/>
      <c r="H52" s="226"/>
    </row>
    <row r="53" spans="2:8">
      <c r="B53" s="8" t="s">
        <v>9</v>
      </c>
      <c r="C53" s="8" t="s">
        <v>61</v>
      </c>
      <c r="D53" s="8" t="s">
        <v>62</v>
      </c>
      <c r="E53" s="8" t="s">
        <v>63</v>
      </c>
      <c r="F53" s="8" t="s">
        <v>64</v>
      </c>
      <c r="G53" s="8" t="s">
        <v>65</v>
      </c>
      <c r="H53" s="9" t="s">
        <v>66</v>
      </c>
    </row>
    <row r="54" spans="2:8" ht="25.5">
      <c r="B54" s="229" t="s">
        <v>67</v>
      </c>
      <c r="C54" s="229" t="s">
        <v>133</v>
      </c>
      <c r="D54" s="192" t="s">
        <v>69</v>
      </c>
      <c r="E54" s="238" t="s">
        <v>70</v>
      </c>
      <c r="F54" s="37" t="s">
        <v>71</v>
      </c>
      <c r="G54" s="229" t="s">
        <v>123</v>
      </c>
      <c r="H54" s="231"/>
    </row>
    <row r="55" spans="2:8" ht="25.5">
      <c r="B55" s="230"/>
      <c r="C55" s="230"/>
      <c r="D55" s="193" t="s">
        <v>72</v>
      </c>
      <c r="E55" s="239"/>
      <c r="F55" s="38"/>
      <c r="G55" s="230"/>
      <c r="H55" s="232"/>
    </row>
    <row r="56" spans="2:8">
      <c r="B56" s="230"/>
      <c r="C56" s="230"/>
      <c r="D56" s="193" t="s">
        <v>73</v>
      </c>
      <c r="E56" s="240"/>
      <c r="F56" s="38"/>
      <c r="G56" s="230"/>
      <c r="H56" s="232"/>
    </row>
    <row r="57" spans="2:8" ht="38.25">
      <c r="B57" s="188" t="s">
        <v>74</v>
      </c>
      <c r="C57" s="188" t="s">
        <v>124</v>
      </c>
      <c r="D57" s="203" t="s">
        <v>125</v>
      </c>
      <c r="E57" s="203" t="s">
        <v>126</v>
      </c>
      <c r="F57" s="205" t="s">
        <v>77</v>
      </c>
      <c r="G57" s="43" t="s">
        <v>127</v>
      </c>
      <c r="H57" s="190"/>
    </row>
    <row r="58" spans="2:8">
      <c r="B58" s="234" t="s">
        <v>79</v>
      </c>
      <c r="C58" s="234" t="s">
        <v>114</v>
      </c>
      <c r="D58" s="59" t="s">
        <v>128</v>
      </c>
      <c r="E58" s="194"/>
      <c r="F58" s="44"/>
      <c r="G58" s="43" t="s">
        <v>129</v>
      </c>
      <c r="H58" s="236"/>
    </row>
    <row r="59" spans="2:8">
      <c r="B59" s="242"/>
      <c r="C59" s="242"/>
      <c r="D59" s="203" t="s">
        <v>130</v>
      </c>
      <c r="E59" s="194"/>
      <c r="F59" s="203" t="s">
        <v>116</v>
      </c>
      <c r="G59" s="197" t="s">
        <v>131</v>
      </c>
      <c r="H59" s="243"/>
    </row>
    <row r="60" spans="2:8">
      <c r="B60" s="197" t="s">
        <v>82</v>
      </c>
      <c r="C60" s="197" t="s">
        <v>120</v>
      </c>
      <c r="D60" s="41" t="s">
        <v>120</v>
      </c>
      <c r="E60" s="197"/>
      <c r="F60" s="17"/>
      <c r="G60" s="17"/>
      <c r="H60" s="40"/>
    </row>
  </sheetData>
  <mergeCells count="49">
    <mergeCell ref="B19:B25"/>
    <mergeCell ref="C19:C25"/>
    <mergeCell ref="B14:B15"/>
    <mergeCell ref="C14:C15"/>
    <mergeCell ref="G14:G15"/>
    <mergeCell ref="D20:D21"/>
    <mergeCell ref="D16:D17"/>
    <mergeCell ref="G11:G13"/>
    <mergeCell ref="H11:H13"/>
    <mergeCell ref="H14:H15"/>
    <mergeCell ref="B16:B17"/>
    <mergeCell ref="C16:C17"/>
    <mergeCell ref="G16:G17"/>
    <mergeCell ref="H16:H17"/>
    <mergeCell ref="B58:B59"/>
    <mergeCell ref="C58:C59"/>
    <mergeCell ref="H58:H59"/>
    <mergeCell ref="B2:H2"/>
    <mergeCell ref="B3:H3"/>
    <mergeCell ref="B5:D5"/>
    <mergeCell ref="E5:H5"/>
    <mergeCell ref="B6:C6"/>
    <mergeCell ref="F6:H6"/>
    <mergeCell ref="B7:C7"/>
    <mergeCell ref="F7:H7"/>
    <mergeCell ref="C9:E9"/>
    <mergeCell ref="F9:H9"/>
    <mergeCell ref="B11:B13"/>
    <mergeCell ref="C11:C13"/>
    <mergeCell ref="E11:E13"/>
    <mergeCell ref="B44:B45"/>
    <mergeCell ref="C44:C45"/>
    <mergeCell ref="H44:H45"/>
    <mergeCell ref="B49:E50"/>
    <mergeCell ref="C52:E52"/>
    <mergeCell ref="F52:H52"/>
    <mergeCell ref="B35:E36"/>
    <mergeCell ref="C38:E38"/>
    <mergeCell ref="F38:H38"/>
    <mergeCell ref="B40:B42"/>
    <mergeCell ref="C40:C42"/>
    <mergeCell ref="E40:E42"/>
    <mergeCell ref="G40:G42"/>
    <mergeCell ref="H40:H42"/>
    <mergeCell ref="B54:B56"/>
    <mergeCell ref="C54:C56"/>
    <mergeCell ref="E54:E56"/>
    <mergeCell ref="G54:G56"/>
    <mergeCell ref="H54:H56"/>
  </mergeCells>
  <hyperlinks>
    <hyperlink ref="B4" location="Summary!A1" display="Return to Summary" xr:uid="{00000000-0004-0000-2600-000000000000}"/>
    <hyperlink ref="E11" r:id="rId1" xr:uid="{00000000-0004-0000-2600-000001000000}"/>
    <hyperlink ref="E40" r:id="rId2" xr:uid="{00000000-0004-0000-2600-000002000000}"/>
    <hyperlink ref="E54" r:id="rId3" xr:uid="{00000000-0004-0000-2600-000003000000}"/>
  </hyperlinks>
  <pageMargins left="0.7" right="0.7" top="0.75" bottom="0.75" header="0.3" footer="0.3"/>
  <pageSetup orientation="portrait" horizontalDpi="90" verticalDpi="9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75"/>
  <sheetViews>
    <sheetView showGridLines="0" defaultGridColor="0" colorId="23" zoomScale="80" zoomScaleNormal="80" zoomScalePageLayoutView="115" workbookViewId="0">
      <pane xSplit="5" ySplit="10" topLeftCell="F25" activePane="bottomRight" state="frozen"/>
      <selection pane="bottomRight" activeCell="F31" sqref="F31"/>
      <selection pane="bottomLeft" activeCell="A11" sqref="A11"/>
      <selection pane="topRight" activeCell="F1" sqref="F1"/>
    </sheetView>
  </sheetViews>
  <sheetFormatPr defaultColWidth="9.140625" defaultRowHeight="12.75"/>
  <cols>
    <col min="1" max="1" width="1.85546875" style="1" customWidth="1"/>
    <col min="2" max="2" width="17.42578125" style="1" bestFit="1" customWidth="1"/>
    <col min="3" max="3" width="30.5703125" style="1" bestFit="1" customWidth="1"/>
    <col min="4" max="4" width="25.7109375" style="1" customWidth="1"/>
    <col min="5" max="5" width="44.140625" style="1" customWidth="1"/>
    <col min="6" max="6" width="112" style="1" bestFit="1" customWidth="1"/>
    <col min="7" max="7" width="50.28515625" style="1" bestFit="1" customWidth="1"/>
    <col min="8" max="8" width="8.42578125" style="11" bestFit="1" customWidth="1"/>
    <col min="9" max="9" width="1.7109375" style="1" customWidth="1"/>
    <col min="10" max="16384" width="9.140625" style="1"/>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Marriage Leave by Job Level 0 to 6 Employee</v>
      </c>
      <c r="C3" s="210"/>
      <c r="D3" s="210"/>
      <c r="E3" s="210"/>
      <c r="F3" s="210"/>
      <c r="G3" s="210"/>
      <c r="H3" s="210"/>
      <c r="I3" s="4"/>
      <c r="J3" s="4"/>
    </row>
    <row r="4" spans="1:10" s="2" customFormat="1">
      <c r="A4" s="28"/>
      <c r="B4" s="23" t="s">
        <v>57</v>
      </c>
    </row>
    <row r="5" spans="1:10">
      <c r="A5" s="28"/>
      <c r="B5" s="222" t="s">
        <v>2</v>
      </c>
      <c r="C5" s="222"/>
      <c r="D5" s="222"/>
      <c r="E5" s="222" t="s">
        <v>58</v>
      </c>
      <c r="F5" s="222"/>
      <c r="G5" s="222"/>
      <c r="H5" s="222"/>
      <c r="I5" s="28"/>
      <c r="J5" s="28"/>
    </row>
    <row r="6" spans="1:10">
      <c r="A6" s="28"/>
      <c r="B6" s="223" t="s">
        <v>3</v>
      </c>
      <c r="C6" s="223"/>
      <c r="D6" s="15" t="str">
        <f>Summary!D6</f>
        <v>Cloud/ Release 13</v>
      </c>
      <c r="E6" s="5" t="s">
        <v>59</v>
      </c>
      <c r="F6" s="224" t="e">
        <f ca="1">MID(CELL("filename",A1),FIND("]",CELL("filename",A1))+1,999)</f>
        <v>#VALUE!</v>
      </c>
      <c r="G6" s="224"/>
      <c r="H6" s="224"/>
      <c r="I6" s="28"/>
      <c r="J6" s="28"/>
    </row>
    <row r="7" spans="1:10">
      <c r="A7" s="28"/>
      <c r="B7" s="223" t="s">
        <v>5</v>
      </c>
      <c r="C7" s="223"/>
      <c r="D7" s="15" t="str">
        <f>Summary!D7</f>
        <v>UAT</v>
      </c>
      <c r="E7" s="5" t="s">
        <v>10</v>
      </c>
      <c r="F7" s="224" t="str">
        <f>Summary!C14</f>
        <v>Marriage Leave by Job Level 0 to 6 Employee</v>
      </c>
      <c r="G7" s="224"/>
      <c r="H7" s="224"/>
      <c r="I7" s="28"/>
      <c r="J7" s="28"/>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ht="25.5">
      <c r="A11" s="28"/>
      <c r="B11" s="229" t="s">
        <v>67</v>
      </c>
      <c r="C11" s="229" t="s">
        <v>68</v>
      </c>
      <c r="D11" s="192" t="s">
        <v>69</v>
      </c>
      <c r="E11" s="238" t="s">
        <v>70</v>
      </c>
      <c r="F11" s="37" t="s">
        <v>71</v>
      </c>
      <c r="G11" s="229"/>
      <c r="H11" s="231"/>
      <c r="I11" s="30"/>
    </row>
    <row r="12" spans="1:10" s="29" customFormat="1" ht="25.5">
      <c r="A12" s="28"/>
      <c r="B12" s="230"/>
      <c r="C12" s="230"/>
      <c r="D12" s="193" t="s">
        <v>72</v>
      </c>
      <c r="E12" s="239"/>
      <c r="F12" s="38"/>
      <c r="G12" s="230"/>
      <c r="H12" s="232"/>
      <c r="I12" s="30"/>
    </row>
    <row r="13" spans="1:10" s="29" customFormat="1" ht="30.75" customHeight="1">
      <c r="A13" s="28"/>
      <c r="B13" s="230"/>
      <c r="C13" s="230"/>
      <c r="D13" s="193" t="s">
        <v>73</v>
      </c>
      <c r="E13" s="240"/>
      <c r="F13" s="38"/>
      <c r="G13" s="230"/>
      <c r="H13" s="232"/>
      <c r="I13" s="30"/>
    </row>
    <row r="14" spans="1:10" s="29" customFormat="1">
      <c r="A14" s="28"/>
      <c r="B14" s="234" t="s">
        <v>74</v>
      </c>
      <c r="C14" s="234" t="s">
        <v>75</v>
      </c>
      <c r="D14" s="188" t="s">
        <v>76</v>
      </c>
      <c r="E14" s="188"/>
      <c r="F14" s="205" t="s">
        <v>77</v>
      </c>
      <c r="G14" s="234"/>
      <c r="H14" s="236"/>
      <c r="I14" s="30"/>
    </row>
    <row r="15" spans="1:10" s="29" customFormat="1" ht="25.5">
      <c r="A15" s="28"/>
      <c r="B15" s="235"/>
      <c r="C15" s="235"/>
      <c r="D15" s="39" t="s">
        <v>140</v>
      </c>
      <c r="E15" s="32"/>
      <c r="F15" s="31"/>
      <c r="G15" s="235"/>
      <c r="H15" s="237"/>
      <c r="I15" s="30"/>
    </row>
    <row r="16" spans="1:10" s="29" customFormat="1">
      <c r="A16" s="28"/>
      <c r="B16" s="234" t="s">
        <v>79</v>
      </c>
      <c r="C16" s="234" t="s">
        <v>80</v>
      </c>
      <c r="D16" s="209"/>
      <c r="E16" s="188"/>
      <c r="F16" s="33" t="s">
        <v>77</v>
      </c>
      <c r="G16" s="234"/>
      <c r="H16" s="236"/>
      <c r="I16" s="30"/>
    </row>
    <row r="17" spans="1:9" s="29" customFormat="1" ht="25.5" customHeight="1">
      <c r="A17" s="28"/>
      <c r="B17" s="235"/>
      <c r="C17" s="235"/>
      <c r="D17" s="247" t="s">
        <v>141</v>
      </c>
      <c r="E17" s="195"/>
      <c r="F17" s="34"/>
      <c r="G17" s="235"/>
      <c r="H17" s="237"/>
      <c r="I17" s="30"/>
    </row>
    <row r="18" spans="1:9" s="29" customFormat="1">
      <c r="A18" s="28"/>
      <c r="B18" s="235"/>
      <c r="C18" s="235"/>
      <c r="D18" s="247"/>
      <c r="E18" s="195"/>
      <c r="F18" s="34"/>
      <c r="G18" s="235"/>
      <c r="H18" s="237"/>
      <c r="I18" s="30"/>
    </row>
    <row r="19" spans="1:9" s="29" customFormat="1">
      <c r="A19" s="28"/>
      <c r="B19" s="242"/>
      <c r="C19" s="242"/>
      <c r="D19" s="248"/>
      <c r="E19" s="189"/>
      <c r="F19" s="35"/>
      <c r="G19" s="242"/>
      <c r="H19" s="243"/>
      <c r="I19" s="30"/>
    </row>
    <row r="20" spans="1:9" s="29" customFormat="1" ht="38.25">
      <c r="A20" s="28"/>
      <c r="B20" s="194" t="s">
        <v>96</v>
      </c>
      <c r="C20" s="209" t="s">
        <v>108</v>
      </c>
      <c r="D20" s="203" t="s">
        <v>142</v>
      </c>
      <c r="E20" s="194"/>
      <c r="F20" s="203" t="s">
        <v>143</v>
      </c>
      <c r="G20" s="188"/>
      <c r="H20" s="188"/>
      <c r="I20" s="30"/>
    </row>
    <row r="21" spans="1:9" s="29" customFormat="1" ht="107.25" customHeight="1">
      <c r="A21" s="28"/>
      <c r="B21" s="234" t="s">
        <v>82</v>
      </c>
      <c r="C21" s="244" t="s">
        <v>144</v>
      </c>
      <c r="D21" s="88" t="s">
        <v>81</v>
      </c>
      <c r="E21" s="194" t="s">
        <v>145</v>
      </c>
      <c r="F21" s="33" t="s">
        <v>146</v>
      </c>
      <c r="G21" s="90"/>
      <c r="H21" s="43"/>
      <c r="I21" s="30"/>
    </row>
    <row r="22" spans="1:9" s="29" customFormat="1" ht="120" customHeight="1">
      <c r="A22" s="28"/>
      <c r="B22" s="235"/>
      <c r="C22" s="235"/>
      <c r="D22" s="201" t="s">
        <v>147</v>
      </c>
      <c r="E22" s="194" t="s">
        <v>148</v>
      </c>
      <c r="F22" s="91" t="s">
        <v>149</v>
      </c>
      <c r="G22" s="206"/>
      <c r="H22" s="206"/>
      <c r="I22" s="30"/>
    </row>
    <row r="23" spans="1:9" s="29" customFormat="1" ht="176.25" customHeight="1">
      <c r="A23" s="28"/>
      <c r="B23" s="235"/>
      <c r="C23" s="235"/>
      <c r="D23" s="245" t="s">
        <v>89</v>
      </c>
      <c r="E23" s="165" t="s">
        <v>150</v>
      </c>
      <c r="F23" s="47" t="s">
        <v>151</v>
      </c>
      <c r="G23" s="92" t="s">
        <v>152</v>
      </c>
      <c r="H23" s="43"/>
      <c r="I23" s="30"/>
    </row>
    <row r="24" spans="1:9" s="29" customFormat="1" ht="50.25" customHeight="1">
      <c r="A24" s="28"/>
      <c r="B24" s="235"/>
      <c r="C24" s="235"/>
      <c r="D24" s="246"/>
      <c r="E24" s="45" t="s">
        <v>153</v>
      </c>
      <c r="F24" s="49" t="s">
        <v>154</v>
      </c>
      <c r="G24" s="204"/>
      <c r="H24" s="43"/>
      <c r="I24" s="30"/>
    </row>
    <row r="25" spans="1:9" s="29" customFormat="1" ht="45" customHeight="1">
      <c r="A25" s="28"/>
      <c r="B25" s="235"/>
      <c r="C25" s="235"/>
      <c r="D25" s="93" t="s">
        <v>155</v>
      </c>
      <c r="E25" s="95" t="s">
        <v>156</v>
      </c>
      <c r="F25" s="98" t="s">
        <v>157</v>
      </c>
      <c r="G25" s="96"/>
      <c r="H25" s="206"/>
      <c r="I25" s="30"/>
    </row>
    <row r="26" spans="1:9" s="29" customFormat="1">
      <c r="A26" s="28"/>
      <c r="B26" s="235"/>
      <c r="C26" s="235"/>
      <c r="D26" s="199" t="s">
        <v>158</v>
      </c>
      <c r="E26" s="94"/>
      <c r="F26" s="34" t="s">
        <v>159</v>
      </c>
      <c r="G26" s="97"/>
      <c r="H26" s="43"/>
      <c r="I26" s="30"/>
    </row>
    <row r="27" spans="1:9" s="29" customFormat="1">
      <c r="A27" s="28"/>
      <c r="B27" s="235"/>
      <c r="C27" s="235"/>
      <c r="D27" s="82" t="s">
        <v>160</v>
      </c>
      <c r="E27" s="83"/>
      <c r="F27" s="49" t="s">
        <v>161</v>
      </c>
      <c r="G27" s="49"/>
      <c r="H27" s="43"/>
      <c r="I27" s="30"/>
    </row>
    <row r="28" spans="1:9" s="29" customFormat="1" ht="77.25" customHeight="1">
      <c r="A28" s="28"/>
      <c r="B28" s="195"/>
      <c r="C28" s="194" t="s">
        <v>97</v>
      </c>
      <c r="D28" s="203" t="s">
        <v>87</v>
      </c>
      <c r="E28" s="189"/>
      <c r="F28" s="35" t="s">
        <v>162</v>
      </c>
      <c r="G28" s="188"/>
      <c r="H28" s="43"/>
      <c r="I28" s="30"/>
    </row>
    <row r="29" spans="1:9" s="29" customFormat="1">
      <c r="A29" s="28"/>
      <c r="B29" s="195"/>
      <c r="C29" s="194" t="s">
        <v>100</v>
      </c>
      <c r="D29" s="203" t="s">
        <v>101</v>
      </c>
      <c r="E29" s="189"/>
      <c r="F29" s="35" t="s">
        <v>102</v>
      </c>
      <c r="G29" s="194"/>
      <c r="H29" s="43"/>
      <c r="I29" s="30"/>
    </row>
    <row r="30" spans="1:9" s="29" customFormat="1" ht="25.5">
      <c r="A30" s="28"/>
      <c r="B30" s="195"/>
      <c r="C30" s="203" t="s">
        <v>104</v>
      </c>
      <c r="D30" s="203" t="s">
        <v>105</v>
      </c>
      <c r="E30" s="194"/>
      <c r="F30" s="203" t="s">
        <v>106</v>
      </c>
      <c r="G30" s="203"/>
      <c r="H30" s="43"/>
      <c r="I30" s="30"/>
    </row>
    <row r="31" spans="1:9" s="29" customFormat="1" ht="25.5">
      <c r="A31" s="28"/>
      <c r="B31" s="194" t="s">
        <v>99</v>
      </c>
      <c r="C31" s="203" t="s">
        <v>163</v>
      </c>
      <c r="D31" s="203" t="s">
        <v>164</v>
      </c>
      <c r="E31" s="194"/>
      <c r="F31" s="203" t="s">
        <v>165</v>
      </c>
      <c r="G31" s="203"/>
      <c r="H31" s="188"/>
      <c r="I31" s="30"/>
    </row>
    <row r="32" spans="1:9" s="29" customFormat="1">
      <c r="A32" s="28"/>
      <c r="B32" s="43" t="s">
        <v>103</v>
      </c>
      <c r="C32" s="205" t="s">
        <v>114</v>
      </c>
      <c r="D32" s="203" t="s">
        <v>115</v>
      </c>
      <c r="E32" s="203" t="s">
        <v>116</v>
      </c>
      <c r="F32" s="203"/>
      <c r="G32" s="42"/>
      <c r="H32" s="188"/>
      <c r="I32" s="30"/>
    </row>
    <row r="33" spans="2:8" s="28" customFormat="1">
      <c r="B33" s="43" t="s">
        <v>166</v>
      </c>
      <c r="C33" s="197" t="s">
        <v>120</v>
      </c>
      <c r="D33" s="41" t="s">
        <v>120</v>
      </c>
      <c r="E33" s="197"/>
      <c r="F33" s="42"/>
      <c r="G33" s="42"/>
      <c r="H33" s="42"/>
    </row>
    <row r="35" spans="2:8" s="28" customFormat="1">
      <c r="H35" s="11"/>
    </row>
    <row r="36" spans="2:8" s="28" customFormat="1">
      <c r="B36" s="241" t="s">
        <v>121</v>
      </c>
      <c r="C36" s="241"/>
      <c r="D36" s="241"/>
      <c r="E36" s="241"/>
      <c r="H36" s="11"/>
    </row>
    <row r="37" spans="2:8" s="28" customFormat="1">
      <c r="B37" s="241"/>
      <c r="C37" s="241"/>
      <c r="D37" s="241"/>
      <c r="E37" s="241"/>
      <c r="H37" s="11"/>
    </row>
    <row r="38" spans="2:8" s="28" customFormat="1">
      <c r="H38" s="11"/>
    </row>
    <row r="39" spans="2:8" s="28" customFormat="1">
      <c r="B39" s="7"/>
      <c r="C39" s="225" t="s">
        <v>60</v>
      </c>
      <c r="D39" s="225"/>
      <c r="E39" s="225"/>
      <c r="F39" s="226" t="s">
        <v>8</v>
      </c>
      <c r="G39" s="226"/>
      <c r="H39" s="226"/>
    </row>
    <row r="40" spans="2:8" s="28" customFormat="1">
      <c r="B40" s="8" t="s">
        <v>9</v>
      </c>
      <c r="C40" s="8" t="s">
        <v>61</v>
      </c>
      <c r="D40" s="8" t="s">
        <v>62</v>
      </c>
      <c r="E40" s="8" t="s">
        <v>63</v>
      </c>
      <c r="F40" s="8" t="s">
        <v>64</v>
      </c>
      <c r="G40" s="8" t="s">
        <v>65</v>
      </c>
      <c r="H40" s="9" t="s">
        <v>66</v>
      </c>
    </row>
    <row r="41" spans="2:8" s="28" customFormat="1" ht="25.5">
      <c r="B41" s="229" t="s">
        <v>67</v>
      </c>
      <c r="C41" s="229" t="s">
        <v>122</v>
      </c>
      <c r="D41" s="192" t="s">
        <v>69</v>
      </c>
      <c r="E41" s="238" t="s">
        <v>70</v>
      </c>
      <c r="F41" s="37" t="s">
        <v>71</v>
      </c>
      <c r="G41" s="229" t="s">
        <v>123</v>
      </c>
      <c r="H41" s="231"/>
    </row>
    <row r="42" spans="2:8" s="28" customFormat="1" ht="25.5">
      <c r="B42" s="230"/>
      <c r="C42" s="230"/>
      <c r="D42" s="193" t="s">
        <v>72</v>
      </c>
      <c r="E42" s="239"/>
      <c r="F42" s="38"/>
      <c r="G42" s="230"/>
      <c r="H42" s="232"/>
    </row>
    <row r="43" spans="2:8" s="28" customFormat="1">
      <c r="B43" s="230"/>
      <c r="C43" s="230"/>
      <c r="D43" s="193" t="s">
        <v>73</v>
      </c>
      <c r="E43" s="240"/>
      <c r="F43" s="38"/>
      <c r="G43" s="230"/>
      <c r="H43" s="232"/>
    </row>
    <row r="44" spans="2:8" s="28" customFormat="1" ht="63.75">
      <c r="B44" s="188" t="s">
        <v>74</v>
      </c>
      <c r="C44" s="188" t="s">
        <v>124</v>
      </c>
      <c r="D44" s="203" t="s">
        <v>125</v>
      </c>
      <c r="E44" s="203" t="s">
        <v>126</v>
      </c>
      <c r="F44" s="205" t="s">
        <v>77</v>
      </c>
      <c r="G44" s="43" t="s">
        <v>127</v>
      </c>
      <c r="H44" s="190"/>
    </row>
    <row r="45" spans="2:8" s="28" customFormat="1">
      <c r="B45" s="234" t="s">
        <v>79</v>
      </c>
      <c r="C45" s="234" t="s">
        <v>114</v>
      </c>
      <c r="D45" s="59" t="s">
        <v>128</v>
      </c>
      <c r="E45" s="194"/>
      <c r="F45" s="44"/>
      <c r="G45" s="43" t="s">
        <v>129</v>
      </c>
      <c r="H45" s="236"/>
    </row>
    <row r="46" spans="2:8" s="28" customFormat="1">
      <c r="B46" s="242"/>
      <c r="C46" s="242"/>
      <c r="D46" s="203" t="s">
        <v>130</v>
      </c>
      <c r="E46" s="194"/>
      <c r="F46" s="203" t="s">
        <v>116</v>
      </c>
      <c r="G46" s="197" t="s">
        <v>131</v>
      </c>
      <c r="H46" s="243"/>
    </row>
    <row r="47" spans="2:8" s="28" customFormat="1">
      <c r="B47" s="197" t="s">
        <v>82</v>
      </c>
      <c r="C47" s="197" t="s">
        <v>120</v>
      </c>
      <c r="D47" s="41" t="s">
        <v>120</v>
      </c>
      <c r="E47" s="197"/>
      <c r="F47" s="17"/>
      <c r="G47" s="17"/>
      <c r="H47" s="40"/>
    </row>
    <row r="48" spans="2:8" s="28" customFormat="1">
      <c r="H48" s="11"/>
    </row>
    <row r="49" spans="2:8" s="28" customFormat="1">
      <c r="H49" s="11"/>
    </row>
    <row r="50" spans="2:8" s="28" customFormat="1">
      <c r="B50" s="241" t="s">
        <v>132</v>
      </c>
      <c r="C50" s="241"/>
      <c r="D50" s="241"/>
      <c r="E50" s="241"/>
      <c r="H50" s="11"/>
    </row>
    <row r="51" spans="2:8" s="28" customFormat="1">
      <c r="B51" s="241"/>
      <c r="C51" s="241"/>
      <c r="D51" s="241"/>
      <c r="E51" s="241"/>
      <c r="H51" s="11"/>
    </row>
    <row r="52" spans="2:8" s="28" customFormat="1">
      <c r="H52" s="11"/>
    </row>
    <row r="53" spans="2:8" s="28" customFormat="1">
      <c r="B53" s="7"/>
      <c r="C53" s="225" t="s">
        <v>60</v>
      </c>
      <c r="D53" s="225"/>
      <c r="E53" s="225"/>
      <c r="F53" s="226" t="s">
        <v>8</v>
      </c>
      <c r="G53" s="226"/>
      <c r="H53" s="226"/>
    </row>
    <row r="54" spans="2:8" s="28" customFormat="1">
      <c r="B54" s="8" t="s">
        <v>9</v>
      </c>
      <c r="C54" s="8" t="s">
        <v>61</v>
      </c>
      <c r="D54" s="8" t="s">
        <v>62</v>
      </c>
      <c r="E54" s="8" t="s">
        <v>63</v>
      </c>
      <c r="F54" s="8" t="s">
        <v>64</v>
      </c>
      <c r="G54" s="8" t="s">
        <v>65</v>
      </c>
      <c r="H54" s="9" t="s">
        <v>66</v>
      </c>
    </row>
    <row r="55" spans="2:8" s="28" customFormat="1" ht="25.5">
      <c r="B55" s="229" t="s">
        <v>67</v>
      </c>
      <c r="C55" s="229" t="s">
        <v>133</v>
      </c>
      <c r="D55" s="192" t="s">
        <v>69</v>
      </c>
      <c r="E55" s="238" t="s">
        <v>70</v>
      </c>
      <c r="F55" s="37" t="s">
        <v>71</v>
      </c>
      <c r="G55" s="229" t="s">
        <v>123</v>
      </c>
      <c r="H55" s="231"/>
    </row>
    <row r="56" spans="2:8" s="28" customFormat="1" ht="25.5">
      <c r="B56" s="230"/>
      <c r="C56" s="230"/>
      <c r="D56" s="193" t="s">
        <v>72</v>
      </c>
      <c r="E56" s="239"/>
      <c r="F56" s="38"/>
      <c r="G56" s="230"/>
      <c r="H56" s="232"/>
    </row>
    <row r="57" spans="2:8" s="28" customFormat="1">
      <c r="B57" s="230"/>
      <c r="C57" s="230"/>
      <c r="D57" s="193" t="s">
        <v>73</v>
      </c>
      <c r="E57" s="240"/>
      <c r="F57" s="38"/>
      <c r="G57" s="230"/>
      <c r="H57" s="232"/>
    </row>
    <row r="58" spans="2:8" s="28" customFormat="1" ht="63.75">
      <c r="B58" s="188" t="s">
        <v>74</v>
      </c>
      <c r="C58" s="188" t="s">
        <v>124</v>
      </c>
      <c r="D58" s="203" t="s">
        <v>125</v>
      </c>
      <c r="E58" s="203" t="s">
        <v>126</v>
      </c>
      <c r="F58" s="205" t="s">
        <v>77</v>
      </c>
      <c r="G58" s="43" t="s">
        <v>127</v>
      </c>
      <c r="H58" s="190"/>
    </row>
    <row r="59" spans="2:8" s="28" customFormat="1">
      <c r="B59" s="234" t="s">
        <v>79</v>
      </c>
      <c r="C59" s="234" t="s">
        <v>114</v>
      </c>
      <c r="D59" s="59" t="s">
        <v>128</v>
      </c>
      <c r="E59" s="194"/>
      <c r="F59" s="44"/>
      <c r="G59" s="43" t="s">
        <v>129</v>
      </c>
      <c r="H59" s="236"/>
    </row>
    <row r="60" spans="2:8" s="28" customFormat="1">
      <c r="B60" s="242"/>
      <c r="C60" s="242"/>
      <c r="D60" s="203" t="s">
        <v>130</v>
      </c>
      <c r="E60" s="194"/>
      <c r="F60" s="203" t="s">
        <v>116</v>
      </c>
      <c r="G60" s="197" t="s">
        <v>131</v>
      </c>
      <c r="H60" s="243"/>
    </row>
    <row r="61" spans="2:8" s="28" customFormat="1">
      <c r="B61" s="197" t="s">
        <v>82</v>
      </c>
      <c r="C61" s="197" t="s">
        <v>120</v>
      </c>
      <c r="D61" s="41" t="s">
        <v>120</v>
      </c>
      <c r="E61" s="197"/>
      <c r="F61" s="17"/>
      <c r="G61" s="17"/>
      <c r="H61" s="40"/>
    </row>
    <row r="62" spans="2:8" s="28" customFormat="1">
      <c r="H62" s="11"/>
    </row>
    <row r="63" spans="2:8" s="28" customFormat="1">
      <c r="H63" s="11"/>
    </row>
    <row r="64" spans="2:8" s="28" customFormat="1">
      <c r="B64" s="241" t="s">
        <v>136</v>
      </c>
      <c r="C64" s="241"/>
      <c r="D64" s="241"/>
      <c r="E64" s="241"/>
      <c r="H64" s="11"/>
    </row>
    <row r="65" spans="2:8" s="28" customFormat="1">
      <c r="B65" s="241"/>
      <c r="C65" s="241"/>
      <c r="D65" s="241"/>
      <c r="E65" s="241"/>
      <c r="H65" s="11"/>
    </row>
    <row r="66" spans="2:8" s="28" customFormat="1">
      <c r="H66" s="11"/>
    </row>
    <row r="67" spans="2:8" s="28" customFormat="1">
      <c r="B67" s="7"/>
      <c r="C67" s="225" t="s">
        <v>60</v>
      </c>
      <c r="D67" s="225"/>
      <c r="E67" s="225"/>
      <c r="F67" s="226" t="s">
        <v>8</v>
      </c>
      <c r="G67" s="226"/>
      <c r="H67" s="226"/>
    </row>
    <row r="68" spans="2:8" s="28" customFormat="1">
      <c r="B68" s="8" t="s">
        <v>9</v>
      </c>
      <c r="C68" s="8" t="s">
        <v>61</v>
      </c>
      <c r="D68" s="8" t="s">
        <v>62</v>
      </c>
      <c r="E68" s="8" t="s">
        <v>63</v>
      </c>
      <c r="F68" s="8" t="s">
        <v>64</v>
      </c>
      <c r="G68" s="8" t="s">
        <v>65</v>
      </c>
      <c r="H68" s="9" t="s">
        <v>66</v>
      </c>
    </row>
    <row r="69" spans="2:8" s="28" customFormat="1" ht="25.5">
      <c r="B69" s="229" t="s">
        <v>67</v>
      </c>
      <c r="C69" s="229" t="s">
        <v>137</v>
      </c>
      <c r="D69" s="192" t="s">
        <v>69</v>
      </c>
      <c r="E69" s="238" t="s">
        <v>70</v>
      </c>
      <c r="F69" s="37" t="s">
        <v>71</v>
      </c>
      <c r="G69" s="229" t="s">
        <v>123</v>
      </c>
      <c r="H69" s="231"/>
    </row>
    <row r="70" spans="2:8" s="28" customFormat="1" ht="25.5">
      <c r="B70" s="230"/>
      <c r="C70" s="230"/>
      <c r="D70" s="193" t="s">
        <v>72</v>
      </c>
      <c r="E70" s="239"/>
      <c r="F70" s="38"/>
      <c r="G70" s="230"/>
      <c r="H70" s="232"/>
    </row>
    <row r="71" spans="2:8" s="28" customFormat="1">
      <c r="B71" s="230"/>
      <c r="C71" s="230"/>
      <c r="D71" s="193" t="s">
        <v>73</v>
      </c>
      <c r="E71" s="240"/>
      <c r="F71" s="38"/>
      <c r="G71" s="230"/>
      <c r="H71" s="232"/>
    </row>
    <row r="72" spans="2:8" s="28" customFormat="1" ht="63.75">
      <c r="B72" s="188" t="s">
        <v>74</v>
      </c>
      <c r="C72" s="188" t="s">
        <v>124</v>
      </c>
      <c r="D72" s="203" t="s">
        <v>125</v>
      </c>
      <c r="E72" s="203" t="s">
        <v>126</v>
      </c>
      <c r="F72" s="205" t="s">
        <v>77</v>
      </c>
      <c r="G72" s="43" t="s">
        <v>127</v>
      </c>
      <c r="H72" s="190"/>
    </row>
    <row r="73" spans="2:8" s="28" customFormat="1">
      <c r="B73" s="234" t="s">
        <v>79</v>
      </c>
      <c r="C73" s="234" t="s">
        <v>114</v>
      </c>
      <c r="D73" s="59" t="s">
        <v>128</v>
      </c>
      <c r="E73" s="194"/>
      <c r="F73" s="44"/>
      <c r="G73" s="43" t="s">
        <v>129</v>
      </c>
      <c r="H73" s="236"/>
    </row>
    <row r="74" spans="2:8" s="28" customFormat="1">
      <c r="B74" s="242"/>
      <c r="C74" s="242"/>
      <c r="D74" s="203" t="s">
        <v>130</v>
      </c>
      <c r="E74" s="194"/>
      <c r="F74" s="203" t="s">
        <v>116</v>
      </c>
      <c r="G74" s="197" t="s">
        <v>131</v>
      </c>
      <c r="H74" s="243"/>
    </row>
    <row r="75" spans="2:8" s="28" customFormat="1">
      <c r="B75" s="197" t="s">
        <v>82</v>
      </c>
      <c r="C75" s="197" t="s">
        <v>120</v>
      </c>
      <c r="D75" s="41" t="s">
        <v>120</v>
      </c>
      <c r="E75" s="197"/>
      <c r="F75" s="17"/>
      <c r="G75" s="17"/>
      <c r="H75" s="40"/>
    </row>
  </sheetData>
  <dataConsolidate link="1"/>
  <mergeCells count="60">
    <mergeCell ref="B73:B74"/>
    <mergeCell ref="C73:C74"/>
    <mergeCell ref="H73:H74"/>
    <mergeCell ref="B69:B71"/>
    <mergeCell ref="C69:C71"/>
    <mergeCell ref="E69:E71"/>
    <mergeCell ref="G69:G71"/>
    <mergeCell ref="H69:H71"/>
    <mergeCell ref="B64:E65"/>
    <mergeCell ref="C67:E67"/>
    <mergeCell ref="F67:H67"/>
    <mergeCell ref="B59:B60"/>
    <mergeCell ref="C59:C60"/>
    <mergeCell ref="H59:H60"/>
    <mergeCell ref="B55:B57"/>
    <mergeCell ref="C55:C57"/>
    <mergeCell ref="E55:E57"/>
    <mergeCell ref="G55:G57"/>
    <mergeCell ref="H55:H57"/>
    <mergeCell ref="B45:B46"/>
    <mergeCell ref="C45:C46"/>
    <mergeCell ref="H45:H46"/>
    <mergeCell ref="B50:E51"/>
    <mergeCell ref="C53:E53"/>
    <mergeCell ref="F53:H53"/>
    <mergeCell ref="B36:E37"/>
    <mergeCell ref="C39:E39"/>
    <mergeCell ref="F39:H39"/>
    <mergeCell ref="B41:B43"/>
    <mergeCell ref="C41:C43"/>
    <mergeCell ref="E41:E43"/>
    <mergeCell ref="G41:G43"/>
    <mergeCell ref="H41:H43"/>
    <mergeCell ref="B21:B27"/>
    <mergeCell ref="C21:C27"/>
    <mergeCell ref="E11:E13"/>
    <mergeCell ref="B16:B19"/>
    <mergeCell ref="C16:C19"/>
    <mergeCell ref="D23:D24"/>
    <mergeCell ref="D17:D19"/>
    <mergeCell ref="G16:G19"/>
    <mergeCell ref="H16:H19"/>
    <mergeCell ref="B11:B13"/>
    <mergeCell ref="C11:C13"/>
    <mergeCell ref="G11:G13"/>
    <mergeCell ref="H11:H13"/>
    <mergeCell ref="B14:B15"/>
    <mergeCell ref="C14:C15"/>
    <mergeCell ref="G14:G15"/>
    <mergeCell ref="H14:H15"/>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0300-000000000000}"/>
    <hyperlink ref="E11" r:id="rId1" xr:uid="{00000000-0004-0000-0300-000001000000}"/>
    <hyperlink ref="E41" r:id="rId2" xr:uid="{00000000-0004-0000-0300-000002000000}"/>
    <hyperlink ref="E55" r:id="rId3" xr:uid="{00000000-0004-0000-0300-000003000000}"/>
    <hyperlink ref="E69" r:id="rId4" xr:uid="{00000000-0004-0000-0300-000004000000}"/>
  </hyperlinks>
  <pageMargins left="0.5" right="0.5" top="0.5" bottom="0.5" header="0.25" footer="0.25"/>
  <pageSetup scale="49" fitToHeight="10" orientation="landscape" r:id="rId5"/>
  <headerFooter>
    <oddHeader>&amp;R&amp;G</oddHeader>
    <oddFooter>&amp;L&amp;"Calibri,Regular"&amp;8&amp;F&amp;C&amp;8© 2017 KBACE, A Cognizant Company – PROPRIETARY and CONFIDENTIAL&amp;R&amp;"Calibri,Regular"&amp;8&amp;A | Page &amp;P of &amp;N</oddFooter>
  </headerFooter>
  <drawing r:id="rId6"/>
  <legacyDrawingHF r:id="rId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46"/>
  <sheetViews>
    <sheetView zoomScale="80" zoomScaleNormal="80" workbookViewId="0">
      <pane xSplit="5" ySplit="10" topLeftCell="F45" activePane="bottomRight" state="frozen"/>
      <selection pane="bottomRight" activeCell="D18" sqref="D18"/>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32.85546875" style="28" customWidth="1"/>
    <col min="5" max="5" width="48.5703125" style="28" customWidth="1"/>
    <col min="6" max="6" width="100.5703125" style="28" customWidth="1"/>
    <col min="7" max="7" width="50.4257812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Vacation Leave by Job Level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Summary!C50</f>
        <v>Vacation Leave by Job Level 7 &amp; above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ht="25.5">
      <c r="A11" s="28"/>
      <c r="B11" s="229" t="s">
        <v>67</v>
      </c>
      <c r="C11" s="229" t="s">
        <v>68</v>
      </c>
      <c r="D11" s="192" t="s">
        <v>69</v>
      </c>
      <c r="E11" s="238" t="s">
        <v>70</v>
      </c>
      <c r="F11" s="116" t="s">
        <v>71</v>
      </c>
      <c r="G11" s="229"/>
      <c r="H11" s="231"/>
      <c r="I11" s="30"/>
    </row>
    <row r="12" spans="1:10" s="29" customFormat="1" ht="25.5">
      <c r="A12" s="28"/>
      <c r="B12" s="230"/>
      <c r="C12" s="230"/>
      <c r="D12" s="67" t="s">
        <v>72</v>
      </c>
      <c r="E12" s="239"/>
      <c r="F12" s="38"/>
      <c r="G12" s="230"/>
      <c r="H12" s="232"/>
      <c r="I12" s="30"/>
    </row>
    <row r="13" spans="1:10" s="29" customFormat="1" ht="24.75" customHeight="1">
      <c r="A13" s="28"/>
      <c r="B13" s="230"/>
      <c r="C13" s="230"/>
      <c r="D13" s="193" t="s">
        <v>73</v>
      </c>
      <c r="E13" s="240"/>
      <c r="F13" s="71"/>
      <c r="G13" s="230"/>
      <c r="H13" s="232"/>
      <c r="I13" s="30"/>
    </row>
    <row r="14" spans="1:10" s="29" customFormat="1">
      <c r="A14" s="28"/>
      <c r="B14" s="234" t="s">
        <v>74</v>
      </c>
      <c r="C14" s="234" t="s">
        <v>75</v>
      </c>
      <c r="D14" s="188" t="s">
        <v>76</v>
      </c>
      <c r="E14" s="68"/>
      <c r="F14" s="73"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75" t="s">
        <v>81</v>
      </c>
      <c r="E16" s="68"/>
      <c r="F16" s="117" t="s">
        <v>77</v>
      </c>
      <c r="G16" s="234"/>
      <c r="H16" s="236"/>
      <c r="I16" s="30"/>
    </row>
    <row r="17" spans="1:9" s="29" customFormat="1">
      <c r="A17" s="28"/>
      <c r="B17" s="235"/>
      <c r="C17" s="235"/>
      <c r="D17" s="248"/>
      <c r="E17" s="77"/>
      <c r="F17" s="108"/>
      <c r="G17" s="235"/>
      <c r="H17" s="237"/>
      <c r="I17" s="30"/>
    </row>
    <row r="18" spans="1:9" s="29" customFormat="1" ht="63.75">
      <c r="A18" s="28"/>
      <c r="B18" s="195"/>
      <c r="C18" s="194" t="s">
        <v>318</v>
      </c>
      <c r="D18" s="203" t="s">
        <v>319</v>
      </c>
      <c r="E18" s="194" t="s">
        <v>320</v>
      </c>
      <c r="F18" s="49" t="s">
        <v>321</v>
      </c>
      <c r="G18" s="195"/>
      <c r="H18" s="196"/>
      <c r="I18" s="30"/>
    </row>
    <row r="19" spans="1:9" s="29" customFormat="1" ht="123.75" customHeight="1">
      <c r="A19" s="28"/>
      <c r="B19" s="234" t="s">
        <v>82</v>
      </c>
      <c r="C19" s="234" t="s">
        <v>167</v>
      </c>
      <c r="D19" s="203" t="s">
        <v>322</v>
      </c>
      <c r="E19" s="203" t="s">
        <v>323</v>
      </c>
      <c r="F19" s="49" t="s">
        <v>324</v>
      </c>
      <c r="G19" s="143"/>
      <c r="H19" s="43"/>
      <c r="I19" s="30"/>
    </row>
    <row r="20" spans="1:9" s="29" customFormat="1" ht="207" customHeight="1">
      <c r="A20" s="28"/>
      <c r="B20" s="235"/>
      <c r="C20" s="235"/>
      <c r="D20" s="250" t="s">
        <v>89</v>
      </c>
      <c r="E20" s="44" t="s">
        <v>325</v>
      </c>
      <c r="F20" s="49" t="s">
        <v>326</v>
      </c>
      <c r="G20" s="43"/>
      <c r="H20" s="43"/>
      <c r="I20" s="30"/>
    </row>
    <row r="21" spans="1:9" s="29" customFormat="1" ht="256.5" customHeight="1">
      <c r="A21" s="28"/>
      <c r="B21" s="235"/>
      <c r="C21" s="235"/>
      <c r="D21" s="250"/>
      <c r="E21" s="197" t="s">
        <v>327</v>
      </c>
      <c r="F21" s="44" t="s">
        <v>151</v>
      </c>
      <c r="G21" s="43"/>
      <c r="H21" s="43"/>
      <c r="I21" s="30"/>
    </row>
    <row r="22" spans="1:9" s="29" customFormat="1" ht="25.5">
      <c r="A22" s="28"/>
      <c r="B22" s="235"/>
      <c r="C22" s="235"/>
      <c r="D22" s="44" t="s">
        <v>253</v>
      </c>
      <c r="E22" s="44"/>
      <c r="F22" s="194" t="s">
        <v>254</v>
      </c>
      <c r="G22" s="194"/>
      <c r="H22" s="43"/>
      <c r="I22" s="30"/>
    </row>
    <row r="23" spans="1:9" s="29" customFormat="1" ht="25.5">
      <c r="A23" s="28"/>
      <c r="B23" s="235"/>
      <c r="C23" s="235"/>
      <c r="D23" s="203" t="s">
        <v>328</v>
      </c>
      <c r="E23" s="171">
        <v>43256</v>
      </c>
      <c r="F23" s="49" t="s">
        <v>329</v>
      </c>
      <c r="G23" s="43"/>
      <c r="H23" s="43"/>
      <c r="I23" s="30"/>
    </row>
    <row r="24" spans="1:9" s="29" customFormat="1" ht="38.25">
      <c r="A24" s="28"/>
      <c r="B24" s="235"/>
      <c r="C24" s="235"/>
      <c r="D24" s="203"/>
      <c r="E24" s="171"/>
      <c r="F24" s="49" t="s">
        <v>330</v>
      </c>
      <c r="G24" s="43"/>
      <c r="H24" s="43"/>
      <c r="I24" s="30"/>
    </row>
    <row r="25" spans="1:9" s="29" customFormat="1">
      <c r="A25" s="28"/>
      <c r="B25" s="235"/>
      <c r="C25" s="235"/>
      <c r="D25" s="203" t="s">
        <v>331</v>
      </c>
      <c r="E25" s="194" t="s">
        <v>332</v>
      </c>
      <c r="F25" s="49" t="s">
        <v>333</v>
      </c>
      <c r="G25" s="43"/>
      <c r="H25" s="43"/>
      <c r="I25" s="30"/>
    </row>
    <row r="26" spans="1:9" s="29" customFormat="1" ht="102" customHeight="1">
      <c r="A26" s="28"/>
      <c r="B26" s="205" t="s">
        <v>96</v>
      </c>
      <c r="C26" s="194" t="s">
        <v>97</v>
      </c>
      <c r="D26" s="203" t="s">
        <v>87</v>
      </c>
      <c r="E26" s="194"/>
      <c r="F26" s="49" t="s">
        <v>334</v>
      </c>
      <c r="G26" s="43"/>
      <c r="H26" s="208"/>
      <c r="I26" s="30"/>
    </row>
    <row r="27" spans="1:9" s="29" customFormat="1" ht="13.5" customHeight="1">
      <c r="A27" s="28"/>
      <c r="B27" s="188" t="s">
        <v>99</v>
      </c>
      <c r="C27" s="194" t="s">
        <v>100</v>
      </c>
      <c r="D27" s="203" t="s">
        <v>101</v>
      </c>
      <c r="E27" s="194"/>
      <c r="F27" s="49" t="s">
        <v>102</v>
      </c>
      <c r="G27" s="43"/>
      <c r="H27" s="208"/>
      <c r="I27" s="30"/>
    </row>
    <row r="28" spans="1:9" s="29" customFormat="1" ht="13.5" customHeight="1">
      <c r="A28" s="28"/>
      <c r="B28" s="188" t="s">
        <v>103</v>
      </c>
      <c r="C28" s="203" t="s">
        <v>104</v>
      </c>
      <c r="D28" s="203" t="s">
        <v>105</v>
      </c>
      <c r="E28" s="194"/>
      <c r="F28" s="203" t="s">
        <v>106</v>
      </c>
      <c r="G28" s="194"/>
      <c r="H28" s="208"/>
      <c r="I28" s="30"/>
    </row>
    <row r="29" spans="1:9" s="29" customFormat="1" ht="97.5" customHeight="1">
      <c r="A29" s="28"/>
      <c r="B29" s="44" t="s">
        <v>107</v>
      </c>
      <c r="C29" s="209" t="s">
        <v>108</v>
      </c>
      <c r="D29" s="203" t="s">
        <v>286</v>
      </c>
      <c r="E29" s="194"/>
      <c r="F29" s="203" t="s">
        <v>335</v>
      </c>
      <c r="G29" s="194"/>
      <c r="H29" s="208"/>
      <c r="I29" s="30"/>
    </row>
    <row r="30" spans="1:9" s="29" customFormat="1" ht="25.5">
      <c r="A30" s="28"/>
      <c r="B30" s="45" t="s">
        <v>111</v>
      </c>
      <c r="C30" s="203" t="s">
        <v>104</v>
      </c>
      <c r="D30" s="203" t="s">
        <v>105</v>
      </c>
      <c r="E30" s="194"/>
      <c r="F30" s="203" t="s">
        <v>106</v>
      </c>
      <c r="G30" s="194"/>
      <c r="H30" s="208"/>
      <c r="I30" s="30"/>
    </row>
    <row r="31" spans="1:9" s="29" customFormat="1">
      <c r="A31" s="28"/>
      <c r="B31" s="45" t="s">
        <v>113</v>
      </c>
      <c r="C31" s="205" t="s">
        <v>114</v>
      </c>
      <c r="D31" s="203" t="s">
        <v>115</v>
      </c>
      <c r="E31" s="203" t="s">
        <v>116</v>
      </c>
      <c r="F31" s="203"/>
      <c r="G31" s="203"/>
      <c r="H31" s="208"/>
      <c r="I31" s="30"/>
    </row>
    <row r="32" spans="1:9" s="29" customFormat="1">
      <c r="A32" s="28"/>
      <c r="B32" s="45" t="s">
        <v>119</v>
      </c>
      <c r="C32" s="197" t="s">
        <v>120</v>
      </c>
      <c r="D32" s="41" t="s">
        <v>120</v>
      </c>
      <c r="E32" s="197"/>
      <c r="F32" s="42"/>
      <c r="G32" s="194"/>
      <c r="H32" s="208"/>
      <c r="I32" s="30"/>
    </row>
    <row r="35" spans="2:8">
      <c r="B35" s="241" t="s">
        <v>121</v>
      </c>
      <c r="C35" s="241"/>
      <c r="D35" s="241"/>
      <c r="E35" s="241"/>
    </row>
    <row r="36" spans="2:8">
      <c r="B36" s="241"/>
      <c r="C36" s="241"/>
      <c r="D36" s="241"/>
      <c r="E36" s="241"/>
    </row>
    <row r="38" spans="2:8">
      <c r="B38" s="7"/>
      <c r="C38" s="225" t="s">
        <v>60</v>
      </c>
      <c r="D38" s="225"/>
      <c r="E38" s="225"/>
      <c r="F38" s="226" t="s">
        <v>8</v>
      </c>
      <c r="G38" s="226"/>
      <c r="H38" s="226"/>
    </row>
    <row r="39" spans="2:8">
      <c r="B39" s="8" t="s">
        <v>9</v>
      </c>
      <c r="C39" s="8" t="s">
        <v>61</v>
      </c>
      <c r="D39" s="8" t="s">
        <v>62</v>
      </c>
      <c r="E39" s="8" t="s">
        <v>63</v>
      </c>
      <c r="F39" s="8" t="s">
        <v>64</v>
      </c>
      <c r="G39" s="8" t="s">
        <v>65</v>
      </c>
      <c r="H39" s="9" t="s">
        <v>66</v>
      </c>
    </row>
    <row r="40" spans="2:8" ht="25.5">
      <c r="B40" s="229" t="s">
        <v>67</v>
      </c>
      <c r="C40" s="229" t="s">
        <v>122</v>
      </c>
      <c r="D40" s="192" t="s">
        <v>69</v>
      </c>
      <c r="E40" s="238" t="s">
        <v>70</v>
      </c>
      <c r="F40" s="37" t="s">
        <v>71</v>
      </c>
      <c r="G40" s="229" t="s">
        <v>123</v>
      </c>
      <c r="H40" s="231"/>
    </row>
    <row r="41" spans="2:8" ht="25.5">
      <c r="B41" s="230"/>
      <c r="C41" s="230"/>
      <c r="D41" s="193" t="s">
        <v>72</v>
      </c>
      <c r="E41" s="239"/>
      <c r="F41" s="38"/>
      <c r="G41" s="230"/>
      <c r="H41" s="232"/>
    </row>
    <row r="42" spans="2:8">
      <c r="B42" s="230"/>
      <c r="C42" s="230"/>
      <c r="D42" s="193" t="s">
        <v>73</v>
      </c>
      <c r="E42" s="240"/>
      <c r="F42" s="38"/>
      <c r="G42" s="230"/>
      <c r="H42" s="232"/>
    </row>
    <row r="43" spans="2:8" ht="38.25">
      <c r="B43" s="188" t="s">
        <v>74</v>
      </c>
      <c r="C43" s="188" t="s">
        <v>124</v>
      </c>
      <c r="D43" s="203" t="s">
        <v>125</v>
      </c>
      <c r="E43" s="203" t="s">
        <v>126</v>
      </c>
      <c r="F43" s="205" t="s">
        <v>77</v>
      </c>
      <c r="G43" s="43" t="s">
        <v>127</v>
      </c>
      <c r="H43" s="190"/>
    </row>
    <row r="44" spans="2:8">
      <c r="B44" s="234" t="s">
        <v>79</v>
      </c>
      <c r="C44" s="234" t="s">
        <v>114</v>
      </c>
      <c r="D44" s="59" t="s">
        <v>128</v>
      </c>
      <c r="E44" s="194"/>
      <c r="F44" s="44"/>
      <c r="G44" s="43" t="s">
        <v>129</v>
      </c>
      <c r="H44" s="236"/>
    </row>
    <row r="45" spans="2:8">
      <c r="B45" s="242"/>
      <c r="C45" s="242"/>
      <c r="D45" s="203" t="s">
        <v>130</v>
      </c>
      <c r="E45" s="194"/>
      <c r="F45" s="203" t="s">
        <v>116</v>
      </c>
      <c r="G45" s="197" t="s">
        <v>131</v>
      </c>
      <c r="H45" s="243"/>
    </row>
    <row r="46" spans="2:8">
      <c r="B46" s="197" t="s">
        <v>82</v>
      </c>
      <c r="C46" s="197" t="s">
        <v>120</v>
      </c>
      <c r="D46" s="41" t="s">
        <v>120</v>
      </c>
      <c r="E46" s="197"/>
      <c r="F46" s="17"/>
      <c r="G46" s="17"/>
      <c r="H46" s="40"/>
    </row>
  </sheetData>
  <mergeCells count="3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D16:D17"/>
    <mergeCell ref="B44:B45"/>
    <mergeCell ref="C44:C45"/>
    <mergeCell ref="H44:H45"/>
    <mergeCell ref="B19:B25"/>
    <mergeCell ref="C19:C25"/>
    <mergeCell ref="D20:D21"/>
    <mergeCell ref="B35:E36"/>
    <mergeCell ref="C38:E38"/>
    <mergeCell ref="F38:H38"/>
    <mergeCell ref="B40:B42"/>
    <mergeCell ref="C40:C42"/>
    <mergeCell ref="E40:E42"/>
    <mergeCell ref="G40:G42"/>
    <mergeCell ref="H40:H42"/>
  </mergeCells>
  <hyperlinks>
    <hyperlink ref="B4" location="Summary!A1" display="Return to Summary" xr:uid="{00000000-0004-0000-2700-000000000000}"/>
    <hyperlink ref="E11" r:id="rId1" xr:uid="{00000000-0004-0000-2700-000001000000}"/>
    <hyperlink ref="E40" r:id="rId2" xr:uid="{00000000-0004-0000-2700-000002000000}"/>
  </hyperlinks>
  <pageMargins left="0.7" right="0.7" top="0.75" bottom="0.75" header="0.3" footer="0.3"/>
  <pageSetup orientation="portrait" horizontalDpi="90" verticalDpi="90" r:id="rId3"/>
  <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23"/>
  <sheetViews>
    <sheetView zoomScale="80" zoomScaleNormal="80" workbookViewId="0">
      <pane xSplit="5" ySplit="10" topLeftCell="F11" activePane="bottomRight" state="frozen"/>
      <selection pane="bottomRight" activeCell="D18" sqref="D18"/>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86.42578125" style="28" customWidth="1"/>
    <col min="5"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Update Leave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Summary!C51</f>
        <v>Update Leave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ht="12.75" customHeight="1">
      <c r="A11" s="28"/>
      <c r="B11" s="229" t="s">
        <v>67</v>
      </c>
      <c r="C11" s="229" t="s">
        <v>68</v>
      </c>
      <c r="D11" s="156" t="s">
        <v>69</v>
      </c>
      <c r="E11" s="238" t="s">
        <v>70</v>
      </c>
      <c r="F11" s="37" t="s">
        <v>71</v>
      </c>
      <c r="G11" s="229"/>
      <c r="H11" s="231"/>
      <c r="I11" s="30"/>
    </row>
    <row r="12" spans="1:10" s="29" customFormat="1" ht="12.75" customHeight="1">
      <c r="A12" s="28"/>
      <c r="B12" s="230"/>
      <c r="C12" s="230"/>
      <c r="D12" s="193" t="s">
        <v>72</v>
      </c>
      <c r="E12" s="239"/>
      <c r="F12" s="157"/>
      <c r="G12" s="230"/>
      <c r="H12" s="232"/>
      <c r="I12" s="30"/>
    </row>
    <row r="13" spans="1:10" s="29" customFormat="1" ht="37.5" customHeight="1">
      <c r="A13" s="28"/>
      <c r="B13" s="230"/>
      <c r="C13" s="230"/>
      <c r="D13" s="114" t="s">
        <v>73</v>
      </c>
      <c r="E13" s="240"/>
      <c r="F13" s="71"/>
      <c r="G13" s="230"/>
      <c r="H13" s="232"/>
      <c r="I13" s="30"/>
    </row>
    <row r="14" spans="1:10" s="29" customFormat="1">
      <c r="A14" s="28"/>
      <c r="B14" s="234" t="s">
        <v>74</v>
      </c>
      <c r="C14" s="234" t="s">
        <v>75</v>
      </c>
      <c r="D14" s="188" t="s">
        <v>76</v>
      </c>
      <c r="E14" s="68"/>
      <c r="F14" s="205" t="s">
        <v>77</v>
      </c>
      <c r="G14" s="234"/>
      <c r="H14" s="236"/>
      <c r="I14" s="30"/>
    </row>
    <row r="15" spans="1:10" s="29" customFormat="1">
      <c r="A15" s="28"/>
      <c r="B15" s="235"/>
      <c r="C15" s="235"/>
      <c r="D15" s="39" t="s">
        <v>140</v>
      </c>
      <c r="E15" s="32"/>
      <c r="F15" s="74"/>
      <c r="G15" s="235"/>
      <c r="H15" s="237"/>
      <c r="I15" s="30"/>
    </row>
    <row r="16" spans="1:10" s="29" customFormat="1">
      <c r="A16" s="28"/>
      <c r="B16" s="234" t="s">
        <v>79</v>
      </c>
      <c r="C16" s="234" t="s">
        <v>80</v>
      </c>
      <c r="D16" s="275" t="s">
        <v>81</v>
      </c>
      <c r="E16" s="188"/>
      <c r="F16" s="33" t="s">
        <v>77</v>
      </c>
      <c r="G16" s="234"/>
      <c r="H16" s="236"/>
      <c r="I16" s="30"/>
    </row>
    <row r="17" spans="1:9" s="29" customFormat="1">
      <c r="A17" s="28"/>
      <c r="B17" s="235"/>
      <c r="C17" s="235"/>
      <c r="D17" s="248"/>
      <c r="E17" s="77"/>
      <c r="F17" s="151"/>
      <c r="G17" s="276"/>
      <c r="H17" s="237"/>
      <c r="I17" s="30"/>
    </row>
    <row r="18" spans="1:9" ht="63.75">
      <c r="B18" s="234" t="s">
        <v>336</v>
      </c>
      <c r="C18" s="60" t="s">
        <v>337</v>
      </c>
      <c r="D18" s="46" t="s">
        <v>338</v>
      </c>
      <c r="E18" s="158"/>
      <c r="F18" s="62" t="s">
        <v>339</v>
      </c>
      <c r="G18" s="17"/>
      <c r="H18" s="18"/>
    </row>
    <row r="19" spans="1:9" ht="127.5">
      <c r="B19" s="235"/>
      <c r="C19" s="44" t="s">
        <v>340</v>
      </c>
      <c r="D19" s="46" t="s">
        <v>341</v>
      </c>
      <c r="E19" s="158" t="s">
        <v>342</v>
      </c>
      <c r="F19" s="44" t="s">
        <v>343</v>
      </c>
      <c r="G19" s="55"/>
      <c r="H19" s="18"/>
    </row>
    <row r="20" spans="1:9" hidden="1">
      <c r="B20" s="235"/>
      <c r="F20" s="17"/>
      <c r="G20" s="17"/>
      <c r="H20" s="18"/>
    </row>
    <row r="21" spans="1:9" hidden="1">
      <c r="B21" s="242"/>
      <c r="F21" s="17"/>
      <c r="G21" s="17"/>
      <c r="H21" s="18"/>
    </row>
    <row r="22" spans="1:9">
      <c r="B22" s="43" t="s">
        <v>96</v>
      </c>
      <c r="C22" s="205" t="s">
        <v>114</v>
      </c>
      <c r="D22" s="203" t="s">
        <v>115</v>
      </c>
      <c r="E22" s="141"/>
      <c r="F22" s="203" t="s">
        <v>116</v>
      </c>
      <c r="G22" s="17"/>
      <c r="H22" s="18"/>
    </row>
    <row r="23" spans="1:9">
      <c r="B23" s="43" t="s">
        <v>99</v>
      </c>
      <c r="C23" s="197" t="s">
        <v>120</v>
      </c>
      <c r="D23" s="41" t="s">
        <v>120</v>
      </c>
      <c r="E23" s="159"/>
      <c r="F23" s="17"/>
      <c r="G23" s="17"/>
      <c r="H23" s="18"/>
    </row>
  </sheetData>
  <mergeCells count="25">
    <mergeCell ref="B18:B21"/>
    <mergeCell ref="B14:B15"/>
    <mergeCell ref="C14:C15"/>
    <mergeCell ref="G14:G15"/>
    <mergeCell ref="H14:H15"/>
    <mergeCell ref="G16:G17"/>
    <mergeCell ref="H16:H17"/>
    <mergeCell ref="B16:B17"/>
    <mergeCell ref="C16:C17"/>
    <mergeCell ref="D16:D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xr:uid="{00000000-0004-0000-2800-000000000000}"/>
    <hyperlink ref="E11" r:id="rId1" xr:uid="{00000000-0004-0000-2800-000001000000}"/>
  </hyperlinks>
  <pageMargins left="0.7" right="0.7" top="0.75" bottom="0.75" header="0.3" footer="0.3"/>
  <pageSetup orientation="portrait" horizontalDpi="90" verticalDpi="90"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38"/>
  <sheetViews>
    <sheetView zoomScale="80" zoomScaleNormal="80" workbookViewId="0">
      <pane xSplit="5" ySplit="10" topLeftCell="F16" activePane="bottomRight" state="frozen"/>
      <selection pane="bottomRight" activeCell="A6" sqref="A6"/>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86.42578125" style="28" customWidth="1"/>
    <col min="5"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Rejoining Request</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Summary!C52</f>
        <v>Rejoining Request</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ht="12.75" customHeight="1">
      <c r="A11" s="28"/>
      <c r="B11" s="229" t="s">
        <v>67</v>
      </c>
      <c r="C11" s="229" t="s">
        <v>68</v>
      </c>
      <c r="D11" s="156" t="s">
        <v>69</v>
      </c>
      <c r="E11" s="238" t="s">
        <v>70</v>
      </c>
      <c r="F11" s="37" t="s">
        <v>71</v>
      </c>
      <c r="G11" s="229" t="s">
        <v>344</v>
      </c>
      <c r="H11" s="231"/>
      <c r="I11" s="30"/>
    </row>
    <row r="12" spans="1:10" s="29" customFormat="1" ht="12.75" customHeight="1">
      <c r="A12" s="28"/>
      <c r="B12" s="230"/>
      <c r="C12" s="230"/>
      <c r="D12" s="67" t="s">
        <v>72</v>
      </c>
      <c r="E12" s="239"/>
      <c r="F12" s="72"/>
      <c r="G12" s="230"/>
      <c r="H12" s="232"/>
      <c r="I12" s="30"/>
    </row>
    <row r="13" spans="1:10" s="29" customFormat="1" ht="37.5" customHeight="1">
      <c r="A13" s="28"/>
      <c r="B13" s="230"/>
      <c r="C13" s="230"/>
      <c r="D13" s="193" t="s">
        <v>73</v>
      </c>
      <c r="E13" s="240"/>
      <c r="F13" s="71"/>
      <c r="G13" s="230"/>
      <c r="H13" s="232"/>
      <c r="I13" s="30"/>
    </row>
    <row r="14" spans="1:10" s="29" customFormat="1">
      <c r="A14" s="28"/>
      <c r="B14" s="234" t="s">
        <v>74</v>
      </c>
      <c r="C14" s="234" t="s">
        <v>75</v>
      </c>
      <c r="D14" s="188" t="s">
        <v>76</v>
      </c>
      <c r="E14" s="68"/>
      <c r="F14" s="205" t="s">
        <v>77</v>
      </c>
      <c r="G14" s="234" t="s">
        <v>345</v>
      </c>
      <c r="H14" s="236"/>
      <c r="I14" s="30"/>
    </row>
    <row r="15" spans="1:10" s="29" customFormat="1">
      <c r="A15" s="28"/>
      <c r="B15" s="235"/>
      <c r="C15" s="235"/>
      <c r="D15" s="150" t="s">
        <v>346</v>
      </c>
      <c r="E15" s="32"/>
      <c r="F15" s="74"/>
      <c r="G15" s="235"/>
      <c r="H15" s="237"/>
      <c r="I15" s="30"/>
    </row>
    <row r="16" spans="1:10" s="29" customFormat="1">
      <c r="A16" s="28"/>
      <c r="B16" s="234" t="s">
        <v>79</v>
      </c>
      <c r="C16" s="234" t="s">
        <v>347</v>
      </c>
      <c r="D16" s="209" t="s">
        <v>348</v>
      </c>
      <c r="E16" s="188"/>
      <c r="F16" s="33" t="s">
        <v>77</v>
      </c>
      <c r="G16" s="234" t="s">
        <v>345</v>
      </c>
      <c r="H16" s="236"/>
      <c r="I16" s="30"/>
    </row>
    <row r="17" spans="1:9" s="29" customFormat="1">
      <c r="A17" s="28"/>
      <c r="B17" s="235"/>
      <c r="C17" s="235"/>
      <c r="D17" s="70" t="s">
        <v>349</v>
      </c>
      <c r="E17" s="78"/>
      <c r="F17" s="76"/>
      <c r="G17" s="276"/>
      <c r="H17" s="237"/>
      <c r="I17" s="30"/>
    </row>
    <row r="18" spans="1:9">
      <c r="B18" s="235"/>
      <c r="C18" s="235"/>
      <c r="D18" s="70" t="s">
        <v>350</v>
      </c>
      <c r="E18" s="78"/>
      <c r="F18" s="76"/>
      <c r="G18" s="193"/>
      <c r="H18" s="160"/>
    </row>
    <row r="19" spans="1:9">
      <c r="B19" s="235"/>
      <c r="C19" s="235"/>
      <c r="D19" s="79"/>
      <c r="E19" s="195"/>
      <c r="F19" s="74"/>
      <c r="G19" s="162"/>
      <c r="H19" s="161"/>
      <c r="I19" s="132"/>
    </row>
    <row r="20" spans="1:9" ht="84.75" customHeight="1">
      <c r="B20" s="234" t="s">
        <v>336</v>
      </c>
      <c r="C20" s="60" t="s">
        <v>351</v>
      </c>
      <c r="D20" s="201" t="s">
        <v>352</v>
      </c>
      <c r="E20" s="61" t="s">
        <v>353</v>
      </c>
      <c r="F20" s="62" t="s">
        <v>354</v>
      </c>
      <c r="G20" s="62"/>
      <c r="H20" s="18"/>
      <c r="I20" s="132"/>
    </row>
    <row r="21" spans="1:9" hidden="1">
      <c r="B21" s="235"/>
    </row>
    <row r="22" spans="1:9" hidden="1">
      <c r="B22" s="242"/>
    </row>
    <row r="23" spans="1:9">
      <c r="B23" s="43" t="s">
        <v>99</v>
      </c>
      <c r="C23" s="206" t="s">
        <v>114</v>
      </c>
      <c r="D23" s="202" t="s">
        <v>115</v>
      </c>
      <c r="F23" s="202" t="s">
        <v>116</v>
      </c>
      <c r="G23" s="17" t="s">
        <v>131</v>
      </c>
      <c r="H23" s="142"/>
      <c r="I23" s="163"/>
    </row>
    <row r="24" spans="1:9">
      <c r="B24" s="43" t="s">
        <v>103</v>
      </c>
      <c r="C24" s="197" t="s">
        <v>120</v>
      </c>
      <c r="D24" s="41" t="s">
        <v>120</v>
      </c>
      <c r="E24" s="197"/>
    </row>
    <row r="27" spans="1:9">
      <c r="B27" s="241" t="s">
        <v>121</v>
      </c>
      <c r="C27" s="241"/>
      <c r="D27" s="241"/>
      <c r="E27" s="241"/>
    </row>
    <row r="28" spans="1:9">
      <c r="B28" s="241"/>
      <c r="C28" s="241"/>
      <c r="D28" s="241"/>
      <c r="E28" s="241"/>
    </row>
    <row r="30" spans="1:9">
      <c r="B30" s="7"/>
      <c r="C30" s="225" t="s">
        <v>60</v>
      </c>
      <c r="D30" s="225"/>
      <c r="E30" s="225"/>
      <c r="F30" s="226" t="s">
        <v>8</v>
      </c>
      <c r="G30" s="226"/>
      <c r="H30" s="226"/>
    </row>
    <row r="31" spans="1:9">
      <c r="B31" s="8" t="s">
        <v>9</v>
      </c>
      <c r="C31" s="8" t="s">
        <v>61</v>
      </c>
      <c r="D31" s="8" t="s">
        <v>62</v>
      </c>
      <c r="E31" s="8" t="s">
        <v>63</v>
      </c>
      <c r="F31" s="8" t="s">
        <v>64</v>
      </c>
      <c r="G31" s="8" t="s">
        <v>65</v>
      </c>
      <c r="H31" s="9" t="s">
        <v>66</v>
      </c>
    </row>
    <row r="32" spans="1:9">
      <c r="B32" s="229" t="s">
        <v>67</v>
      </c>
      <c r="C32" s="229" t="s">
        <v>122</v>
      </c>
      <c r="D32" s="192" t="s">
        <v>69</v>
      </c>
      <c r="E32" s="238" t="s">
        <v>70</v>
      </c>
      <c r="F32" s="37" t="s">
        <v>71</v>
      </c>
      <c r="G32" s="229" t="s">
        <v>123</v>
      </c>
      <c r="H32" s="231"/>
    </row>
    <row r="33" spans="2:8">
      <c r="B33" s="230"/>
      <c r="C33" s="230"/>
      <c r="D33" s="193" t="s">
        <v>72</v>
      </c>
      <c r="E33" s="239"/>
      <c r="F33" s="38"/>
      <c r="G33" s="230"/>
      <c r="H33" s="232"/>
    </row>
    <row r="34" spans="2:8">
      <c r="B34" s="230"/>
      <c r="C34" s="230"/>
      <c r="D34" s="193" t="s">
        <v>73</v>
      </c>
      <c r="E34" s="240"/>
      <c r="F34" s="38"/>
      <c r="G34" s="230"/>
      <c r="H34" s="232"/>
    </row>
    <row r="35" spans="2:8" ht="25.5">
      <c r="B35" s="188" t="s">
        <v>74</v>
      </c>
      <c r="C35" s="188" t="s">
        <v>124</v>
      </c>
      <c r="D35" s="203" t="s">
        <v>125</v>
      </c>
      <c r="E35" s="203" t="s">
        <v>126</v>
      </c>
      <c r="F35" s="205" t="s">
        <v>77</v>
      </c>
      <c r="G35" s="43" t="s">
        <v>127</v>
      </c>
      <c r="H35" s="190"/>
    </row>
    <row r="36" spans="2:8">
      <c r="B36" s="234" t="s">
        <v>79</v>
      </c>
      <c r="C36" s="234" t="s">
        <v>114</v>
      </c>
      <c r="D36" s="59" t="s">
        <v>128</v>
      </c>
      <c r="E36" s="194"/>
      <c r="F36" s="44"/>
      <c r="G36" s="43" t="s">
        <v>129</v>
      </c>
      <c r="H36" s="236"/>
    </row>
    <row r="37" spans="2:8">
      <c r="B37" s="242"/>
      <c r="C37" s="242"/>
      <c r="D37" s="203" t="s">
        <v>130</v>
      </c>
      <c r="E37" s="194"/>
      <c r="F37" s="203" t="s">
        <v>116</v>
      </c>
      <c r="G37" s="197" t="s">
        <v>131</v>
      </c>
      <c r="H37" s="243"/>
    </row>
    <row r="38" spans="2:8">
      <c r="B38" s="197" t="s">
        <v>82</v>
      </c>
      <c r="C38" s="197" t="s">
        <v>120</v>
      </c>
      <c r="D38" s="41" t="s">
        <v>120</v>
      </c>
      <c r="E38" s="197"/>
      <c r="F38" s="17"/>
      <c r="G38" s="17"/>
      <c r="H38" s="40"/>
    </row>
  </sheetData>
  <mergeCells count="35">
    <mergeCell ref="B2:H2"/>
    <mergeCell ref="B3:H3"/>
    <mergeCell ref="B5:D5"/>
    <mergeCell ref="E5:H5"/>
    <mergeCell ref="B6:C6"/>
    <mergeCell ref="F6:H6"/>
    <mergeCell ref="B27:E28"/>
    <mergeCell ref="C30:E30"/>
    <mergeCell ref="F30:H30"/>
    <mergeCell ref="B32:B34"/>
    <mergeCell ref="B7:C7"/>
    <mergeCell ref="F7:H7"/>
    <mergeCell ref="C9:E9"/>
    <mergeCell ref="F9:H9"/>
    <mergeCell ref="B11:B13"/>
    <mergeCell ref="C11:C13"/>
    <mergeCell ref="E11:E13"/>
    <mergeCell ref="G11:G13"/>
    <mergeCell ref="H11:H13"/>
    <mergeCell ref="B20:B22"/>
    <mergeCell ref="B14:B15"/>
    <mergeCell ref="C14:C15"/>
    <mergeCell ref="G14:G15"/>
    <mergeCell ref="H14:H15"/>
    <mergeCell ref="B16:B19"/>
    <mergeCell ref="C16:C19"/>
    <mergeCell ref="G16:G17"/>
    <mergeCell ref="H16:H17"/>
    <mergeCell ref="C32:C34"/>
    <mergeCell ref="E32:E34"/>
    <mergeCell ref="G32:G34"/>
    <mergeCell ref="H32:H34"/>
    <mergeCell ref="B36:B37"/>
    <mergeCell ref="C36:C37"/>
    <mergeCell ref="H36:H37"/>
  </mergeCells>
  <hyperlinks>
    <hyperlink ref="B4" location="Summary!A1" display="Return to Summary" xr:uid="{00000000-0004-0000-2900-000000000000}"/>
    <hyperlink ref="E11" r:id="rId1" xr:uid="{00000000-0004-0000-2900-000001000000}"/>
    <hyperlink ref="E32" r:id="rId2" xr:uid="{00000000-0004-0000-2900-000002000000}"/>
  </hyperlinks>
  <pageMargins left="0.7" right="0.7" top="0.75" bottom="0.75" header="0.3" footer="0.3"/>
  <pageSetup orientation="portrait" horizontalDpi="90" verticalDpi="9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61"/>
  <sheetViews>
    <sheetView showGridLines="0" defaultGridColor="0" colorId="23" zoomScale="80" zoomScaleNormal="80" zoomScalePageLayoutView="115" workbookViewId="0">
      <pane xSplit="5" ySplit="10" topLeftCell="F11" activePane="bottomRight" state="frozen"/>
      <selection pane="bottomRight" activeCell="B11" sqref="B11:B13"/>
      <selection pane="bottomLeft" activeCell="A11" sqref="A11"/>
      <selection pane="topRight" activeCell="F1" sqref="F1"/>
    </sheetView>
  </sheetViews>
  <sheetFormatPr defaultColWidth="9.140625" defaultRowHeight="12.75"/>
  <cols>
    <col min="1" max="1" width="1.85546875" style="28" customWidth="1"/>
    <col min="2" max="2" width="17.42578125" style="28" bestFit="1" customWidth="1"/>
    <col min="3" max="3" width="30.5703125" style="28" bestFit="1" customWidth="1"/>
    <col min="4" max="4" width="25.7109375" style="28" customWidth="1"/>
    <col min="5" max="5" width="44.140625" style="28" customWidth="1"/>
    <col min="6" max="6" width="112" style="28" bestFit="1" customWidth="1"/>
    <col min="7" max="7" width="50.28515625" style="28" bestFit="1" customWidth="1"/>
    <col min="8" max="8" width="8.42578125" style="11" bestFit="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Marriage Leave by Job Level 7 &amp; above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Summary!C15</f>
        <v>Marriage Leave by Job Level 7 &amp; above Employee</v>
      </c>
      <c r="G7" s="224"/>
      <c r="H7" s="224"/>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ht="25.5">
      <c r="A11" s="28"/>
      <c r="B11" s="229" t="s">
        <v>67</v>
      </c>
      <c r="C11" s="229" t="s">
        <v>68</v>
      </c>
      <c r="D11" s="192" t="s">
        <v>69</v>
      </c>
      <c r="E11" s="238" t="s">
        <v>70</v>
      </c>
      <c r="F11" s="37" t="s">
        <v>71</v>
      </c>
      <c r="G11" s="229"/>
      <c r="H11" s="231"/>
      <c r="I11" s="30"/>
    </row>
    <row r="12" spans="1:10" s="29" customFormat="1" ht="25.5">
      <c r="A12" s="28"/>
      <c r="B12" s="230"/>
      <c r="C12" s="230"/>
      <c r="D12" s="193" t="s">
        <v>72</v>
      </c>
      <c r="E12" s="239"/>
      <c r="F12" s="38"/>
      <c r="G12" s="230"/>
      <c r="H12" s="232"/>
      <c r="I12" s="30"/>
    </row>
    <row r="13" spans="1:10" s="29" customFormat="1" ht="30.75" customHeight="1">
      <c r="A13" s="28"/>
      <c r="B13" s="230"/>
      <c r="C13" s="230"/>
      <c r="D13" s="193" t="s">
        <v>73</v>
      </c>
      <c r="E13" s="240"/>
      <c r="F13" s="38"/>
      <c r="G13" s="230"/>
      <c r="H13" s="232"/>
      <c r="I13" s="30"/>
    </row>
    <row r="14" spans="1:10" s="29" customFormat="1">
      <c r="A14" s="28"/>
      <c r="B14" s="234" t="s">
        <v>74</v>
      </c>
      <c r="C14" s="234" t="s">
        <v>75</v>
      </c>
      <c r="D14" s="188" t="s">
        <v>76</v>
      </c>
      <c r="E14" s="188"/>
      <c r="F14" s="205" t="s">
        <v>77</v>
      </c>
      <c r="G14" s="234"/>
      <c r="H14" s="236"/>
      <c r="I14" s="30"/>
    </row>
    <row r="15" spans="1:10" s="29" customFormat="1" ht="25.5">
      <c r="A15" s="28"/>
      <c r="B15" s="235"/>
      <c r="C15" s="235"/>
      <c r="D15" s="39" t="s">
        <v>140</v>
      </c>
      <c r="E15" s="32"/>
      <c r="F15" s="31"/>
      <c r="G15" s="235"/>
      <c r="H15" s="237"/>
      <c r="I15" s="30"/>
    </row>
    <row r="16" spans="1:10" s="29" customFormat="1">
      <c r="A16" s="28"/>
      <c r="B16" s="234" t="s">
        <v>79</v>
      </c>
      <c r="C16" s="234" t="s">
        <v>80</v>
      </c>
      <c r="D16" s="209"/>
      <c r="E16" s="188"/>
      <c r="F16" s="33" t="s">
        <v>77</v>
      </c>
      <c r="G16" s="234"/>
      <c r="H16" s="236"/>
      <c r="I16" s="30"/>
    </row>
    <row r="17" spans="1:9" s="29" customFormat="1" ht="25.5" customHeight="1">
      <c r="A17" s="28"/>
      <c r="B17" s="235"/>
      <c r="C17" s="235"/>
      <c r="D17" s="247" t="s">
        <v>141</v>
      </c>
      <c r="E17" s="195"/>
      <c r="F17" s="34"/>
      <c r="G17" s="235"/>
      <c r="H17" s="237"/>
      <c r="I17" s="30"/>
    </row>
    <row r="18" spans="1:9" s="29" customFormat="1">
      <c r="A18" s="28"/>
      <c r="B18" s="235"/>
      <c r="C18" s="235"/>
      <c r="D18" s="247"/>
      <c r="E18" s="195"/>
      <c r="F18" s="34"/>
      <c r="G18" s="235"/>
      <c r="H18" s="237"/>
      <c r="I18" s="30"/>
    </row>
    <row r="19" spans="1:9" s="29" customFormat="1">
      <c r="A19" s="28"/>
      <c r="B19" s="242"/>
      <c r="C19" s="242"/>
      <c r="D19" s="248"/>
      <c r="E19" s="189"/>
      <c r="F19" s="35"/>
      <c r="G19" s="242"/>
      <c r="H19" s="243"/>
      <c r="I19" s="30"/>
    </row>
    <row r="20" spans="1:9" s="29" customFormat="1" ht="38.25">
      <c r="A20" s="28"/>
      <c r="B20" s="194" t="s">
        <v>96</v>
      </c>
      <c r="C20" s="209" t="s">
        <v>108</v>
      </c>
      <c r="D20" s="203" t="s">
        <v>142</v>
      </c>
      <c r="E20" s="194"/>
      <c r="F20" s="203" t="s">
        <v>143</v>
      </c>
      <c r="G20" s="188"/>
      <c r="H20" s="188"/>
      <c r="I20" s="30"/>
    </row>
    <row r="21" spans="1:9" s="29" customFormat="1" ht="107.25" customHeight="1">
      <c r="A21" s="28"/>
      <c r="B21" s="234" t="s">
        <v>82</v>
      </c>
      <c r="C21" s="244" t="s">
        <v>144</v>
      </c>
      <c r="D21" s="88" t="s">
        <v>81</v>
      </c>
      <c r="E21" s="194" t="s">
        <v>145</v>
      </c>
      <c r="F21" s="33" t="s">
        <v>146</v>
      </c>
      <c r="G21" s="90"/>
      <c r="H21" s="43"/>
      <c r="I21" s="30"/>
    </row>
    <row r="22" spans="1:9" s="29" customFormat="1" ht="120" customHeight="1">
      <c r="A22" s="28"/>
      <c r="B22" s="235"/>
      <c r="C22" s="235"/>
      <c r="D22" s="201" t="s">
        <v>147</v>
      </c>
      <c r="E22" s="194" t="s">
        <v>148</v>
      </c>
      <c r="F22" s="91" t="s">
        <v>149</v>
      </c>
      <c r="G22" s="206"/>
      <c r="H22" s="206"/>
      <c r="I22" s="30"/>
    </row>
    <row r="23" spans="1:9" s="29" customFormat="1" ht="176.25" customHeight="1">
      <c r="A23" s="28"/>
      <c r="B23" s="235"/>
      <c r="C23" s="235"/>
      <c r="D23" s="245" t="s">
        <v>89</v>
      </c>
      <c r="E23" s="165" t="s">
        <v>150</v>
      </c>
      <c r="F23" s="47" t="s">
        <v>151</v>
      </c>
      <c r="G23" s="92" t="s">
        <v>152</v>
      </c>
      <c r="H23" s="43"/>
      <c r="I23" s="30"/>
    </row>
    <row r="24" spans="1:9" s="29" customFormat="1" ht="50.25" customHeight="1">
      <c r="A24" s="28"/>
      <c r="B24" s="235"/>
      <c r="C24" s="235"/>
      <c r="D24" s="246"/>
      <c r="E24" s="45" t="s">
        <v>153</v>
      </c>
      <c r="F24" s="49" t="s">
        <v>154</v>
      </c>
      <c r="G24" s="204"/>
      <c r="H24" s="43"/>
      <c r="I24" s="30"/>
    </row>
    <row r="25" spans="1:9" s="29" customFormat="1" ht="45" customHeight="1">
      <c r="A25" s="28"/>
      <c r="B25" s="235"/>
      <c r="C25" s="235"/>
      <c r="D25" s="93" t="s">
        <v>155</v>
      </c>
      <c r="E25" s="95" t="s">
        <v>156</v>
      </c>
      <c r="F25" s="98" t="s">
        <v>157</v>
      </c>
      <c r="G25" s="96"/>
      <c r="H25" s="206"/>
      <c r="I25" s="30"/>
    </row>
    <row r="26" spans="1:9" s="29" customFormat="1">
      <c r="A26" s="28"/>
      <c r="B26" s="235"/>
      <c r="C26" s="235"/>
      <c r="D26" s="199" t="s">
        <v>158</v>
      </c>
      <c r="E26" s="94"/>
      <c r="F26" s="34" t="s">
        <v>159</v>
      </c>
      <c r="G26" s="97"/>
      <c r="H26" s="43"/>
      <c r="I26" s="30"/>
    </row>
    <row r="27" spans="1:9" s="29" customFormat="1">
      <c r="A27" s="28"/>
      <c r="B27" s="235"/>
      <c r="C27" s="235"/>
      <c r="D27" s="82" t="s">
        <v>160</v>
      </c>
      <c r="E27" s="83"/>
      <c r="F27" s="49" t="s">
        <v>161</v>
      </c>
      <c r="G27" s="49"/>
      <c r="H27" s="43"/>
      <c r="I27" s="30"/>
    </row>
    <row r="28" spans="1:9" s="29" customFormat="1" ht="77.25" customHeight="1">
      <c r="A28" s="28"/>
      <c r="B28" s="195"/>
      <c r="C28" s="194" t="s">
        <v>97</v>
      </c>
      <c r="D28" s="203" t="s">
        <v>87</v>
      </c>
      <c r="E28" s="189"/>
      <c r="F28" s="35" t="s">
        <v>162</v>
      </c>
      <c r="G28" s="188"/>
      <c r="H28" s="43"/>
      <c r="I28" s="30"/>
    </row>
    <row r="29" spans="1:9" s="29" customFormat="1">
      <c r="A29" s="28"/>
      <c r="B29" s="195"/>
      <c r="C29" s="194" t="s">
        <v>100</v>
      </c>
      <c r="D29" s="203" t="s">
        <v>101</v>
      </c>
      <c r="E29" s="189"/>
      <c r="F29" s="35" t="s">
        <v>102</v>
      </c>
      <c r="G29" s="194"/>
      <c r="H29" s="43"/>
      <c r="I29" s="30"/>
    </row>
    <row r="30" spans="1:9" s="29" customFormat="1" ht="25.5">
      <c r="A30" s="28"/>
      <c r="B30" s="195"/>
      <c r="C30" s="203" t="s">
        <v>104</v>
      </c>
      <c r="D30" s="203" t="s">
        <v>105</v>
      </c>
      <c r="E30" s="194"/>
      <c r="F30" s="203" t="s">
        <v>106</v>
      </c>
      <c r="G30" s="203"/>
      <c r="H30" s="43"/>
      <c r="I30" s="30"/>
    </row>
    <row r="31" spans="1:9" s="29" customFormat="1" ht="25.5">
      <c r="A31" s="28"/>
      <c r="B31" s="194" t="s">
        <v>99</v>
      </c>
      <c r="C31" s="203" t="s">
        <v>104</v>
      </c>
      <c r="D31" s="203" t="s">
        <v>105</v>
      </c>
      <c r="E31" s="194"/>
      <c r="F31" s="203" t="s">
        <v>106</v>
      </c>
      <c r="G31" s="203"/>
      <c r="H31" s="188"/>
      <c r="I31" s="30"/>
    </row>
    <row r="32" spans="1:9" s="29" customFormat="1">
      <c r="A32" s="28"/>
      <c r="B32" s="43" t="s">
        <v>103</v>
      </c>
      <c r="C32" s="205" t="s">
        <v>114</v>
      </c>
      <c r="D32" s="203" t="s">
        <v>115</v>
      </c>
      <c r="E32" s="203" t="s">
        <v>116</v>
      </c>
      <c r="F32" s="203"/>
      <c r="G32" s="42"/>
      <c r="H32" s="188"/>
      <c r="I32" s="30"/>
    </row>
    <row r="33" spans="2:8">
      <c r="B33" s="43" t="s">
        <v>166</v>
      </c>
      <c r="C33" s="197" t="s">
        <v>120</v>
      </c>
      <c r="D33" s="41" t="s">
        <v>120</v>
      </c>
      <c r="E33" s="197"/>
      <c r="F33" s="42"/>
      <c r="G33" s="42"/>
      <c r="H33" s="42"/>
    </row>
    <row r="36" spans="2:8">
      <c r="B36" s="241" t="s">
        <v>121</v>
      </c>
      <c r="C36" s="241"/>
      <c r="D36" s="241"/>
      <c r="E36" s="241"/>
    </row>
    <row r="37" spans="2:8">
      <c r="B37" s="241"/>
      <c r="C37" s="241"/>
      <c r="D37" s="241"/>
      <c r="E37" s="241"/>
    </row>
    <row r="39" spans="2:8">
      <c r="B39" s="7"/>
      <c r="C39" s="225" t="s">
        <v>60</v>
      </c>
      <c r="D39" s="225"/>
      <c r="E39" s="225"/>
      <c r="F39" s="226" t="s">
        <v>8</v>
      </c>
      <c r="G39" s="226"/>
      <c r="H39" s="226"/>
    </row>
    <row r="40" spans="2:8">
      <c r="B40" s="8" t="s">
        <v>9</v>
      </c>
      <c r="C40" s="8" t="s">
        <v>61</v>
      </c>
      <c r="D40" s="8" t="s">
        <v>62</v>
      </c>
      <c r="E40" s="8" t="s">
        <v>63</v>
      </c>
      <c r="F40" s="8" t="s">
        <v>64</v>
      </c>
      <c r="G40" s="8" t="s">
        <v>65</v>
      </c>
      <c r="H40" s="9" t="s">
        <v>66</v>
      </c>
    </row>
    <row r="41" spans="2:8" ht="25.5">
      <c r="B41" s="229" t="s">
        <v>67</v>
      </c>
      <c r="C41" s="229" t="s">
        <v>122</v>
      </c>
      <c r="D41" s="192" t="s">
        <v>69</v>
      </c>
      <c r="E41" s="238" t="s">
        <v>70</v>
      </c>
      <c r="F41" s="37" t="s">
        <v>71</v>
      </c>
      <c r="G41" s="229" t="s">
        <v>123</v>
      </c>
      <c r="H41" s="231"/>
    </row>
    <row r="42" spans="2:8" ht="25.5">
      <c r="B42" s="230"/>
      <c r="C42" s="230"/>
      <c r="D42" s="193" t="s">
        <v>72</v>
      </c>
      <c r="E42" s="239"/>
      <c r="F42" s="38"/>
      <c r="G42" s="230"/>
      <c r="H42" s="232"/>
    </row>
    <row r="43" spans="2:8">
      <c r="B43" s="230"/>
      <c r="C43" s="230"/>
      <c r="D43" s="193" t="s">
        <v>73</v>
      </c>
      <c r="E43" s="240"/>
      <c r="F43" s="38"/>
      <c r="G43" s="230"/>
      <c r="H43" s="232"/>
    </row>
    <row r="44" spans="2:8" ht="63.75">
      <c r="B44" s="188" t="s">
        <v>74</v>
      </c>
      <c r="C44" s="188" t="s">
        <v>124</v>
      </c>
      <c r="D44" s="203" t="s">
        <v>125</v>
      </c>
      <c r="E44" s="203" t="s">
        <v>126</v>
      </c>
      <c r="F44" s="205" t="s">
        <v>77</v>
      </c>
      <c r="G44" s="43" t="s">
        <v>127</v>
      </c>
      <c r="H44" s="190"/>
    </row>
    <row r="45" spans="2:8">
      <c r="B45" s="234" t="s">
        <v>79</v>
      </c>
      <c r="C45" s="234" t="s">
        <v>114</v>
      </c>
      <c r="D45" s="59" t="s">
        <v>128</v>
      </c>
      <c r="E45" s="194"/>
      <c r="F45" s="44"/>
      <c r="G45" s="43" t="s">
        <v>129</v>
      </c>
      <c r="H45" s="236"/>
    </row>
    <row r="46" spans="2:8">
      <c r="B46" s="242"/>
      <c r="C46" s="242"/>
      <c r="D46" s="203" t="s">
        <v>130</v>
      </c>
      <c r="E46" s="194"/>
      <c r="F46" s="203" t="s">
        <v>116</v>
      </c>
      <c r="G46" s="197" t="s">
        <v>131</v>
      </c>
      <c r="H46" s="243"/>
    </row>
    <row r="47" spans="2:8">
      <c r="B47" s="197" t="s">
        <v>82</v>
      </c>
      <c r="C47" s="197" t="s">
        <v>120</v>
      </c>
      <c r="D47" s="41" t="s">
        <v>120</v>
      </c>
      <c r="E47" s="197"/>
      <c r="F47" s="17"/>
      <c r="G47" s="17"/>
      <c r="H47" s="40"/>
    </row>
    <row r="50" spans="2:8">
      <c r="B50" s="241" t="s">
        <v>136</v>
      </c>
      <c r="C50" s="241"/>
      <c r="D50" s="241"/>
      <c r="E50" s="241"/>
    </row>
    <row r="51" spans="2:8">
      <c r="B51" s="241"/>
      <c r="C51" s="241"/>
      <c r="D51" s="241"/>
      <c r="E51" s="241"/>
    </row>
    <row r="53" spans="2:8">
      <c r="B53" s="7"/>
      <c r="C53" s="225" t="s">
        <v>60</v>
      </c>
      <c r="D53" s="225"/>
      <c r="E53" s="225"/>
      <c r="F53" s="226" t="s">
        <v>8</v>
      </c>
      <c r="G53" s="226"/>
      <c r="H53" s="226"/>
    </row>
    <row r="54" spans="2:8">
      <c r="B54" s="8" t="s">
        <v>9</v>
      </c>
      <c r="C54" s="8" t="s">
        <v>61</v>
      </c>
      <c r="D54" s="8" t="s">
        <v>62</v>
      </c>
      <c r="E54" s="8" t="s">
        <v>63</v>
      </c>
      <c r="F54" s="8" t="s">
        <v>64</v>
      </c>
      <c r="G54" s="8" t="s">
        <v>65</v>
      </c>
      <c r="H54" s="9" t="s">
        <v>66</v>
      </c>
    </row>
    <row r="55" spans="2:8" ht="25.5">
      <c r="B55" s="229" t="s">
        <v>67</v>
      </c>
      <c r="C55" s="229" t="s">
        <v>137</v>
      </c>
      <c r="D55" s="192" t="s">
        <v>69</v>
      </c>
      <c r="E55" s="238" t="s">
        <v>70</v>
      </c>
      <c r="F55" s="37" t="s">
        <v>71</v>
      </c>
      <c r="G55" s="229" t="s">
        <v>123</v>
      </c>
      <c r="H55" s="231"/>
    </row>
    <row r="56" spans="2:8" ht="25.5">
      <c r="B56" s="230"/>
      <c r="C56" s="230"/>
      <c r="D56" s="193" t="s">
        <v>72</v>
      </c>
      <c r="E56" s="239"/>
      <c r="F56" s="38"/>
      <c r="G56" s="230"/>
      <c r="H56" s="232"/>
    </row>
    <row r="57" spans="2:8">
      <c r="B57" s="230"/>
      <c r="C57" s="230"/>
      <c r="D57" s="193" t="s">
        <v>73</v>
      </c>
      <c r="E57" s="240"/>
      <c r="F57" s="38"/>
      <c r="G57" s="230"/>
      <c r="H57" s="232"/>
    </row>
    <row r="58" spans="2:8" ht="63.75">
      <c r="B58" s="188" t="s">
        <v>74</v>
      </c>
      <c r="C58" s="188" t="s">
        <v>124</v>
      </c>
      <c r="D58" s="203" t="s">
        <v>125</v>
      </c>
      <c r="E58" s="203" t="s">
        <v>126</v>
      </c>
      <c r="F58" s="205" t="s">
        <v>77</v>
      </c>
      <c r="G58" s="43" t="s">
        <v>127</v>
      </c>
      <c r="H58" s="190"/>
    </row>
    <row r="59" spans="2:8">
      <c r="B59" s="234" t="s">
        <v>79</v>
      </c>
      <c r="C59" s="234" t="s">
        <v>114</v>
      </c>
      <c r="D59" s="59" t="s">
        <v>128</v>
      </c>
      <c r="E59" s="194"/>
      <c r="F59" s="44"/>
      <c r="G59" s="43" t="s">
        <v>129</v>
      </c>
      <c r="H59" s="236"/>
    </row>
    <row r="60" spans="2:8">
      <c r="B60" s="242"/>
      <c r="C60" s="242"/>
      <c r="D60" s="203" t="s">
        <v>130</v>
      </c>
      <c r="E60" s="194"/>
      <c r="F60" s="203" t="s">
        <v>116</v>
      </c>
      <c r="G60" s="197" t="s">
        <v>131</v>
      </c>
      <c r="H60" s="243"/>
    </row>
    <row r="61" spans="2:8">
      <c r="B61" s="197" t="s">
        <v>82</v>
      </c>
      <c r="C61" s="197" t="s">
        <v>120</v>
      </c>
      <c r="D61" s="41" t="s">
        <v>120</v>
      </c>
      <c r="E61" s="197"/>
      <c r="F61" s="17"/>
      <c r="G61" s="17"/>
      <c r="H61" s="40"/>
    </row>
  </sheetData>
  <dataConsolidate link="1"/>
  <mergeCells count="49">
    <mergeCell ref="B59:B60"/>
    <mergeCell ref="C59:C60"/>
    <mergeCell ref="H59:H60"/>
    <mergeCell ref="B50:E51"/>
    <mergeCell ref="C53:E53"/>
    <mergeCell ref="F53:H53"/>
    <mergeCell ref="B55:B57"/>
    <mergeCell ref="C55:C57"/>
    <mergeCell ref="E55:E57"/>
    <mergeCell ref="G55:G57"/>
    <mergeCell ref="H55:H57"/>
    <mergeCell ref="B45:B46"/>
    <mergeCell ref="C45:C46"/>
    <mergeCell ref="H45:H46"/>
    <mergeCell ref="B21:B27"/>
    <mergeCell ref="C21:C27"/>
    <mergeCell ref="D23:D24"/>
    <mergeCell ref="B36:E37"/>
    <mergeCell ref="C39:E39"/>
    <mergeCell ref="F39:H39"/>
    <mergeCell ref="B41:B43"/>
    <mergeCell ref="C41:C43"/>
    <mergeCell ref="E41:E43"/>
    <mergeCell ref="G41:G43"/>
    <mergeCell ref="H41:H43"/>
    <mergeCell ref="B14:B15"/>
    <mergeCell ref="C14:C15"/>
    <mergeCell ref="G14:G15"/>
    <mergeCell ref="H14:H15"/>
    <mergeCell ref="B16:B19"/>
    <mergeCell ref="C16:C19"/>
    <mergeCell ref="G16:G19"/>
    <mergeCell ref="H16:H19"/>
    <mergeCell ref="D17:D19"/>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xr:uid="{00000000-0004-0000-0400-000000000000}"/>
    <hyperlink ref="E11" r:id="rId1" xr:uid="{00000000-0004-0000-0400-000001000000}"/>
    <hyperlink ref="E41" r:id="rId2" xr:uid="{00000000-0004-0000-0400-000002000000}"/>
    <hyperlink ref="E55" r:id="rId3" xr:uid="{00000000-0004-0000-0400-000003000000}"/>
  </hyperlinks>
  <pageMargins left="0.5" right="0.5" top="0.5" bottom="0.5" header="0.25" footer="0.25"/>
  <pageSetup scale="49" fitToHeight="10" orientation="landscape" r:id="rId4"/>
  <headerFooter>
    <oddHeader>&amp;R&amp;G</oddHeader>
    <oddFooter>&amp;L&amp;"Calibri,Regular"&amp;8&amp;F&amp;C&amp;8© 2017 KBACE, A Cognizant Company – PROPRIETARY and CONFIDENTIAL&amp;R&amp;"Calibri,Regular"&amp;8&amp;A | Page &amp;P of &amp;N</oddFooter>
  </headerFooter>
  <drawing r:id="rId5"/>
  <legacyDrawingHF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74"/>
  <sheetViews>
    <sheetView showGridLines="0" defaultGridColor="0" colorId="23" zoomScale="80" zoomScaleNormal="80" zoomScalePageLayoutView="115" workbookViewId="0">
      <pane xSplit="5" ySplit="10" topLeftCell="F11" activePane="bottomRight" state="frozen"/>
      <selection pane="bottomRight" activeCell="B4" sqref="B4"/>
      <selection pane="bottomLeft" activeCell="A11" sqref="A11"/>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43.28515625" style="28" customWidth="1"/>
    <col min="5" max="5" width="40.7109375" style="28" customWidth="1"/>
    <col min="6" max="6" width="80.140625" style="28" customWidth="1"/>
    <col min="7" max="7" width="40.7109375" style="28" customWidth="1"/>
    <col min="8" max="8" width="10.85546875" style="11" customWidth="1"/>
    <col min="9" max="9" width="1.7109375" style="28" customWidth="1"/>
    <col min="10" max="16384" width="9.140625" style="28"/>
  </cols>
  <sheetData>
    <row r="1" spans="1:10" s="2" customFormat="1" ht="26.25">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Birth of child Leave by Job Level 0 to 6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24" t="e">
        <f ca="1">MID(CELL("filename",A1),FIND("]",CELL("filename",A1))+1,999)</f>
        <v>#VALUE!</v>
      </c>
      <c r="G6" s="224"/>
      <c r="H6" s="224"/>
    </row>
    <row r="7" spans="1:10">
      <c r="B7" s="223" t="s">
        <v>5</v>
      </c>
      <c r="C7" s="223"/>
      <c r="D7" s="15" t="str">
        <f>Summary!D7</f>
        <v>UAT</v>
      </c>
      <c r="E7" s="5" t="s">
        <v>10</v>
      </c>
      <c r="F7" s="224" t="str">
        <f>Summary!C16</f>
        <v>Birth of child Leave by Job Level 0 to 6 Employee</v>
      </c>
      <c r="G7" s="224"/>
      <c r="H7" s="224"/>
    </row>
    <row r="8" spans="1:10" s="6" customFormat="1">
      <c r="A8" s="28"/>
    </row>
    <row r="9" spans="1:10" s="2" customFormat="1">
      <c r="A9" s="28"/>
      <c r="B9" s="7"/>
      <c r="C9" s="225" t="s">
        <v>60</v>
      </c>
      <c r="D9" s="225"/>
      <c r="E9" s="225"/>
      <c r="F9" s="226" t="s">
        <v>8</v>
      </c>
      <c r="G9" s="226"/>
      <c r="H9" s="226"/>
    </row>
    <row r="10" spans="1:10" s="2" customFormat="1">
      <c r="A10" s="28"/>
      <c r="B10" s="8" t="s">
        <v>9</v>
      </c>
      <c r="C10" s="8" t="s">
        <v>61</v>
      </c>
      <c r="D10" s="102" t="s">
        <v>62</v>
      </c>
      <c r="E10" s="8" t="s">
        <v>63</v>
      </c>
      <c r="F10" s="8" t="s">
        <v>64</v>
      </c>
      <c r="G10" s="8" t="s">
        <v>65</v>
      </c>
      <c r="H10" s="9" t="s">
        <v>66</v>
      </c>
    </row>
    <row r="11" spans="1:10" s="29" customFormat="1">
      <c r="A11" s="28"/>
      <c r="B11" s="229" t="s">
        <v>67</v>
      </c>
      <c r="C11" s="229" t="s">
        <v>68</v>
      </c>
      <c r="D11" s="103"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c r="A13" s="28"/>
      <c r="B13" s="230"/>
      <c r="C13" s="230"/>
      <c r="D13" s="193" t="s">
        <v>73</v>
      </c>
      <c r="E13" s="240"/>
      <c r="F13" s="38"/>
      <c r="G13" s="230"/>
      <c r="H13" s="232"/>
      <c r="I13" s="30"/>
    </row>
    <row r="14" spans="1:10" s="29" customFormat="1">
      <c r="A14" s="28"/>
      <c r="B14" s="234" t="s">
        <v>74</v>
      </c>
      <c r="C14" s="234" t="s">
        <v>75</v>
      </c>
      <c r="D14" s="188" t="s">
        <v>76</v>
      </c>
      <c r="E14" s="188"/>
      <c r="F14" s="205"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09"/>
      <c r="E16" s="188"/>
      <c r="F16" s="33" t="s">
        <v>77</v>
      </c>
      <c r="G16" s="234"/>
      <c r="H16" s="236"/>
      <c r="I16" s="30"/>
    </row>
    <row r="17" spans="1:9" s="29" customFormat="1" ht="25.5" customHeight="1">
      <c r="A17" s="28"/>
      <c r="B17" s="235"/>
      <c r="C17" s="235"/>
      <c r="D17" s="247" t="s">
        <v>141</v>
      </c>
      <c r="E17" s="195"/>
      <c r="F17" s="34"/>
      <c r="G17" s="235"/>
      <c r="H17" s="237"/>
      <c r="I17" s="30"/>
    </row>
    <row r="18" spans="1:9" s="29" customFormat="1">
      <c r="A18" s="28"/>
      <c r="B18" s="235"/>
      <c r="C18" s="235"/>
      <c r="D18" s="247"/>
      <c r="E18" s="195"/>
      <c r="F18" s="34"/>
      <c r="G18" s="235"/>
      <c r="H18" s="237"/>
      <c r="I18" s="30"/>
    </row>
    <row r="19" spans="1:9" s="29" customFormat="1">
      <c r="A19" s="28"/>
      <c r="B19" s="242"/>
      <c r="C19" s="242"/>
      <c r="D19" s="248"/>
      <c r="E19" s="189"/>
      <c r="F19" s="35"/>
      <c r="G19" s="242"/>
      <c r="H19" s="243"/>
      <c r="I19" s="30"/>
    </row>
    <row r="20" spans="1:9" s="29" customFormat="1" ht="74.25" customHeight="1">
      <c r="A20" s="28"/>
      <c r="B20" s="234" t="s">
        <v>82</v>
      </c>
      <c r="C20" s="234" t="s">
        <v>167</v>
      </c>
      <c r="D20" s="209"/>
      <c r="E20" s="188" t="s">
        <v>108</v>
      </c>
      <c r="F20" s="100" t="s">
        <v>168</v>
      </c>
      <c r="G20" s="205"/>
      <c r="H20" s="205"/>
      <c r="I20" s="30"/>
    </row>
    <row r="21" spans="1:9" s="29" customFormat="1" ht="81.75" customHeight="1">
      <c r="A21" s="28"/>
      <c r="B21" s="235"/>
      <c r="C21" s="249"/>
      <c r="D21" s="203" t="s">
        <v>169</v>
      </c>
      <c r="E21" s="101" t="s">
        <v>170</v>
      </c>
      <c r="F21" s="51" t="s">
        <v>171</v>
      </c>
      <c r="G21" s="92"/>
      <c r="H21" s="206"/>
      <c r="I21" s="30"/>
    </row>
    <row r="22" spans="1:9" s="29" customFormat="1" ht="229.5" customHeight="1">
      <c r="A22" s="28"/>
      <c r="B22" s="235"/>
      <c r="C22" s="249"/>
      <c r="D22" s="250" t="s">
        <v>89</v>
      </c>
      <c r="E22" s="173" t="s">
        <v>150</v>
      </c>
      <c r="F22" s="47" t="s">
        <v>151</v>
      </c>
      <c r="G22" s="43"/>
      <c r="H22" s="43"/>
    </row>
    <row r="23" spans="1:9" s="29" customFormat="1" ht="55.5" customHeight="1">
      <c r="A23" s="28"/>
      <c r="B23" s="235"/>
      <c r="C23" s="249"/>
      <c r="D23" s="250"/>
      <c r="E23" s="172" t="s">
        <v>153</v>
      </c>
      <c r="F23" s="49" t="s">
        <v>172</v>
      </c>
      <c r="G23" s="43"/>
      <c r="H23" s="43"/>
      <c r="I23" s="30"/>
    </row>
    <row r="24" spans="1:9" s="29" customFormat="1">
      <c r="A24" s="28"/>
      <c r="B24" s="235"/>
      <c r="C24" s="235"/>
      <c r="D24" s="200" t="s">
        <v>173</v>
      </c>
      <c r="E24" s="195"/>
      <c r="F24" s="34" t="s">
        <v>159</v>
      </c>
      <c r="G24" s="49"/>
      <c r="H24" s="207"/>
      <c r="I24" s="30"/>
    </row>
    <row r="25" spans="1:9" s="29" customFormat="1">
      <c r="A25" s="28"/>
      <c r="B25" s="235"/>
      <c r="C25" s="235"/>
      <c r="D25" s="201" t="s">
        <v>174</v>
      </c>
      <c r="E25" s="194"/>
      <c r="F25" s="49" t="s">
        <v>175</v>
      </c>
      <c r="G25" s="207"/>
      <c r="H25" s="207"/>
      <c r="I25" s="30"/>
    </row>
    <row r="26" spans="1:9" s="29" customFormat="1" ht="89.25" customHeight="1">
      <c r="A26" s="28"/>
      <c r="B26" s="194" t="s">
        <v>96</v>
      </c>
      <c r="C26" s="194" t="s">
        <v>97</v>
      </c>
      <c r="D26" s="203" t="s">
        <v>87</v>
      </c>
      <c r="E26" s="189"/>
      <c r="F26" s="35" t="s">
        <v>176</v>
      </c>
      <c r="G26" s="188"/>
      <c r="H26" s="188"/>
      <c r="I26" s="30"/>
    </row>
    <row r="27" spans="1:9" s="29" customFormat="1">
      <c r="A27" s="28"/>
      <c r="B27" s="194" t="s">
        <v>99</v>
      </c>
      <c r="C27" s="194" t="s">
        <v>100</v>
      </c>
      <c r="D27" s="203" t="s">
        <v>101</v>
      </c>
      <c r="E27" s="189"/>
      <c r="F27" s="35" t="s">
        <v>102</v>
      </c>
      <c r="G27" s="194"/>
      <c r="H27" s="188"/>
      <c r="I27" s="30"/>
    </row>
    <row r="28" spans="1:9" s="29" customFormat="1">
      <c r="A28" s="28"/>
      <c r="B28" s="194" t="s">
        <v>103</v>
      </c>
      <c r="C28" s="203" t="s">
        <v>104</v>
      </c>
      <c r="D28" s="203" t="s">
        <v>105</v>
      </c>
      <c r="E28" s="194"/>
      <c r="F28" s="203" t="s">
        <v>106</v>
      </c>
      <c r="G28" s="203"/>
      <c r="H28" s="188"/>
      <c r="I28" s="30"/>
    </row>
    <row r="29" spans="1:9" s="29" customFormat="1" ht="25.5">
      <c r="A29" s="28"/>
      <c r="B29" s="194" t="s">
        <v>166</v>
      </c>
      <c r="C29" s="209" t="s">
        <v>108</v>
      </c>
      <c r="D29" s="203" t="s">
        <v>177</v>
      </c>
      <c r="E29" s="194"/>
      <c r="F29" s="203" t="s">
        <v>178</v>
      </c>
      <c r="G29" s="203"/>
      <c r="H29" s="188"/>
      <c r="I29" s="30"/>
    </row>
    <row r="30" spans="1:9" s="29" customFormat="1">
      <c r="A30" s="28"/>
      <c r="B30" s="43" t="s">
        <v>179</v>
      </c>
      <c r="C30" s="203" t="s">
        <v>104</v>
      </c>
      <c r="D30" s="203" t="s">
        <v>105</v>
      </c>
      <c r="E30" s="194"/>
      <c r="F30" s="203" t="s">
        <v>106</v>
      </c>
      <c r="G30" s="203"/>
      <c r="H30" s="188"/>
      <c r="I30" s="30"/>
    </row>
    <row r="31" spans="1:9">
      <c r="B31" s="43" t="s">
        <v>180</v>
      </c>
      <c r="C31" s="205" t="s">
        <v>114</v>
      </c>
      <c r="D31" s="203" t="s">
        <v>115</v>
      </c>
      <c r="E31" s="203" t="s">
        <v>116</v>
      </c>
      <c r="F31" s="203" t="s">
        <v>131</v>
      </c>
      <c r="G31" s="37"/>
      <c r="H31" s="37"/>
    </row>
    <row r="32" spans="1:9">
      <c r="B32" s="17" t="s">
        <v>181</v>
      </c>
      <c r="C32" s="197" t="s">
        <v>120</v>
      </c>
      <c r="D32" s="41" t="s">
        <v>120</v>
      </c>
      <c r="E32" s="197"/>
      <c r="F32" s="58"/>
      <c r="G32" s="104"/>
      <c r="H32" s="105"/>
    </row>
    <row r="35" spans="2:8">
      <c r="B35" s="241" t="s">
        <v>121</v>
      </c>
      <c r="C35" s="241"/>
      <c r="D35" s="241"/>
      <c r="E35" s="241"/>
    </row>
    <row r="36" spans="2:8">
      <c r="B36" s="241"/>
      <c r="C36" s="241"/>
      <c r="D36" s="241"/>
      <c r="E36" s="241"/>
    </row>
    <row r="38" spans="2:8">
      <c r="B38" s="7"/>
      <c r="C38" s="225" t="s">
        <v>60</v>
      </c>
      <c r="D38" s="225"/>
      <c r="E38" s="225"/>
      <c r="F38" s="226" t="s">
        <v>8</v>
      </c>
      <c r="G38" s="226"/>
      <c r="H38" s="226"/>
    </row>
    <row r="39" spans="2:8">
      <c r="B39" s="8" t="s">
        <v>9</v>
      </c>
      <c r="C39" s="8" t="s">
        <v>61</v>
      </c>
      <c r="D39" s="8" t="s">
        <v>62</v>
      </c>
      <c r="E39" s="8" t="s">
        <v>63</v>
      </c>
      <c r="F39" s="8" t="s">
        <v>64</v>
      </c>
      <c r="G39" s="8" t="s">
        <v>65</v>
      </c>
      <c r="H39" s="9" t="s">
        <v>66</v>
      </c>
    </row>
    <row r="40" spans="2:8">
      <c r="B40" s="229" t="s">
        <v>67</v>
      </c>
      <c r="C40" s="229" t="s">
        <v>122</v>
      </c>
      <c r="D40" s="192" t="s">
        <v>69</v>
      </c>
      <c r="E40" s="238" t="s">
        <v>70</v>
      </c>
      <c r="F40" s="37" t="s">
        <v>71</v>
      </c>
      <c r="G40" s="229" t="s">
        <v>123</v>
      </c>
      <c r="H40" s="231"/>
    </row>
    <row r="41" spans="2:8">
      <c r="B41" s="230"/>
      <c r="C41" s="230"/>
      <c r="D41" s="193" t="s">
        <v>72</v>
      </c>
      <c r="E41" s="239"/>
      <c r="F41" s="38"/>
      <c r="G41" s="230"/>
      <c r="H41" s="232"/>
    </row>
    <row r="42" spans="2:8">
      <c r="B42" s="230"/>
      <c r="C42" s="230"/>
      <c r="D42" s="193" t="s">
        <v>73</v>
      </c>
      <c r="E42" s="240"/>
      <c r="F42" s="38"/>
      <c r="G42" s="230"/>
      <c r="H42" s="232"/>
    </row>
    <row r="43" spans="2:8" ht="38.25">
      <c r="B43" s="188" t="s">
        <v>74</v>
      </c>
      <c r="C43" s="188" t="s">
        <v>124</v>
      </c>
      <c r="D43" s="203" t="s">
        <v>125</v>
      </c>
      <c r="E43" s="203" t="s">
        <v>126</v>
      </c>
      <c r="F43" s="205" t="s">
        <v>77</v>
      </c>
      <c r="G43" s="43" t="s">
        <v>127</v>
      </c>
      <c r="H43" s="190"/>
    </row>
    <row r="44" spans="2:8">
      <c r="B44" s="234" t="s">
        <v>79</v>
      </c>
      <c r="C44" s="234" t="s">
        <v>114</v>
      </c>
      <c r="D44" s="59" t="s">
        <v>128</v>
      </c>
      <c r="E44" s="194"/>
      <c r="F44" s="44"/>
      <c r="G44" s="43" t="s">
        <v>129</v>
      </c>
      <c r="H44" s="236"/>
    </row>
    <row r="45" spans="2:8">
      <c r="B45" s="242"/>
      <c r="C45" s="242"/>
      <c r="D45" s="203" t="s">
        <v>130</v>
      </c>
      <c r="E45" s="194"/>
      <c r="F45" s="203" t="s">
        <v>116</v>
      </c>
      <c r="G45" s="197" t="s">
        <v>131</v>
      </c>
      <c r="H45" s="243"/>
    </row>
    <row r="46" spans="2:8">
      <c r="B46" s="197" t="s">
        <v>82</v>
      </c>
      <c r="C46" s="197" t="s">
        <v>120</v>
      </c>
      <c r="D46" s="41" t="s">
        <v>120</v>
      </c>
      <c r="E46" s="197"/>
      <c r="F46" s="17"/>
      <c r="G46" s="17"/>
      <c r="H46" s="40"/>
    </row>
    <row r="49" spans="2:8">
      <c r="B49" s="241" t="s">
        <v>132</v>
      </c>
      <c r="C49" s="241"/>
      <c r="D49" s="241"/>
      <c r="E49" s="241"/>
    </row>
    <row r="50" spans="2:8">
      <c r="B50" s="241"/>
      <c r="C50" s="241"/>
      <c r="D50" s="241"/>
      <c r="E50" s="241"/>
    </row>
    <row r="52" spans="2:8">
      <c r="B52" s="7"/>
      <c r="C52" s="225" t="s">
        <v>60</v>
      </c>
      <c r="D52" s="225"/>
      <c r="E52" s="225"/>
      <c r="F52" s="226" t="s">
        <v>8</v>
      </c>
      <c r="G52" s="226"/>
      <c r="H52" s="226"/>
    </row>
    <row r="53" spans="2:8">
      <c r="B53" s="8" t="s">
        <v>9</v>
      </c>
      <c r="C53" s="8" t="s">
        <v>61</v>
      </c>
      <c r="D53" s="8" t="s">
        <v>62</v>
      </c>
      <c r="E53" s="8" t="s">
        <v>63</v>
      </c>
      <c r="F53" s="8" t="s">
        <v>64</v>
      </c>
      <c r="G53" s="8" t="s">
        <v>65</v>
      </c>
      <c r="H53" s="9" t="s">
        <v>66</v>
      </c>
    </row>
    <row r="54" spans="2:8">
      <c r="B54" s="229" t="s">
        <v>67</v>
      </c>
      <c r="C54" s="229" t="s">
        <v>133</v>
      </c>
      <c r="D54" s="192" t="s">
        <v>69</v>
      </c>
      <c r="E54" s="238" t="s">
        <v>70</v>
      </c>
      <c r="F54" s="37" t="s">
        <v>71</v>
      </c>
      <c r="G54" s="229" t="s">
        <v>123</v>
      </c>
      <c r="H54" s="231"/>
    </row>
    <row r="55" spans="2:8">
      <c r="B55" s="230"/>
      <c r="C55" s="230"/>
      <c r="D55" s="193" t="s">
        <v>72</v>
      </c>
      <c r="E55" s="239"/>
      <c r="F55" s="38"/>
      <c r="G55" s="230"/>
      <c r="H55" s="232"/>
    </row>
    <row r="56" spans="2:8">
      <c r="B56" s="230"/>
      <c r="C56" s="230"/>
      <c r="D56" s="193" t="s">
        <v>73</v>
      </c>
      <c r="E56" s="240"/>
      <c r="F56" s="38"/>
      <c r="G56" s="230"/>
      <c r="H56" s="232"/>
    </row>
    <row r="57" spans="2:8" ht="38.25">
      <c r="B57" s="188" t="s">
        <v>74</v>
      </c>
      <c r="C57" s="188" t="s">
        <v>124</v>
      </c>
      <c r="D57" s="203" t="s">
        <v>125</v>
      </c>
      <c r="E57" s="203" t="s">
        <v>126</v>
      </c>
      <c r="F57" s="205" t="s">
        <v>77</v>
      </c>
      <c r="G57" s="43" t="s">
        <v>127</v>
      </c>
      <c r="H57" s="190"/>
    </row>
    <row r="58" spans="2:8">
      <c r="B58" s="234" t="s">
        <v>79</v>
      </c>
      <c r="C58" s="234" t="s">
        <v>114</v>
      </c>
      <c r="D58" s="59" t="s">
        <v>128</v>
      </c>
      <c r="E58" s="194"/>
      <c r="F58" s="44"/>
      <c r="G58" s="43" t="s">
        <v>129</v>
      </c>
      <c r="H58" s="236"/>
    </row>
    <row r="59" spans="2:8">
      <c r="B59" s="242"/>
      <c r="C59" s="242"/>
      <c r="D59" s="203" t="s">
        <v>130</v>
      </c>
      <c r="E59" s="194"/>
      <c r="F59" s="203" t="s">
        <v>116</v>
      </c>
      <c r="G59" s="197" t="s">
        <v>131</v>
      </c>
      <c r="H59" s="243"/>
    </row>
    <row r="60" spans="2:8">
      <c r="B60" s="197" t="s">
        <v>82</v>
      </c>
      <c r="C60" s="197" t="s">
        <v>120</v>
      </c>
      <c r="D60" s="41" t="s">
        <v>120</v>
      </c>
      <c r="E60" s="197"/>
      <c r="F60" s="17"/>
      <c r="G60" s="17"/>
      <c r="H60" s="40"/>
    </row>
    <row r="63" spans="2:8">
      <c r="B63" s="241" t="s">
        <v>136</v>
      </c>
      <c r="C63" s="241"/>
      <c r="D63" s="241"/>
      <c r="E63" s="241"/>
    </row>
    <row r="64" spans="2:8">
      <c r="B64" s="241"/>
      <c r="C64" s="241"/>
      <c r="D64" s="241"/>
      <c r="E64" s="241"/>
    </row>
    <row r="66" spans="2:8">
      <c r="B66" s="7"/>
      <c r="C66" s="225" t="s">
        <v>60</v>
      </c>
      <c r="D66" s="225"/>
      <c r="E66" s="225"/>
      <c r="F66" s="226" t="s">
        <v>8</v>
      </c>
      <c r="G66" s="226"/>
      <c r="H66" s="226"/>
    </row>
    <row r="67" spans="2:8">
      <c r="B67" s="8" t="s">
        <v>9</v>
      </c>
      <c r="C67" s="8" t="s">
        <v>61</v>
      </c>
      <c r="D67" s="8" t="s">
        <v>62</v>
      </c>
      <c r="E67" s="8" t="s">
        <v>63</v>
      </c>
      <c r="F67" s="8" t="s">
        <v>64</v>
      </c>
      <c r="G67" s="8" t="s">
        <v>65</v>
      </c>
      <c r="H67" s="9" t="s">
        <v>66</v>
      </c>
    </row>
    <row r="68" spans="2:8">
      <c r="B68" s="229" t="s">
        <v>67</v>
      </c>
      <c r="C68" s="229" t="s">
        <v>137</v>
      </c>
      <c r="D68" s="192" t="s">
        <v>69</v>
      </c>
      <c r="E68" s="238" t="s">
        <v>70</v>
      </c>
      <c r="F68" s="37" t="s">
        <v>71</v>
      </c>
      <c r="G68" s="229" t="s">
        <v>123</v>
      </c>
      <c r="H68" s="231"/>
    </row>
    <row r="69" spans="2:8">
      <c r="B69" s="230"/>
      <c r="C69" s="230"/>
      <c r="D69" s="193" t="s">
        <v>72</v>
      </c>
      <c r="E69" s="239"/>
      <c r="F69" s="38"/>
      <c r="G69" s="230"/>
      <c r="H69" s="232"/>
    </row>
    <row r="70" spans="2:8">
      <c r="B70" s="230"/>
      <c r="C70" s="230"/>
      <c r="D70" s="193" t="s">
        <v>73</v>
      </c>
      <c r="E70" s="240"/>
      <c r="F70" s="38"/>
      <c r="G70" s="230"/>
      <c r="H70" s="232"/>
    </row>
    <row r="71" spans="2:8" ht="38.25">
      <c r="B71" s="188" t="s">
        <v>74</v>
      </c>
      <c r="C71" s="188" t="s">
        <v>124</v>
      </c>
      <c r="D71" s="203" t="s">
        <v>125</v>
      </c>
      <c r="E71" s="203" t="s">
        <v>126</v>
      </c>
      <c r="F71" s="205" t="s">
        <v>77</v>
      </c>
      <c r="G71" s="43" t="s">
        <v>127</v>
      </c>
      <c r="H71" s="190"/>
    </row>
    <row r="72" spans="2:8">
      <c r="B72" s="234" t="s">
        <v>79</v>
      </c>
      <c r="C72" s="234" t="s">
        <v>114</v>
      </c>
      <c r="D72" s="59" t="s">
        <v>128</v>
      </c>
      <c r="E72" s="194"/>
      <c r="F72" s="44"/>
      <c r="G72" s="43" t="s">
        <v>129</v>
      </c>
      <c r="H72" s="236"/>
    </row>
    <row r="73" spans="2:8">
      <c r="B73" s="242"/>
      <c r="C73" s="242"/>
      <c r="D73" s="203" t="s">
        <v>130</v>
      </c>
      <c r="E73" s="194"/>
      <c r="F73" s="203" t="s">
        <v>116</v>
      </c>
      <c r="G73" s="197" t="s">
        <v>131</v>
      </c>
      <c r="H73" s="243"/>
    </row>
    <row r="74" spans="2:8">
      <c r="B74" s="197" t="s">
        <v>82</v>
      </c>
      <c r="C74" s="197" t="s">
        <v>120</v>
      </c>
      <c r="D74" s="41" t="s">
        <v>120</v>
      </c>
      <c r="E74" s="197"/>
      <c r="F74" s="17"/>
      <c r="G74" s="17"/>
      <c r="H74" s="40"/>
    </row>
  </sheetData>
  <dataConsolidate link="1"/>
  <mergeCells count="60">
    <mergeCell ref="B72:B73"/>
    <mergeCell ref="C72:C73"/>
    <mergeCell ref="H72:H73"/>
    <mergeCell ref="B58:B59"/>
    <mergeCell ref="C58:C59"/>
    <mergeCell ref="H58:H59"/>
    <mergeCell ref="B63:E64"/>
    <mergeCell ref="C66:E66"/>
    <mergeCell ref="F66:H66"/>
    <mergeCell ref="B68:B70"/>
    <mergeCell ref="C68:C70"/>
    <mergeCell ref="E68:E70"/>
    <mergeCell ref="G68:G70"/>
    <mergeCell ref="H68:H70"/>
    <mergeCell ref="B49:E50"/>
    <mergeCell ref="C52:E52"/>
    <mergeCell ref="F52:H52"/>
    <mergeCell ref="B54:B56"/>
    <mergeCell ref="C54:C56"/>
    <mergeCell ref="E54:E56"/>
    <mergeCell ref="G54:G56"/>
    <mergeCell ref="H54:H56"/>
    <mergeCell ref="B44:B45"/>
    <mergeCell ref="C44:C45"/>
    <mergeCell ref="H44:H45"/>
    <mergeCell ref="B20:B25"/>
    <mergeCell ref="C20:C25"/>
    <mergeCell ref="D22:D23"/>
    <mergeCell ref="B35:E36"/>
    <mergeCell ref="C38:E38"/>
    <mergeCell ref="F38:H38"/>
    <mergeCell ref="B40:B42"/>
    <mergeCell ref="C40:C42"/>
    <mergeCell ref="E40:E42"/>
    <mergeCell ref="G40:G42"/>
    <mergeCell ref="H40:H42"/>
    <mergeCell ref="B14:B15"/>
    <mergeCell ref="C14:C15"/>
    <mergeCell ref="G14:G15"/>
    <mergeCell ref="H14:H15"/>
    <mergeCell ref="B16:B19"/>
    <mergeCell ref="C16:C19"/>
    <mergeCell ref="G16:G19"/>
    <mergeCell ref="H16:H19"/>
    <mergeCell ref="D17:D19"/>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xr:uid="{00000000-0004-0000-0500-000000000000}"/>
    <hyperlink ref="E11" r:id="rId1" xr:uid="{00000000-0004-0000-0500-000001000000}"/>
    <hyperlink ref="E40" r:id="rId2" xr:uid="{00000000-0004-0000-0500-000002000000}"/>
    <hyperlink ref="E54" r:id="rId3" xr:uid="{00000000-0004-0000-0500-000003000000}"/>
    <hyperlink ref="E68" r:id="rId4" xr:uid="{00000000-0004-0000-0500-000004000000}"/>
  </hyperlinks>
  <pageMargins left="0.5" right="0.5" top="0.5" bottom="0.5" header="0.25" footer="0.25"/>
  <pageSetup scale="49" fitToHeight="10" orientation="landscape" r:id="rId5"/>
  <headerFooter>
    <oddHeader>&amp;R&amp;G</oddHeader>
    <oddFooter>&amp;L&amp;"Calibri,Regular"&amp;8&amp;F&amp;C&amp;8© 2017 KBACE, A Cognizant Company – PROPRIETARY and CONFIDENTIAL&amp;R&amp;"Calibri,Regular"&amp;8&amp;A | Page &amp;P of &amp;N</oddFooter>
  </headerFooter>
  <drawing r:id="rId6"/>
  <legacyDrawingHF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60"/>
  <sheetViews>
    <sheetView showGridLines="0" defaultGridColor="0" colorId="23" zoomScale="80" zoomScaleNormal="80" zoomScalePageLayoutView="115" workbookViewId="0">
      <pane xSplit="5" ySplit="10" topLeftCell="F11" activePane="bottomRight" state="frozen"/>
      <selection pane="bottomRight" activeCell="B3" sqref="B3:H3"/>
      <selection pane="bottomLeft" activeCell="A11" sqref="A11"/>
      <selection pane="topRight" activeCell="F1" sqref="F1"/>
    </sheetView>
  </sheetViews>
  <sheetFormatPr defaultColWidth="9.140625" defaultRowHeight="12.75"/>
  <cols>
    <col min="1" max="1" width="1.85546875" style="1" customWidth="1"/>
    <col min="2" max="2" width="10.7109375" style="1" customWidth="1"/>
    <col min="3" max="3" width="25.7109375" style="1" customWidth="1"/>
    <col min="4" max="4" width="43.28515625" style="1" customWidth="1"/>
    <col min="5" max="5" width="40.7109375" style="1" customWidth="1"/>
    <col min="6" max="6" width="80.140625" style="1" customWidth="1"/>
    <col min="7" max="7" width="40.7109375" style="1" customWidth="1"/>
    <col min="8" max="8" width="10.85546875" style="11" customWidth="1"/>
    <col min="9" max="9" width="1.7109375" style="1" customWidth="1"/>
    <col min="10" max="16384" width="9.140625" style="1"/>
  </cols>
  <sheetData>
    <row r="1" spans="1:10" s="2" customFormat="1" ht="26.25">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Birth of Child Leave by Job Level 7 &amp; above Employee</v>
      </c>
      <c r="C3" s="210"/>
      <c r="D3" s="210"/>
      <c r="E3" s="210"/>
      <c r="F3" s="210"/>
      <c r="G3" s="210"/>
      <c r="H3" s="210"/>
      <c r="I3" s="4"/>
      <c r="J3" s="4"/>
    </row>
    <row r="4" spans="1:10" s="2" customFormat="1">
      <c r="A4" s="28"/>
      <c r="B4" s="23" t="s">
        <v>57</v>
      </c>
    </row>
    <row r="5" spans="1:10">
      <c r="A5" s="28"/>
      <c r="B5" s="222" t="s">
        <v>2</v>
      </c>
      <c r="C5" s="222"/>
      <c r="D5" s="222"/>
      <c r="E5" s="222" t="s">
        <v>58</v>
      </c>
      <c r="F5" s="222"/>
      <c r="G5" s="222"/>
      <c r="H5" s="222"/>
      <c r="I5" s="28"/>
      <c r="J5" s="28"/>
    </row>
    <row r="6" spans="1:10">
      <c r="A6" s="28"/>
      <c r="B6" s="223" t="s">
        <v>3</v>
      </c>
      <c r="C6" s="223"/>
      <c r="D6" s="15" t="str">
        <f>Summary!D6</f>
        <v>Cloud/ Release 13</v>
      </c>
      <c r="E6" s="5" t="s">
        <v>59</v>
      </c>
      <c r="F6" s="224" t="e">
        <f ca="1">MID(CELL("filename",A1),FIND("]",CELL("filename",A1))+1,999)</f>
        <v>#VALUE!</v>
      </c>
      <c r="G6" s="224"/>
      <c r="H6" s="224"/>
      <c r="I6" s="28"/>
      <c r="J6" s="28"/>
    </row>
    <row r="7" spans="1:10">
      <c r="A7" s="28"/>
      <c r="B7" s="223" t="s">
        <v>5</v>
      </c>
      <c r="C7" s="223"/>
      <c r="D7" s="15" t="str">
        <f>Summary!D7</f>
        <v>UAT</v>
      </c>
      <c r="E7" s="5" t="s">
        <v>10</v>
      </c>
      <c r="F7" s="224" t="str">
        <f>Summary!C17</f>
        <v>Birth of Child Leave by Job Level 7 &amp; above Employee</v>
      </c>
      <c r="G7" s="224"/>
      <c r="H7" s="224"/>
      <c r="I7" s="28"/>
      <c r="J7" s="28"/>
    </row>
    <row r="8" spans="1:10" s="6" customFormat="1">
      <c r="A8" s="28"/>
    </row>
    <row r="9" spans="1:10" s="2" customFormat="1">
      <c r="A9" s="28"/>
      <c r="B9" s="7"/>
      <c r="C9" s="225" t="s">
        <v>60</v>
      </c>
      <c r="D9" s="225"/>
      <c r="E9" s="225"/>
      <c r="F9" s="226" t="s">
        <v>8</v>
      </c>
      <c r="G9" s="226"/>
      <c r="H9" s="226"/>
    </row>
    <row r="10" spans="1:10" s="2" customFormat="1">
      <c r="A10" s="28"/>
      <c r="B10" s="8" t="s">
        <v>9</v>
      </c>
      <c r="C10" s="8" t="s">
        <v>61</v>
      </c>
      <c r="D10" s="102" t="s">
        <v>62</v>
      </c>
      <c r="E10" s="8" t="s">
        <v>63</v>
      </c>
      <c r="F10" s="8" t="s">
        <v>64</v>
      </c>
      <c r="G10" s="8" t="s">
        <v>65</v>
      </c>
      <c r="H10" s="9" t="s">
        <v>66</v>
      </c>
    </row>
    <row r="11" spans="1:10" s="29" customFormat="1">
      <c r="A11" s="28"/>
      <c r="B11" s="229" t="s">
        <v>67</v>
      </c>
      <c r="C11" s="229" t="s">
        <v>68</v>
      </c>
      <c r="D11" s="103"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c r="A13" s="28"/>
      <c r="B13" s="230"/>
      <c r="C13" s="230"/>
      <c r="D13" s="193" t="s">
        <v>73</v>
      </c>
      <c r="E13" s="240"/>
      <c r="F13" s="38"/>
      <c r="G13" s="230"/>
      <c r="H13" s="232"/>
      <c r="I13" s="30"/>
    </row>
    <row r="14" spans="1:10" s="29" customFormat="1">
      <c r="A14" s="28"/>
      <c r="B14" s="234" t="s">
        <v>74</v>
      </c>
      <c r="C14" s="234" t="s">
        <v>75</v>
      </c>
      <c r="D14" s="188" t="s">
        <v>76</v>
      </c>
      <c r="E14" s="188"/>
      <c r="F14" s="205" t="s">
        <v>77</v>
      </c>
      <c r="G14" s="234"/>
      <c r="H14" s="236"/>
      <c r="I14" s="30"/>
    </row>
    <row r="15" spans="1:10" s="29" customFormat="1">
      <c r="A15" s="28"/>
      <c r="B15" s="235"/>
      <c r="C15" s="235"/>
      <c r="D15" s="39" t="s">
        <v>140</v>
      </c>
      <c r="E15" s="32"/>
      <c r="F15" s="31"/>
      <c r="G15" s="235"/>
      <c r="H15" s="237"/>
      <c r="I15" s="30"/>
    </row>
    <row r="16" spans="1:10" s="29" customFormat="1">
      <c r="A16" s="28"/>
      <c r="B16" s="234" t="s">
        <v>79</v>
      </c>
      <c r="C16" s="234" t="s">
        <v>80</v>
      </c>
      <c r="D16" s="209"/>
      <c r="E16" s="188"/>
      <c r="F16" s="33" t="s">
        <v>77</v>
      </c>
      <c r="G16" s="234"/>
      <c r="H16" s="236"/>
      <c r="I16" s="30"/>
    </row>
    <row r="17" spans="1:9" s="29" customFormat="1" ht="25.5" customHeight="1">
      <c r="A17" s="28"/>
      <c r="B17" s="235"/>
      <c r="C17" s="235"/>
      <c r="D17" s="247" t="s">
        <v>141</v>
      </c>
      <c r="E17" s="195"/>
      <c r="F17" s="34"/>
      <c r="G17" s="235"/>
      <c r="H17" s="237"/>
      <c r="I17" s="30"/>
    </row>
    <row r="18" spans="1:9" s="29" customFormat="1">
      <c r="A18" s="28"/>
      <c r="B18" s="235"/>
      <c r="C18" s="235"/>
      <c r="D18" s="247"/>
      <c r="E18" s="195"/>
      <c r="F18" s="34"/>
      <c r="G18" s="235"/>
      <c r="H18" s="237"/>
      <c r="I18" s="30"/>
    </row>
    <row r="19" spans="1:9" s="29" customFormat="1">
      <c r="A19" s="28"/>
      <c r="B19" s="242"/>
      <c r="C19" s="242"/>
      <c r="D19" s="248"/>
      <c r="E19" s="189"/>
      <c r="F19" s="35"/>
      <c r="G19" s="242"/>
      <c r="H19" s="243"/>
      <c r="I19" s="30"/>
    </row>
    <row r="20" spans="1:9" s="29" customFormat="1" ht="74.25" customHeight="1">
      <c r="A20" s="28"/>
      <c r="B20" s="234" t="s">
        <v>82</v>
      </c>
      <c r="C20" s="234" t="s">
        <v>167</v>
      </c>
      <c r="D20" s="209"/>
      <c r="E20" s="188" t="s">
        <v>108</v>
      </c>
      <c r="F20" s="100" t="s">
        <v>168</v>
      </c>
      <c r="G20" s="205"/>
      <c r="H20" s="205"/>
      <c r="I20" s="30"/>
    </row>
    <row r="21" spans="1:9" s="29" customFormat="1" ht="66.75" customHeight="1">
      <c r="A21" s="28"/>
      <c r="B21" s="235"/>
      <c r="C21" s="249"/>
      <c r="D21" s="203" t="s">
        <v>169</v>
      </c>
      <c r="E21" s="101" t="s">
        <v>170</v>
      </c>
      <c r="F21" s="51" t="s">
        <v>171</v>
      </c>
      <c r="G21" s="92"/>
      <c r="H21" s="206"/>
      <c r="I21" s="30"/>
    </row>
    <row r="22" spans="1:9" s="29" customFormat="1" ht="223.5" customHeight="1">
      <c r="A22" s="28"/>
      <c r="B22" s="235"/>
      <c r="C22" s="249"/>
      <c r="D22" s="250" t="s">
        <v>89</v>
      </c>
      <c r="E22" s="173" t="s">
        <v>150</v>
      </c>
      <c r="F22" s="47" t="s">
        <v>151</v>
      </c>
      <c r="G22" s="43"/>
      <c r="H22" s="43"/>
      <c r="I22" s="30"/>
    </row>
    <row r="23" spans="1:9" s="29" customFormat="1" ht="50.25" customHeight="1">
      <c r="A23" s="28"/>
      <c r="B23" s="235"/>
      <c r="C23" s="249"/>
      <c r="D23" s="250"/>
      <c r="E23" s="44" t="s">
        <v>153</v>
      </c>
      <c r="F23" s="49" t="s">
        <v>172</v>
      </c>
      <c r="G23" s="43"/>
      <c r="H23" s="43"/>
      <c r="I23" s="30"/>
    </row>
    <row r="24" spans="1:9" s="29" customFormat="1">
      <c r="A24" s="28"/>
      <c r="B24" s="235"/>
      <c r="C24" s="235"/>
      <c r="D24" s="200" t="s">
        <v>173</v>
      </c>
      <c r="E24" s="195"/>
      <c r="F24" s="34" t="s">
        <v>159</v>
      </c>
      <c r="G24" s="49"/>
      <c r="H24" s="207"/>
      <c r="I24" s="30"/>
    </row>
    <row r="25" spans="1:9" s="29" customFormat="1">
      <c r="A25" s="28"/>
      <c r="B25" s="235"/>
      <c r="C25" s="235"/>
      <c r="D25" s="201" t="s">
        <v>174</v>
      </c>
      <c r="E25" s="194"/>
      <c r="F25" s="49" t="s">
        <v>175</v>
      </c>
      <c r="G25" s="207"/>
      <c r="H25" s="207"/>
      <c r="I25" s="30"/>
    </row>
    <row r="26" spans="1:9" s="29" customFormat="1" ht="89.25" customHeight="1">
      <c r="A26" s="28"/>
      <c r="B26" s="194" t="s">
        <v>96</v>
      </c>
      <c r="C26" s="194" t="s">
        <v>97</v>
      </c>
      <c r="D26" s="203" t="s">
        <v>87</v>
      </c>
      <c r="E26" s="189"/>
      <c r="F26" s="35" t="s">
        <v>176</v>
      </c>
      <c r="G26" s="188"/>
      <c r="H26" s="188"/>
      <c r="I26" s="30"/>
    </row>
    <row r="27" spans="1:9" s="29" customFormat="1">
      <c r="A27" s="28"/>
      <c r="B27" s="194" t="s">
        <v>99</v>
      </c>
      <c r="C27" s="194" t="s">
        <v>100</v>
      </c>
      <c r="D27" s="203" t="s">
        <v>101</v>
      </c>
      <c r="E27" s="189"/>
      <c r="F27" s="35" t="s">
        <v>102</v>
      </c>
      <c r="G27" s="194"/>
      <c r="H27" s="188"/>
      <c r="I27" s="30"/>
    </row>
    <row r="28" spans="1:9" s="29" customFormat="1">
      <c r="A28" s="28"/>
      <c r="B28" s="194" t="s">
        <v>103</v>
      </c>
      <c r="C28" s="203" t="s">
        <v>104</v>
      </c>
      <c r="D28" s="203" t="s">
        <v>105</v>
      </c>
      <c r="E28" s="194"/>
      <c r="F28" s="203" t="s">
        <v>106</v>
      </c>
      <c r="G28" s="203"/>
      <c r="H28" s="188"/>
      <c r="I28" s="30"/>
    </row>
    <row r="29" spans="1:9" s="29" customFormat="1" ht="25.5">
      <c r="A29" s="28"/>
      <c r="B29" s="194" t="s">
        <v>166</v>
      </c>
      <c r="C29" s="209" t="s">
        <v>108</v>
      </c>
      <c r="D29" s="203" t="s">
        <v>177</v>
      </c>
      <c r="E29" s="194"/>
      <c r="F29" s="203" t="s">
        <v>178</v>
      </c>
      <c r="G29" s="203"/>
      <c r="H29" s="188"/>
      <c r="I29" s="30"/>
    </row>
    <row r="30" spans="1:9" s="29" customFormat="1">
      <c r="A30" s="28"/>
      <c r="B30" s="43" t="s">
        <v>179</v>
      </c>
      <c r="C30" s="203" t="s">
        <v>104</v>
      </c>
      <c r="D30" s="203" t="s">
        <v>105</v>
      </c>
      <c r="E30" s="194"/>
      <c r="F30" s="203" t="s">
        <v>106</v>
      </c>
      <c r="G30" s="203"/>
      <c r="H30" s="188"/>
      <c r="I30" s="30"/>
    </row>
    <row r="31" spans="1:9" s="28" customFormat="1">
      <c r="B31" s="43" t="s">
        <v>180</v>
      </c>
      <c r="C31" s="205" t="s">
        <v>114</v>
      </c>
      <c r="D31" s="203" t="s">
        <v>115</v>
      </c>
      <c r="E31" s="203" t="s">
        <v>116</v>
      </c>
      <c r="F31" s="203" t="s">
        <v>131</v>
      </c>
      <c r="G31" s="37"/>
      <c r="H31" s="37"/>
    </row>
    <row r="32" spans="1:9">
      <c r="A32" s="28"/>
      <c r="B32" s="17" t="s">
        <v>181</v>
      </c>
      <c r="C32" s="197" t="s">
        <v>120</v>
      </c>
      <c r="D32" s="41" t="s">
        <v>120</v>
      </c>
      <c r="E32" s="197"/>
      <c r="F32" s="58"/>
      <c r="G32" s="104"/>
      <c r="H32" s="105"/>
      <c r="I32" s="28"/>
    </row>
    <row r="35" spans="2:8" s="28" customFormat="1">
      <c r="B35" s="241" t="s">
        <v>121</v>
      </c>
      <c r="C35" s="241"/>
      <c r="D35" s="241"/>
      <c r="E35" s="241"/>
      <c r="H35" s="11"/>
    </row>
    <row r="36" spans="2:8" s="28" customFormat="1">
      <c r="B36" s="241"/>
      <c r="C36" s="241"/>
      <c r="D36" s="241"/>
      <c r="E36" s="241"/>
      <c r="H36" s="11"/>
    </row>
    <row r="37" spans="2:8" s="28" customFormat="1">
      <c r="H37" s="11"/>
    </row>
    <row r="38" spans="2:8" s="28" customFormat="1">
      <c r="B38" s="7"/>
      <c r="C38" s="225" t="s">
        <v>60</v>
      </c>
      <c r="D38" s="225"/>
      <c r="E38" s="225"/>
      <c r="F38" s="226" t="s">
        <v>8</v>
      </c>
      <c r="G38" s="226"/>
      <c r="H38" s="226"/>
    </row>
    <row r="39" spans="2:8" s="28" customFormat="1">
      <c r="B39" s="8" t="s">
        <v>9</v>
      </c>
      <c r="C39" s="8" t="s">
        <v>61</v>
      </c>
      <c r="D39" s="8" t="s">
        <v>62</v>
      </c>
      <c r="E39" s="8" t="s">
        <v>63</v>
      </c>
      <c r="F39" s="8" t="s">
        <v>64</v>
      </c>
      <c r="G39" s="8" t="s">
        <v>65</v>
      </c>
      <c r="H39" s="9" t="s">
        <v>66</v>
      </c>
    </row>
    <row r="40" spans="2:8" s="28" customFormat="1">
      <c r="B40" s="229" t="s">
        <v>67</v>
      </c>
      <c r="C40" s="229" t="s">
        <v>122</v>
      </c>
      <c r="D40" s="192" t="s">
        <v>69</v>
      </c>
      <c r="E40" s="238" t="s">
        <v>70</v>
      </c>
      <c r="F40" s="37" t="s">
        <v>71</v>
      </c>
      <c r="G40" s="229" t="s">
        <v>123</v>
      </c>
      <c r="H40" s="231"/>
    </row>
    <row r="41" spans="2:8" s="28" customFormat="1">
      <c r="B41" s="230"/>
      <c r="C41" s="230"/>
      <c r="D41" s="193" t="s">
        <v>72</v>
      </c>
      <c r="E41" s="239"/>
      <c r="F41" s="38"/>
      <c r="G41" s="230"/>
      <c r="H41" s="232"/>
    </row>
    <row r="42" spans="2:8" s="28" customFormat="1">
      <c r="B42" s="230"/>
      <c r="C42" s="230"/>
      <c r="D42" s="193" t="s">
        <v>73</v>
      </c>
      <c r="E42" s="240"/>
      <c r="F42" s="38"/>
      <c r="G42" s="230"/>
      <c r="H42" s="232"/>
    </row>
    <row r="43" spans="2:8" s="28" customFormat="1" ht="38.25">
      <c r="B43" s="188" t="s">
        <v>74</v>
      </c>
      <c r="C43" s="188" t="s">
        <v>124</v>
      </c>
      <c r="D43" s="203" t="s">
        <v>125</v>
      </c>
      <c r="E43" s="203" t="s">
        <v>126</v>
      </c>
      <c r="F43" s="205" t="s">
        <v>77</v>
      </c>
      <c r="G43" s="43" t="s">
        <v>127</v>
      </c>
      <c r="H43" s="190"/>
    </row>
    <row r="44" spans="2:8" s="28" customFormat="1">
      <c r="B44" s="234" t="s">
        <v>79</v>
      </c>
      <c r="C44" s="234" t="s">
        <v>114</v>
      </c>
      <c r="D44" s="59" t="s">
        <v>128</v>
      </c>
      <c r="E44" s="194"/>
      <c r="F44" s="44"/>
      <c r="G44" s="43" t="s">
        <v>129</v>
      </c>
      <c r="H44" s="236"/>
    </row>
    <row r="45" spans="2:8" s="28" customFormat="1">
      <c r="B45" s="242"/>
      <c r="C45" s="242"/>
      <c r="D45" s="203" t="s">
        <v>130</v>
      </c>
      <c r="E45" s="194"/>
      <c r="F45" s="203" t="s">
        <v>116</v>
      </c>
      <c r="G45" s="197" t="s">
        <v>131</v>
      </c>
      <c r="H45" s="243"/>
    </row>
    <row r="46" spans="2:8" s="28" customFormat="1">
      <c r="B46" s="197" t="s">
        <v>82</v>
      </c>
      <c r="C46" s="197" t="s">
        <v>120</v>
      </c>
      <c r="D46" s="41" t="s">
        <v>120</v>
      </c>
      <c r="E46" s="197"/>
      <c r="F46" s="17"/>
      <c r="G46" s="17"/>
      <c r="H46" s="40"/>
    </row>
    <row r="47" spans="2:8" s="28" customFormat="1">
      <c r="H47" s="11"/>
    </row>
    <row r="48" spans="2:8" s="28" customFormat="1">
      <c r="H48" s="11"/>
    </row>
    <row r="49" spans="2:8" s="28" customFormat="1">
      <c r="B49" s="241" t="s">
        <v>136</v>
      </c>
      <c r="C49" s="241"/>
      <c r="D49" s="241"/>
      <c r="E49" s="241"/>
      <c r="H49" s="11"/>
    </row>
    <row r="50" spans="2:8" s="28" customFormat="1">
      <c r="B50" s="241"/>
      <c r="C50" s="241"/>
      <c r="D50" s="241"/>
      <c r="E50" s="241"/>
      <c r="H50" s="11"/>
    </row>
    <row r="51" spans="2:8" s="28" customFormat="1">
      <c r="H51" s="11"/>
    </row>
    <row r="52" spans="2:8" s="28" customFormat="1">
      <c r="B52" s="7"/>
      <c r="C52" s="225" t="s">
        <v>60</v>
      </c>
      <c r="D52" s="225"/>
      <c r="E52" s="225"/>
      <c r="F52" s="226" t="s">
        <v>8</v>
      </c>
      <c r="G52" s="226"/>
      <c r="H52" s="226"/>
    </row>
    <row r="53" spans="2:8" s="28" customFormat="1">
      <c r="B53" s="8" t="s">
        <v>9</v>
      </c>
      <c r="C53" s="8" t="s">
        <v>61</v>
      </c>
      <c r="D53" s="8" t="s">
        <v>62</v>
      </c>
      <c r="E53" s="8" t="s">
        <v>63</v>
      </c>
      <c r="F53" s="8" t="s">
        <v>64</v>
      </c>
      <c r="G53" s="8" t="s">
        <v>65</v>
      </c>
      <c r="H53" s="9" t="s">
        <v>66</v>
      </c>
    </row>
    <row r="54" spans="2:8" s="28" customFormat="1">
      <c r="B54" s="229" t="s">
        <v>67</v>
      </c>
      <c r="C54" s="229" t="s">
        <v>137</v>
      </c>
      <c r="D54" s="192" t="s">
        <v>69</v>
      </c>
      <c r="E54" s="238" t="s">
        <v>70</v>
      </c>
      <c r="F54" s="37" t="s">
        <v>71</v>
      </c>
      <c r="G54" s="229" t="s">
        <v>123</v>
      </c>
      <c r="H54" s="231"/>
    </row>
    <row r="55" spans="2:8" s="28" customFormat="1">
      <c r="B55" s="230"/>
      <c r="C55" s="230"/>
      <c r="D55" s="193" t="s">
        <v>72</v>
      </c>
      <c r="E55" s="239"/>
      <c r="F55" s="38"/>
      <c r="G55" s="230"/>
      <c r="H55" s="232"/>
    </row>
    <row r="56" spans="2:8" s="28" customFormat="1">
      <c r="B56" s="230"/>
      <c r="C56" s="230"/>
      <c r="D56" s="193" t="s">
        <v>73</v>
      </c>
      <c r="E56" s="240"/>
      <c r="F56" s="38"/>
      <c r="G56" s="230"/>
      <c r="H56" s="232"/>
    </row>
    <row r="57" spans="2:8" s="28" customFormat="1" ht="38.25">
      <c r="B57" s="188" t="s">
        <v>74</v>
      </c>
      <c r="C57" s="188" t="s">
        <v>124</v>
      </c>
      <c r="D57" s="203" t="s">
        <v>125</v>
      </c>
      <c r="E57" s="203" t="s">
        <v>126</v>
      </c>
      <c r="F57" s="205" t="s">
        <v>77</v>
      </c>
      <c r="G57" s="43" t="s">
        <v>127</v>
      </c>
      <c r="H57" s="190"/>
    </row>
    <row r="58" spans="2:8" s="28" customFormat="1">
      <c r="B58" s="234" t="s">
        <v>79</v>
      </c>
      <c r="C58" s="234" t="s">
        <v>114</v>
      </c>
      <c r="D58" s="59" t="s">
        <v>128</v>
      </c>
      <c r="E58" s="194"/>
      <c r="F58" s="44"/>
      <c r="G58" s="43" t="s">
        <v>129</v>
      </c>
      <c r="H58" s="236"/>
    </row>
    <row r="59" spans="2:8" s="28" customFormat="1">
      <c r="B59" s="242"/>
      <c r="C59" s="242"/>
      <c r="D59" s="203" t="s">
        <v>130</v>
      </c>
      <c r="E59" s="194"/>
      <c r="F59" s="203" t="s">
        <v>116</v>
      </c>
      <c r="G59" s="197" t="s">
        <v>131</v>
      </c>
      <c r="H59" s="243"/>
    </row>
    <row r="60" spans="2:8" s="28" customFormat="1">
      <c r="B60" s="197" t="s">
        <v>82</v>
      </c>
      <c r="C60" s="197" t="s">
        <v>120</v>
      </c>
      <c r="D60" s="41" t="s">
        <v>120</v>
      </c>
      <c r="E60" s="197"/>
      <c r="F60" s="17"/>
      <c r="G60" s="17"/>
      <c r="H60" s="40"/>
    </row>
  </sheetData>
  <dataConsolidate link="1"/>
  <mergeCells count="49">
    <mergeCell ref="B58:B59"/>
    <mergeCell ref="C58:C59"/>
    <mergeCell ref="H58:H59"/>
    <mergeCell ref="B54:B56"/>
    <mergeCell ref="C54:C56"/>
    <mergeCell ref="E54:E56"/>
    <mergeCell ref="G54:G56"/>
    <mergeCell ref="H54:H56"/>
    <mergeCell ref="B49:E50"/>
    <mergeCell ref="C52:E52"/>
    <mergeCell ref="F52:H52"/>
    <mergeCell ref="B44:B45"/>
    <mergeCell ref="C44:C45"/>
    <mergeCell ref="H44:H45"/>
    <mergeCell ref="B35:E36"/>
    <mergeCell ref="C38:E38"/>
    <mergeCell ref="F38:H38"/>
    <mergeCell ref="B40:B42"/>
    <mergeCell ref="C40:C42"/>
    <mergeCell ref="E40:E42"/>
    <mergeCell ref="G40:G42"/>
    <mergeCell ref="H40:H42"/>
    <mergeCell ref="B16:B19"/>
    <mergeCell ref="C16:C19"/>
    <mergeCell ref="G16:G19"/>
    <mergeCell ref="H16:H19"/>
    <mergeCell ref="B20:B25"/>
    <mergeCell ref="C20:C25"/>
    <mergeCell ref="D22:D23"/>
    <mergeCell ref="D17:D19"/>
    <mergeCell ref="B2:H2"/>
    <mergeCell ref="B3:H3"/>
    <mergeCell ref="B5:D5"/>
    <mergeCell ref="E5:H5"/>
    <mergeCell ref="B6:C6"/>
    <mergeCell ref="F6:H6"/>
    <mergeCell ref="B7:C7"/>
    <mergeCell ref="F7:H7"/>
    <mergeCell ref="C9:E9"/>
    <mergeCell ref="F9:H9"/>
    <mergeCell ref="B14:B15"/>
    <mergeCell ref="C14:C15"/>
    <mergeCell ref="G14:G15"/>
    <mergeCell ref="H14:H15"/>
    <mergeCell ref="B11:B13"/>
    <mergeCell ref="C11:C13"/>
    <mergeCell ref="E11:E13"/>
    <mergeCell ref="G11:G13"/>
    <mergeCell ref="H11:H13"/>
  </mergeCells>
  <hyperlinks>
    <hyperlink ref="B4" location="Summary!A1" display="Return to Summary" xr:uid="{00000000-0004-0000-0600-000000000000}"/>
    <hyperlink ref="E11" r:id="rId1" xr:uid="{00000000-0004-0000-0600-000001000000}"/>
    <hyperlink ref="E40" r:id="rId2" xr:uid="{00000000-0004-0000-0600-000002000000}"/>
    <hyperlink ref="E54" r:id="rId3" xr:uid="{00000000-0004-0000-0600-000003000000}"/>
  </hyperlinks>
  <pageMargins left="0.5" right="0.5" top="0.5" bottom="0.5" header="0.25" footer="0.25"/>
  <pageSetup scale="49" fitToHeight="10" orientation="landscape" r:id="rId4"/>
  <headerFooter>
    <oddHeader>&amp;R&amp;G</oddHeader>
    <oddFooter>&amp;L&amp;"Calibri,Regular"&amp;8&amp;F&amp;C&amp;8© 2017 KBACE, A Cognizant Company – PROPRIETARY and CONFIDENTIAL&amp;R&amp;"Calibri,Regular"&amp;8&amp;A | Page &amp;P of &amp;N</oddFooter>
  </headerFooter>
  <legacyDrawingHF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71"/>
  <sheetViews>
    <sheetView showGridLines="0" defaultGridColor="0" colorId="23" zoomScale="80" zoomScaleNormal="80" zoomScalePageLayoutView="115" workbookViewId="0">
      <pane xSplit="5" ySplit="9" topLeftCell="F10" activePane="bottomRight" state="frozen"/>
      <selection pane="bottomRight" activeCell="B2" sqref="B2:H2"/>
      <selection pane="bottomLeft" activeCell="A10" sqref="A10"/>
      <selection pane="topRight" activeCell="F1" sqref="F1"/>
    </sheetView>
  </sheetViews>
  <sheetFormatPr defaultColWidth="9.140625" defaultRowHeight="12.75"/>
  <cols>
    <col min="1" max="1" width="1.85546875" style="28" customWidth="1"/>
    <col min="2" max="2" width="10.7109375" style="28" customWidth="1"/>
    <col min="3" max="3" width="25.7109375" style="28" customWidth="1"/>
    <col min="4" max="4" width="64.7109375" style="28" customWidth="1"/>
    <col min="5" max="5" width="40.7109375" style="28" customWidth="1"/>
    <col min="6" max="6" width="78.85546875" style="28" customWidth="1"/>
    <col min="7" max="7" width="40.7109375" style="28" customWidth="1"/>
    <col min="8" max="8" width="10.85546875" style="11" customWidth="1"/>
    <col min="9" max="9" width="1.7109375" style="28" customWidth="1"/>
    <col min="10" max="16384" width="9.140625" style="28"/>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Bereavement Leave by Job Level 0 to 6 Employee</v>
      </c>
      <c r="C3" s="210"/>
      <c r="D3" s="210"/>
      <c r="E3" s="210"/>
      <c r="F3" s="210"/>
      <c r="G3" s="210"/>
      <c r="H3" s="210"/>
      <c r="I3" s="4"/>
      <c r="J3" s="4"/>
    </row>
    <row r="4" spans="1:10" s="2" customFormat="1">
      <c r="A4" s="28"/>
      <c r="B4" s="23" t="s">
        <v>57</v>
      </c>
    </row>
    <row r="5" spans="1:10">
      <c r="B5" s="222" t="s">
        <v>2</v>
      </c>
      <c r="C5" s="222"/>
      <c r="D5" s="222"/>
      <c r="E5" s="222" t="s">
        <v>58</v>
      </c>
      <c r="F5" s="222"/>
      <c r="G5" s="222"/>
      <c r="H5" s="222"/>
    </row>
    <row r="6" spans="1:10">
      <c r="B6" s="223" t="s">
        <v>3</v>
      </c>
      <c r="C6" s="223"/>
      <c r="D6" s="15" t="str">
        <f>Summary!D6</f>
        <v>Cloud/ Release 13</v>
      </c>
      <c r="E6" s="5" t="s">
        <v>59</v>
      </c>
      <c r="F6" s="259" t="e">
        <f ca="1">MID(CELL("filename",A1),FIND("]",CELL("filename",A1))+1,999)</f>
        <v>#VALUE!</v>
      </c>
      <c r="G6" s="260"/>
      <c r="H6" s="261"/>
    </row>
    <row r="7" spans="1:10">
      <c r="B7" s="223" t="s">
        <v>5</v>
      </c>
      <c r="C7" s="223"/>
      <c r="D7" s="15" t="str">
        <f>Summary!D7</f>
        <v>UAT</v>
      </c>
      <c r="E7" s="5" t="s">
        <v>10</v>
      </c>
      <c r="F7" s="259" t="str">
        <f>Summary!C18</f>
        <v>Bereavement Leave by Job Level 0 to 6 Employee</v>
      </c>
      <c r="G7" s="260"/>
      <c r="H7" s="261"/>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29" customFormat="1">
      <c r="A11" s="28"/>
      <c r="B11" s="229" t="s">
        <v>67</v>
      </c>
      <c r="C11" s="229" t="s">
        <v>68</v>
      </c>
      <c r="D11" s="192" t="s">
        <v>69</v>
      </c>
      <c r="E11" s="238" t="s">
        <v>70</v>
      </c>
      <c r="F11" s="37" t="s">
        <v>71</v>
      </c>
      <c r="G11" s="229"/>
      <c r="H11" s="231"/>
      <c r="I11" s="30"/>
    </row>
    <row r="12" spans="1:10" s="29" customFormat="1">
      <c r="A12" s="28"/>
      <c r="B12" s="230"/>
      <c r="C12" s="230"/>
      <c r="D12" s="193" t="s">
        <v>72</v>
      </c>
      <c r="E12" s="239"/>
      <c r="F12" s="38"/>
      <c r="G12" s="230"/>
      <c r="H12" s="232"/>
      <c r="I12" s="30"/>
    </row>
    <row r="13" spans="1:10" s="29" customFormat="1" ht="30.75" customHeight="1">
      <c r="A13" s="28"/>
      <c r="B13" s="230"/>
      <c r="C13" s="230"/>
      <c r="D13" s="193" t="s">
        <v>73</v>
      </c>
      <c r="E13" s="240"/>
      <c r="F13" s="38"/>
      <c r="G13" s="230"/>
      <c r="H13" s="232"/>
      <c r="I13" s="30"/>
    </row>
    <row r="14" spans="1:10" s="29" customFormat="1">
      <c r="A14" s="28"/>
      <c r="B14" s="234" t="s">
        <v>74</v>
      </c>
      <c r="C14" s="234" t="s">
        <v>75</v>
      </c>
      <c r="D14" s="188" t="s">
        <v>76</v>
      </c>
      <c r="E14" s="188"/>
      <c r="F14" s="205" t="s">
        <v>77</v>
      </c>
      <c r="G14" s="234"/>
      <c r="H14" s="236"/>
      <c r="I14" s="30"/>
    </row>
    <row r="15" spans="1:10" s="29" customFormat="1">
      <c r="A15" s="28"/>
      <c r="B15" s="235"/>
      <c r="C15" s="235"/>
      <c r="D15" s="39" t="s">
        <v>140</v>
      </c>
      <c r="E15" s="32"/>
      <c r="F15" s="31"/>
      <c r="G15" s="235"/>
      <c r="H15" s="237"/>
      <c r="I15" s="30"/>
    </row>
    <row r="16" spans="1:10">
      <c r="B16" s="244" t="s">
        <v>79</v>
      </c>
      <c r="C16" s="257" t="s">
        <v>80</v>
      </c>
      <c r="D16" s="185" t="s">
        <v>182</v>
      </c>
      <c r="E16" s="188"/>
      <c r="F16" s="33" t="s">
        <v>77</v>
      </c>
      <c r="G16" s="234"/>
      <c r="H16" s="236"/>
    </row>
    <row r="17" spans="2:8">
      <c r="B17" s="249"/>
      <c r="C17" s="258"/>
      <c r="D17" s="202"/>
      <c r="E17" s="195"/>
      <c r="F17" s="51"/>
      <c r="G17" s="235"/>
      <c r="H17" s="237"/>
    </row>
    <row r="18" spans="2:8" ht="76.5">
      <c r="B18" s="251" t="s">
        <v>82</v>
      </c>
      <c r="C18" s="253" t="s">
        <v>167</v>
      </c>
      <c r="D18" s="209" t="s">
        <v>183</v>
      </c>
      <c r="E18" s="175" t="s">
        <v>184</v>
      </c>
      <c r="F18" s="49" t="s">
        <v>185</v>
      </c>
      <c r="G18" s="205"/>
      <c r="H18" s="205"/>
    </row>
    <row r="19" spans="2:8" ht="223.5" customHeight="1">
      <c r="B19" s="252"/>
      <c r="C19" s="254"/>
      <c r="D19" s="245" t="s">
        <v>89</v>
      </c>
      <c r="E19" s="165" t="s">
        <v>150</v>
      </c>
      <c r="F19" s="47" t="s">
        <v>151</v>
      </c>
      <c r="G19" s="43"/>
      <c r="H19" s="109"/>
    </row>
    <row r="20" spans="2:8" ht="57.75" customHeight="1">
      <c r="B20" s="252"/>
      <c r="C20" s="255"/>
      <c r="D20" s="246"/>
      <c r="E20" s="45" t="s">
        <v>153</v>
      </c>
      <c r="F20" s="49" t="s">
        <v>186</v>
      </c>
      <c r="G20" s="43"/>
      <c r="H20" s="113"/>
    </row>
    <row r="21" spans="2:8" ht="25.5">
      <c r="B21" s="252"/>
      <c r="C21" s="254"/>
      <c r="D21" s="110" t="s">
        <v>187</v>
      </c>
      <c r="E21" s="111"/>
      <c r="F21" s="112" t="s">
        <v>188</v>
      </c>
      <c r="G21" s="95"/>
      <c r="H21" s="107"/>
    </row>
    <row r="22" spans="2:8" ht="66.75" customHeight="1">
      <c r="B22" s="252"/>
      <c r="C22" s="256"/>
      <c r="D22" s="82" t="s">
        <v>189</v>
      </c>
      <c r="E22" s="83"/>
      <c r="F22" s="89" t="s">
        <v>190</v>
      </c>
      <c r="G22" s="106"/>
      <c r="H22" s="206"/>
    </row>
    <row r="23" spans="2:8" ht="85.5" customHeight="1">
      <c r="B23" s="206" t="s">
        <v>96</v>
      </c>
      <c r="C23" s="194" t="s">
        <v>97</v>
      </c>
      <c r="D23" s="203" t="s">
        <v>87</v>
      </c>
      <c r="E23" s="189"/>
      <c r="F23" s="35" t="s">
        <v>176</v>
      </c>
      <c r="G23" s="194"/>
      <c r="H23" s="53"/>
    </row>
    <row r="24" spans="2:8">
      <c r="B24" s="205" t="s">
        <v>99</v>
      </c>
      <c r="C24" s="194" t="s">
        <v>100</v>
      </c>
      <c r="D24" s="203" t="s">
        <v>101</v>
      </c>
      <c r="E24" s="189"/>
      <c r="F24" s="35" t="s">
        <v>102</v>
      </c>
      <c r="G24" s="194"/>
      <c r="H24" s="53"/>
    </row>
    <row r="25" spans="2:8">
      <c r="B25" s="205" t="s">
        <v>103</v>
      </c>
      <c r="C25" s="203" t="s">
        <v>104</v>
      </c>
      <c r="D25" s="203" t="s">
        <v>105</v>
      </c>
      <c r="E25" s="194"/>
      <c r="F25" s="203" t="s">
        <v>106</v>
      </c>
      <c r="G25" s="203"/>
      <c r="H25" s="53"/>
    </row>
    <row r="26" spans="2:8" ht="25.5">
      <c r="B26" s="205" t="s">
        <v>166</v>
      </c>
      <c r="C26" s="209" t="s">
        <v>108</v>
      </c>
      <c r="D26" s="203" t="s">
        <v>191</v>
      </c>
      <c r="E26" s="194"/>
      <c r="F26" s="203" t="s">
        <v>192</v>
      </c>
      <c r="G26" s="203"/>
      <c r="H26" s="53"/>
    </row>
    <row r="27" spans="2:8">
      <c r="B27" s="205" t="s">
        <v>179</v>
      </c>
      <c r="C27" s="203" t="s">
        <v>104</v>
      </c>
      <c r="D27" s="203" t="s">
        <v>105</v>
      </c>
      <c r="E27" s="194"/>
      <c r="F27" s="203" t="s">
        <v>106</v>
      </c>
      <c r="G27" s="203"/>
      <c r="H27" s="53"/>
    </row>
    <row r="28" spans="2:8">
      <c r="B28" s="205" t="s">
        <v>180</v>
      </c>
      <c r="C28" s="205" t="s">
        <v>114</v>
      </c>
      <c r="D28" s="203" t="s">
        <v>115</v>
      </c>
      <c r="E28" s="203" t="s">
        <v>116</v>
      </c>
      <c r="F28" s="203"/>
      <c r="G28" s="42"/>
      <c r="H28" s="53"/>
    </row>
    <row r="29" spans="2:8">
      <c r="B29" s="43" t="s">
        <v>181</v>
      </c>
      <c r="C29" s="197" t="s">
        <v>120</v>
      </c>
      <c r="D29" s="41" t="s">
        <v>120</v>
      </c>
      <c r="E29" s="197"/>
      <c r="F29" s="42"/>
      <c r="G29" s="17"/>
      <c r="H29" s="194"/>
    </row>
    <row r="30" spans="2:8">
      <c r="B30" s="50"/>
      <c r="H30" s="52"/>
    </row>
    <row r="32" spans="2:8">
      <c r="B32" s="241" t="s">
        <v>121</v>
      </c>
      <c r="C32" s="241"/>
      <c r="D32" s="241"/>
      <c r="E32" s="241"/>
    </row>
    <row r="33" spans="2:8">
      <c r="B33" s="241"/>
      <c r="C33" s="241"/>
      <c r="D33" s="241"/>
      <c r="E33" s="241"/>
    </row>
    <row r="35" spans="2:8">
      <c r="B35" s="7"/>
      <c r="C35" s="225" t="s">
        <v>60</v>
      </c>
      <c r="D35" s="225"/>
      <c r="E35" s="225"/>
      <c r="F35" s="226" t="s">
        <v>8</v>
      </c>
      <c r="G35" s="226"/>
      <c r="H35" s="226"/>
    </row>
    <row r="36" spans="2:8">
      <c r="B36" s="8" t="s">
        <v>9</v>
      </c>
      <c r="C36" s="8" t="s">
        <v>61</v>
      </c>
      <c r="D36" s="8" t="s">
        <v>62</v>
      </c>
      <c r="E36" s="8" t="s">
        <v>63</v>
      </c>
      <c r="F36" s="8" t="s">
        <v>64</v>
      </c>
      <c r="G36" s="8" t="s">
        <v>65</v>
      </c>
      <c r="H36" s="9" t="s">
        <v>66</v>
      </c>
    </row>
    <row r="37" spans="2:8">
      <c r="B37" s="229" t="s">
        <v>67</v>
      </c>
      <c r="C37" s="229" t="s">
        <v>122</v>
      </c>
      <c r="D37" s="192" t="s">
        <v>69</v>
      </c>
      <c r="E37" s="238" t="s">
        <v>70</v>
      </c>
      <c r="F37" s="37" t="s">
        <v>71</v>
      </c>
      <c r="G37" s="229" t="s">
        <v>123</v>
      </c>
      <c r="H37" s="231"/>
    </row>
    <row r="38" spans="2:8">
      <c r="B38" s="230"/>
      <c r="C38" s="230"/>
      <c r="D38" s="193" t="s">
        <v>72</v>
      </c>
      <c r="E38" s="239"/>
      <c r="F38" s="38"/>
      <c r="G38" s="230"/>
      <c r="H38" s="232"/>
    </row>
    <row r="39" spans="2:8">
      <c r="B39" s="230"/>
      <c r="C39" s="230"/>
      <c r="D39" s="193" t="s">
        <v>73</v>
      </c>
      <c r="E39" s="240"/>
      <c r="F39" s="38"/>
      <c r="G39" s="230"/>
      <c r="H39" s="232"/>
    </row>
    <row r="40" spans="2:8" ht="25.5">
      <c r="B40" s="188" t="s">
        <v>74</v>
      </c>
      <c r="C40" s="188" t="s">
        <v>124</v>
      </c>
      <c r="D40" s="203" t="s">
        <v>125</v>
      </c>
      <c r="E40" s="203" t="s">
        <v>126</v>
      </c>
      <c r="F40" s="205" t="s">
        <v>77</v>
      </c>
      <c r="G40" s="43" t="s">
        <v>127</v>
      </c>
      <c r="H40" s="190"/>
    </row>
    <row r="41" spans="2:8">
      <c r="B41" s="234" t="s">
        <v>79</v>
      </c>
      <c r="C41" s="234" t="s">
        <v>114</v>
      </c>
      <c r="D41" s="59" t="s">
        <v>128</v>
      </c>
      <c r="E41" s="194"/>
      <c r="F41" s="44"/>
      <c r="G41" s="43" t="s">
        <v>129</v>
      </c>
      <c r="H41" s="236"/>
    </row>
    <row r="42" spans="2:8">
      <c r="B42" s="242"/>
      <c r="C42" s="242"/>
      <c r="D42" s="203" t="s">
        <v>130</v>
      </c>
      <c r="E42" s="194"/>
      <c r="F42" s="203" t="s">
        <v>116</v>
      </c>
      <c r="G42" s="197" t="s">
        <v>131</v>
      </c>
      <c r="H42" s="243"/>
    </row>
    <row r="43" spans="2:8">
      <c r="B43" s="197" t="s">
        <v>82</v>
      </c>
      <c r="C43" s="197" t="s">
        <v>120</v>
      </c>
      <c r="D43" s="41" t="s">
        <v>120</v>
      </c>
      <c r="E43" s="197"/>
      <c r="F43" s="17"/>
      <c r="G43" s="17"/>
      <c r="H43" s="40"/>
    </row>
    <row r="46" spans="2:8">
      <c r="B46" s="241" t="s">
        <v>132</v>
      </c>
      <c r="C46" s="241"/>
      <c r="D46" s="241"/>
      <c r="E46" s="241"/>
    </row>
    <row r="47" spans="2:8">
      <c r="B47" s="241"/>
      <c r="C47" s="241"/>
      <c r="D47" s="241"/>
      <c r="E47" s="241"/>
    </row>
    <row r="49" spans="2:8">
      <c r="B49" s="7"/>
      <c r="C49" s="225" t="s">
        <v>60</v>
      </c>
      <c r="D49" s="225"/>
      <c r="E49" s="225"/>
      <c r="F49" s="226" t="s">
        <v>8</v>
      </c>
      <c r="G49" s="226"/>
      <c r="H49" s="226"/>
    </row>
    <row r="50" spans="2:8">
      <c r="B50" s="8" t="s">
        <v>9</v>
      </c>
      <c r="C50" s="8" t="s">
        <v>61</v>
      </c>
      <c r="D50" s="8" t="s">
        <v>62</v>
      </c>
      <c r="E50" s="8" t="s">
        <v>63</v>
      </c>
      <c r="F50" s="8" t="s">
        <v>64</v>
      </c>
      <c r="G50" s="8" t="s">
        <v>65</v>
      </c>
      <c r="H50" s="9" t="s">
        <v>66</v>
      </c>
    </row>
    <row r="51" spans="2:8">
      <c r="B51" s="229" t="s">
        <v>67</v>
      </c>
      <c r="C51" s="229" t="s">
        <v>133</v>
      </c>
      <c r="D51" s="192" t="s">
        <v>69</v>
      </c>
      <c r="E51" s="238" t="s">
        <v>70</v>
      </c>
      <c r="F51" s="37" t="s">
        <v>71</v>
      </c>
      <c r="G51" s="229" t="s">
        <v>123</v>
      </c>
      <c r="H51" s="231"/>
    </row>
    <row r="52" spans="2:8">
      <c r="B52" s="230"/>
      <c r="C52" s="230"/>
      <c r="D52" s="193" t="s">
        <v>72</v>
      </c>
      <c r="E52" s="239"/>
      <c r="F52" s="38"/>
      <c r="G52" s="230"/>
      <c r="H52" s="232"/>
    </row>
    <row r="53" spans="2:8">
      <c r="B53" s="230"/>
      <c r="C53" s="230"/>
      <c r="D53" s="193" t="s">
        <v>73</v>
      </c>
      <c r="E53" s="240"/>
      <c r="F53" s="38"/>
      <c r="G53" s="230"/>
      <c r="H53" s="232"/>
    </row>
    <row r="54" spans="2:8" ht="25.5">
      <c r="B54" s="188" t="s">
        <v>74</v>
      </c>
      <c r="C54" s="188" t="s">
        <v>124</v>
      </c>
      <c r="D54" s="203" t="s">
        <v>125</v>
      </c>
      <c r="E54" s="203" t="s">
        <v>126</v>
      </c>
      <c r="F54" s="205" t="s">
        <v>77</v>
      </c>
      <c r="G54" s="43" t="s">
        <v>127</v>
      </c>
      <c r="H54" s="190"/>
    </row>
    <row r="55" spans="2:8">
      <c r="B55" s="234" t="s">
        <v>79</v>
      </c>
      <c r="C55" s="234" t="s">
        <v>114</v>
      </c>
      <c r="D55" s="59" t="s">
        <v>128</v>
      </c>
      <c r="E55" s="194"/>
      <c r="F55" s="44"/>
      <c r="G55" s="43" t="s">
        <v>129</v>
      </c>
      <c r="H55" s="236"/>
    </row>
    <row r="56" spans="2:8">
      <c r="B56" s="242"/>
      <c r="C56" s="242"/>
      <c r="D56" s="203" t="s">
        <v>130</v>
      </c>
      <c r="E56" s="194"/>
      <c r="F56" s="203" t="s">
        <v>116</v>
      </c>
      <c r="G56" s="197" t="s">
        <v>131</v>
      </c>
      <c r="H56" s="243"/>
    </row>
    <row r="57" spans="2:8">
      <c r="B57" s="197" t="s">
        <v>82</v>
      </c>
      <c r="C57" s="197" t="s">
        <v>120</v>
      </c>
      <c r="D57" s="41" t="s">
        <v>120</v>
      </c>
      <c r="E57" s="197"/>
      <c r="F57" s="17"/>
      <c r="G57" s="17"/>
      <c r="H57" s="40"/>
    </row>
    <row r="60" spans="2:8">
      <c r="B60" s="241" t="s">
        <v>136</v>
      </c>
      <c r="C60" s="241"/>
      <c r="D60" s="241"/>
      <c r="E60" s="241"/>
    </row>
    <row r="61" spans="2:8">
      <c r="B61" s="241"/>
      <c r="C61" s="241"/>
      <c r="D61" s="241"/>
      <c r="E61" s="241"/>
    </row>
    <row r="63" spans="2:8">
      <c r="B63" s="7"/>
      <c r="C63" s="225" t="s">
        <v>60</v>
      </c>
      <c r="D63" s="225"/>
      <c r="E63" s="225"/>
      <c r="F63" s="226" t="s">
        <v>8</v>
      </c>
      <c r="G63" s="226"/>
      <c r="H63" s="226"/>
    </row>
    <row r="64" spans="2:8">
      <c r="B64" s="8" t="s">
        <v>9</v>
      </c>
      <c r="C64" s="8" t="s">
        <v>61</v>
      </c>
      <c r="D64" s="8" t="s">
        <v>62</v>
      </c>
      <c r="E64" s="8" t="s">
        <v>63</v>
      </c>
      <c r="F64" s="8" t="s">
        <v>64</v>
      </c>
      <c r="G64" s="8" t="s">
        <v>65</v>
      </c>
      <c r="H64" s="9" t="s">
        <v>66</v>
      </c>
    </row>
    <row r="65" spans="2:8">
      <c r="B65" s="229" t="s">
        <v>67</v>
      </c>
      <c r="C65" s="229" t="s">
        <v>137</v>
      </c>
      <c r="D65" s="192" t="s">
        <v>69</v>
      </c>
      <c r="E65" s="238" t="s">
        <v>70</v>
      </c>
      <c r="F65" s="37" t="s">
        <v>71</v>
      </c>
      <c r="G65" s="229" t="s">
        <v>123</v>
      </c>
      <c r="H65" s="231"/>
    </row>
    <row r="66" spans="2:8">
      <c r="B66" s="230"/>
      <c r="C66" s="230"/>
      <c r="D66" s="193" t="s">
        <v>72</v>
      </c>
      <c r="E66" s="239"/>
      <c r="F66" s="38"/>
      <c r="G66" s="230"/>
      <c r="H66" s="232"/>
    </row>
    <row r="67" spans="2:8">
      <c r="B67" s="230"/>
      <c r="C67" s="230"/>
      <c r="D67" s="193" t="s">
        <v>73</v>
      </c>
      <c r="E67" s="240"/>
      <c r="F67" s="38"/>
      <c r="G67" s="230"/>
      <c r="H67" s="232"/>
    </row>
    <row r="68" spans="2:8" ht="25.5">
      <c r="B68" s="188" t="s">
        <v>74</v>
      </c>
      <c r="C68" s="188" t="s">
        <v>124</v>
      </c>
      <c r="D68" s="203" t="s">
        <v>125</v>
      </c>
      <c r="E68" s="203" t="s">
        <v>126</v>
      </c>
      <c r="F68" s="205" t="s">
        <v>77</v>
      </c>
      <c r="G68" s="43" t="s">
        <v>127</v>
      </c>
      <c r="H68" s="190"/>
    </row>
    <row r="69" spans="2:8">
      <c r="B69" s="234" t="s">
        <v>79</v>
      </c>
      <c r="C69" s="234" t="s">
        <v>114</v>
      </c>
      <c r="D69" s="59" t="s">
        <v>128</v>
      </c>
      <c r="E69" s="194"/>
      <c r="F69" s="44"/>
      <c r="G69" s="43" t="s">
        <v>129</v>
      </c>
      <c r="H69" s="236"/>
    </row>
    <row r="70" spans="2:8">
      <c r="B70" s="242"/>
      <c r="C70" s="242"/>
      <c r="D70" s="203" t="s">
        <v>130</v>
      </c>
      <c r="E70" s="194"/>
      <c r="F70" s="203" t="s">
        <v>116</v>
      </c>
      <c r="G70" s="197" t="s">
        <v>131</v>
      </c>
      <c r="H70" s="243"/>
    </row>
    <row r="71" spans="2:8">
      <c r="B71" s="197" t="s">
        <v>82</v>
      </c>
      <c r="C71" s="197" t="s">
        <v>120</v>
      </c>
      <c r="D71" s="41" t="s">
        <v>120</v>
      </c>
      <c r="E71" s="197"/>
      <c r="F71" s="17"/>
      <c r="G71" s="17"/>
      <c r="H71" s="40"/>
    </row>
  </sheetData>
  <dataConsolidate/>
  <mergeCells count="59">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B41:B42"/>
    <mergeCell ref="C41:C42"/>
    <mergeCell ref="H41:H42"/>
    <mergeCell ref="B18:B22"/>
    <mergeCell ref="C18:C22"/>
    <mergeCell ref="D19:D20"/>
    <mergeCell ref="B32:E33"/>
    <mergeCell ref="C35:E35"/>
    <mergeCell ref="F35:H35"/>
    <mergeCell ref="B37:B39"/>
    <mergeCell ref="C37:C39"/>
    <mergeCell ref="E37:E39"/>
    <mergeCell ref="G37:G39"/>
    <mergeCell ref="H37:H39"/>
    <mergeCell ref="B46:E47"/>
    <mergeCell ref="C49:E49"/>
    <mergeCell ref="F49:H49"/>
    <mergeCell ref="B51:B53"/>
    <mergeCell ref="C51:C53"/>
    <mergeCell ref="E51:E53"/>
    <mergeCell ref="G51:G53"/>
    <mergeCell ref="H51:H53"/>
    <mergeCell ref="B69:B70"/>
    <mergeCell ref="C69:C70"/>
    <mergeCell ref="H69:H70"/>
    <mergeCell ref="B55:B56"/>
    <mergeCell ref="C55:C56"/>
    <mergeCell ref="H55:H56"/>
    <mergeCell ref="B60:E61"/>
    <mergeCell ref="C63:E63"/>
    <mergeCell ref="F63:H63"/>
    <mergeCell ref="B65:B67"/>
    <mergeCell ref="C65:C67"/>
    <mergeCell ref="E65:E67"/>
    <mergeCell ref="G65:G67"/>
    <mergeCell ref="H65:H67"/>
  </mergeCells>
  <hyperlinks>
    <hyperlink ref="B4" location="Summary!A1" display="Return to Summary" xr:uid="{00000000-0004-0000-0700-000000000000}"/>
    <hyperlink ref="E11" r:id="rId1" xr:uid="{00000000-0004-0000-0700-000001000000}"/>
    <hyperlink ref="E37" r:id="rId2" xr:uid="{00000000-0004-0000-0700-000002000000}"/>
    <hyperlink ref="E51" r:id="rId3" xr:uid="{00000000-0004-0000-0700-000003000000}"/>
    <hyperlink ref="E65" r:id="rId4" xr:uid="{00000000-0004-0000-0700-000004000000}"/>
  </hyperlinks>
  <pageMargins left="0.5" right="0.5" top="0.5" bottom="0.5" header="0.25" footer="0.25"/>
  <pageSetup scale="49" fitToHeight="10" orientation="landscape" r:id="rId5"/>
  <headerFooter>
    <oddHeader>&amp;R&amp;G</oddHeader>
    <oddFooter>&amp;L&amp;"Calibri,Regular"&amp;8&amp;F&amp;C&amp;8© 2017 KBACE, A Cognizant Company – PROPRIETARY and CONFIDENTIAL&amp;R&amp;"Calibri,Regular"&amp;8&amp;A | Page &amp;P of &amp;N</oddFooter>
  </headerFooter>
  <drawing r:id="rId6"/>
  <legacyDrawingHF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71"/>
  <sheetViews>
    <sheetView showGridLines="0" defaultGridColor="0" colorId="23" zoomScale="80" zoomScaleNormal="80" zoomScalePageLayoutView="115" workbookViewId="0">
      <pane xSplit="5" ySplit="9" topLeftCell="F10" activePane="bottomRight" state="frozen"/>
      <selection pane="bottomRight" activeCell="C11" sqref="C11:C13"/>
      <selection pane="bottomLeft" activeCell="A10" sqref="A10"/>
      <selection pane="topRight" activeCell="F1" sqref="F1"/>
    </sheetView>
  </sheetViews>
  <sheetFormatPr defaultColWidth="9.140625" defaultRowHeight="12.75"/>
  <cols>
    <col min="1" max="1" width="1.85546875" style="1" customWidth="1"/>
    <col min="2" max="2" width="10.7109375" style="1" customWidth="1"/>
    <col min="3" max="3" width="25.7109375" style="1" customWidth="1"/>
    <col min="4" max="4" width="64.7109375" style="1" customWidth="1"/>
    <col min="5" max="5" width="40.7109375" style="1" customWidth="1"/>
    <col min="6" max="6" width="78.85546875" style="1" customWidth="1"/>
    <col min="7" max="7" width="40.7109375" style="1" customWidth="1"/>
    <col min="8" max="8" width="10.85546875" style="11" customWidth="1"/>
    <col min="9" max="9" width="1.7109375" style="1" customWidth="1"/>
    <col min="10" max="16384" width="9.140625" style="1"/>
  </cols>
  <sheetData>
    <row r="1" spans="1:10" s="2" customFormat="1" ht="10.5" customHeight="1">
      <c r="A1" s="28"/>
      <c r="B1" s="16"/>
      <c r="C1" s="3"/>
      <c r="D1" s="3"/>
    </row>
    <row r="2" spans="1:10" s="2" customFormat="1" ht="31.5">
      <c r="A2" s="28"/>
      <c r="B2" s="211" t="str">
        <f>Summary!B2</f>
        <v>System Test Script - Oracle Cloud - Absence Management</v>
      </c>
      <c r="C2" s="211"/>
      <c r="D2" s="211"/>
      <c r="E2" s="211"/>
      <c r="F2" s="211"/>
      <c r="G2" s="211"/>
      <c r="H2" s="211"/>
      <c r="I2" s="4"/>
      <c r="J2" s="4"/>
    </row>
    <row r="3" spans="1:10" s="2" customFormat="1" ht="31.5">
      <c r="A3" s="28"/>
      <c r="B3" s="210" t="str">
        <f>F7</f>
        <v>Bereavement Leave by Job Level 7 &amp; above Employee</v>
      </c>
      <c r="C3" s="210"/>
      <c r="D3" s="210"/>
      <c r="E3" s="210"/>
      <c r="F3" s="210"/>
      <c r="G3" s="210"/>
      <c r="H3" s="210"/>
      <c r="I3" s="4"/>
      <c r="J3" s="4"/>
    </row>
    <row r="4" spans="1:10" s="2" customFormat="1">
      <c r="A4" s="28"/>
      <c r="B4" s="23" t="s">
        <v>57</v>
      </c>
    </row>
    <row r="5" spans="1:10">
      <c r="A5" s="28"/>
      <c r="B5" s="222" t="s">
        <v>2</v>
      </c>
      <c r="C5" s="222"/>
      <c r="D5" s="222"/>
      <c r="E5" s="222" t="s">
        <v>58</v>
      </c>
      <c r="F5" s="222"/>
      <c r="G5" s="222"/>
      <c r="H5" s="222"/>
      <c r="I5" s="28"/>
      <c r="J5" s="28"/>
    </row>
    <row r="6" spans="1:10">
      <c r="A6" s="28"/>
      <c r="B6" s="223" t="s">
        <v>3</v>
      </c>
      <c r="C6" s="223"/>
      <c r="D6" s="15" t="str">
        <f>Summary!D6</f>
        <v>Cloud/ Release 13</v>
      </c>
      <c r="E6" s="5" t="s">
        <v>59</v>
      </c>
      <c r="F6" s="259" t="e">
        <f ca="1">MID(CELL("filename",A1),FIND("]",CELL("filename",A1))+1,999)</f>
        <v>#VALUE!</v>
      </c>
      <c r="G6" s="260"/>
      <c r="H6" s="261"/>
      <c r="I6" s="28"/>
      <c r="J6" s="28"/>
    </row>
    <row r="7" spans="1:10">
      <c r="A7" s="28"/>
      <c r="B7" s="223" t="s">
        <v>5</v>
      </c>
      <c r="C7" s="223"/>
      <c r="D7" s="15" t="str">
        <f>Summary!D7</f>
        <v>UAT</v>
      </c>
      <c r="E7" s="5" t="s">
        <v>10</v>
      </c>
      <c r="F7" s="259" t="str">
        <f>Summary!C19</f>
        <v>Bereavement Leave by Job Level 7 &amp; above Employee</v>
      </c>
      <c r="G7" s="260"/>
      <c r="H7" s="261"/>
      <c r="I7" s="28"/>
      <c r="J7" s="28"/>
    </row>
    <row r="8" spans="1:10" s="6" customFormat="1" ht="13.7" customHeight="1">
      <c r="A8" s="28"/>
    </row>
    <row r="9" spans="1:10" s="2" customFormat="1" ht="12.75" customHeight="1">
      <c r="A9" s="28"/>
      <c r="B9" s="7"/>
      <c r="C9" s="225" t="s">
        <v>60</v>
      </c>
      <c r="D9" s="225"/>
      <c r="E9" s="225"/>
      <c r="F9" s="226" t="s">
        <v>8</v>
      </c>
      <c r="G9" s="226"/>
      <c r="H9" s="226"/>
    </row>
    <row r="10" spans="1:10" s="2" customFormat="1">
      <c r="A10" s="28"/>
      <c r="B10" s="8" t="s">
        <v>9</v>
      </c>
      <c r="C10" s="8" t="s">
        <v>61</v>
      </c>
      <c r="D10" s="8" t="s">
        <v>62</v>
      </c>
      <c r="E10" s="8" t="s">
        <v>63</v>
      </c>
      <c r="F10" s="8" t="s">
        <v>64</v>
      </c>
      <c r="G10" s="8" t="s">
        <v>65</v>
      </c>
      <c r="H10" s="9" t="s">
        <v>66</v>
      </c>
    </row>
    <row r="11" spans="1:10" s="10" customFormat="1">
      <c r="A11" s="28"/>
      <c r="B11" s="229" t="s">
        <v>67</v>
      </c>
      <c r="C11" s="229" t="s">
        <v>68</v>
      </c>
      <c r="D11" s="192" t="s">
        <v>69</v>
      </c>
      <c r="E11" s="238" t="s">
        <v>70</v>
      </c>
      <c r="F11" s="37" t="s">
        <v>71</v>
      </c>
      <c r="G11" s="229"/>
      <c r="H11" s="231"/>
      <c r="I11" s="30"/>
      <c r="J11" s="29"/>
    </row>
    <row r="12" spans="1:10" s="10" customFormat="1">
      <c r="A12" s="28"/>
      <c r="B12" s="230"/>
      <c r="C12" s="230"/>
      <c r="D12" s="193" t="s">
        <v>72</v>
      </c>
      <c r="E12" s="239"/>
      <c r="F12" s="38"/>
      <c r="G12" s="230"/>
      <c r="H12" s="232"/>
      <c r="I12" s="30"/>
      <c r="J12" s="29"/>
    </row>
    <row r="13" spans="1:10" s="10" customFormat="1" ht="30.75" customHeight="1">
      <c r="A13" s="28"/>
      <c r="B13" s="230"/>
      <c r="C13" s="230"/>
      <c r="D13" s="193" t="s">
        <v>73</v>
      </c>
      <c r="E13" s="240"/>
      <c r="F13" s="38"/>
      <c r="G13" s="230"/>
      <c r="H13" s="232"/>
      <c r="I13" s="30"/>
      <c r="J13" s="29"/>
    </row>
    <row r="14" spans="1:10" s="10" customFormat="1">
      <c r="A14" s="28"/>
      <c r="B14" s="234" t="s">
        <v>74</v>
      </c>
      <c r="C14" s="234" t="s">
        <v>75</v>
      </c>
      <c r="D14" s="188" t="s">
        <v>76</v>
      </c>
      <c r="E14" s="188"/>
      <c r="F14" s="205" t="s">
        <v>77</v>
      </c>
      <c r="G14" s="234"/>
      <c r="H14" s="236"/>
      <c r="I14" s="30"/>
      <c r="J14" s="29"/>
    </row>
    <row r="15" spans="1:10" s="10" customFormat="1">
      <c r="A15" s="28"/>
      <c r="B15" s="235"/>
      <c r="C15" s="235"/>
      <c r="D15" s="39" t="s">
        <v>140</v>
      </c>
      <c r="E15" s="32"/>
      <c r="F15" s="31"/>
      <c r="G15" s="235"/>
      <c r="H15" s="237"/>
      <c r="I15" s="30"/>
      <c r="J15" s="29"/>
    </row>
    <row r="16" spans="1:10">
      <c r="A16" s="28"/>
      <c r="B16" s="244" t="s">
        <v>79</v>
      </c>
      <c r="C16" s="262" t="s">
        <v>80</v>
      </c>
      <c r="D16" s="185" t="s">
        <v>182</v>
      </c>
      <c r="E16" s="188"/>
      <c r="F16" s="33" t="s">
        <v>77</v>
      </c>
      <c r="G16" s="234"/>
      <c r="H16" s="236"/>
      <c r="I16" s="28"/>
      <c r="J16" s="28"/>
    </row>
    <row r="17" spans="2:8">
      <c r="B17" s="249"/>
      <c r="C17" s="263"/>
      <c r="D17" s="202"/>
      <c r="E17" s="195"/>
      <c r="F17" s="51"/>
      <c r="G17" s="235"/>
      <c r="H17" s="237"/>
    </row>
    <row r="18" spans="2:8" ht="76.5">
      <c r="B18" s="251" t="s">
        <v>82</v>
      </c>
      <c r="C18" s="253" t="s">
        <v>167</v>
      </c>
      <c r="D18" s="209" t="s">
        <v>183</v>
      </c>
      <c r="E18" s="175" t="s">
        <v>184</v>
      </c>
      <c r="F18" s="49" t="s">
        <v>185</v>
      </c>
      <c r="G18" s="205"/>
      <c r="H18" s="205"/>
    </row>
    <row r="19" spans="2:8" ht="223.5" customHeight="1">
      <c r="B19" s="252"/>
      <c r="C19" s="254"/>
      <c r="D19" s="245" t="s">
        <v>89</v>
      </c>
      <c r="E19" s="165" t="s">
        <v>150</v>
      </c>
      <c r="F19" s="47" t="s">
        <v>151</v>
      </c>
      <c r="G19" s="43"/>
      <c r="H19" s="109"/>
    </row>
    <row r="20" spans="2:8" s="28" customFormat="1" ht="57.75" customHeight="1">
      <c r="B20" s="252"/>
      <c r="C20" s="255"/>
      <c r="D20" s="246"/>
      <c r="E20" s="45" t="s">
        <v>153</v>
      </c>
      <c r="F20" s="49" t="s">
        <v>186</v>
      </c>
      <c r="G20" s="43"/>
      <c r="H20" s="113"/>
    </row>
    <row r="21" spans="2:8" ht="25.5">
      <c r="B21" s="252"/>
      <c r="C21" s="254"/>
      <c r="D21" s="110" t="s">
        <v>187</v>
      </c>
      <c r="E21" s="111"/>
      <c r="F21" s="112" t="s">
        <v>188</v>
      </c>
      <c r="G21" s="95"/>
      <c r="H21" s="107"/>
    </row>
    <row r="22" spans="2:8" ht="66.75" customHeight="1">
      <c r="B22" s="252"/>
      <c r="C22" s="256"/>
      <c r="D22" s="82" t="s">
        <v>189</v>
      </c>
      <c r="E22" s="83"/>
      <c r="F22" s="89" t="s">
        <v>190</v>
      </c>
      <c r="G22" s="106"/>
      <c r="H22" s="206"/>
    </row>
    <row r="23" spans="2:8" ht="85.5" customHeight="1">
      <c r="B23" s="206" t="s">
        <v>96</v>
      </c>
      <c r="C23" s="194" t="s">
        <v>97</v>
      </c>
      <c r="D23" s="203" t="s">
        <v>87</v>
      </c>
      <c r="E23" s="189"/>
      <c r="F23" s="35" t="s">
        <v>176</v>
      </c>
      <c r="G23" s="194"/>
      <c r="H23" s="53"/>
    </row>
    <row r="24" spans="2:8">
      <c r="B24" s="205" t="s">
        <v>99</v>
      </c>
      <c r="C24" s="194" t="s">
        <v>100</v>
      </c>
      <c r="D24" s="203" t="s">
        <v>101</v>
      </c>
      <c r="E24" s="189"/>
      <c r="F24" s="35" t="s">
        <v>102</v>
      </c>
      <c r="G24" s="194"/>
      <c r="H24" s="53"/>
    </row>
    <row r="25" spans="2:8">
      <c r="B25" s="205" t="s">
        <v>103</v>
      </c>
      <c r="C25" s="203" t="s">
        <v>104</v>
      </c>
      <c r="D25" s="203" t="s">
        <v>105</v>
      </c>
      <c r="E25" s="194"/>
      <c r="F25" s="203" t="s">
        <v>106</v>
      </c>
      <c r="G25" s="203"/>
      <c r="H25" s="53"/>
    </row>
    <row r="26" spans="2:8" ht="25.5">
      <c r="B26" s="205" t="s">
        <v>166</v>
      </c>
      <c r="C26" s="209" t="s">
        <v>108</v>
      </c>
      <c r="D26" s="203" t="s">
        <v>191</v>
      </c>
      <c r="E26" s="194"/>
      <c r="F26" s="203" t="s">
        <v>192</v>
      </c>
      <c r="G26" s="203"/>
      <c r="H26" s="53"/>
    </row>
    <row r="27" spans="2:8">
      <c r="B27" s="205" t="s">
        <v>179</v>
      </c>
      <c r="C27" s="203" t="s">
        <v>104</v>
      </c>
      <c r="D27" s="203" t="s">
        <v>105</v>
      </c>
      <c r="E27" s="194"/>
      <c r="F27" s="203" t="s">
        <v>106</v>
      </c>
      <c r="G27" s="203"/>
      <c r="H27" s="53"/>
    </row>
    <row r="28" spans="2:8">
      <c r="B28" s="205" t="s">
        <v>180</v>
      </c>
      <c r="C28" s="205" t="s">
        <v>114</v>
      </c>
      <c r="D28" s="203" t="s">
        <v>115</v>
      </c>
      <c r="E28" s="203" t="s">
        <v>116</v>
      </c>
      <c r="F28" s="203"/>
      <c r="G28" s="42"/>
      <c r="H28" s="53"/>
    </row>
    <row r="29" spans="2:8">
      <c r="B29" s="43" t="s">
        <v>181</v>
      </c>
      <c r="C29" s="197" t="s">
        <v>120</v>
      </c>
      <c r="D29" s="41" t="s">
        <v>120</v>
      </c>
      <c r="E29" s="197"/>
      <c r="F29" s="42"/>
      <c r="G29" s="17"/>
      <c r="H29" s="194"/>
    </row>
    <row r="30" spans="2:8">
      <c r="B30" s="50"/>
      <c r="C30" s="28"/>
      <c r="D30" s="28"/>
      <c r="E30" s="28"/>
      <c r="F30" s="28"/>
      <c r="G30" s="28"/>
      <c r="H30" s="52"/>
    </row>
    <row r="31" spans="2:8">
      <c r="B31" s="28"/>
      <c r="C31" s="28"/>
      <c r="D31" s="28"/>
      <c r="E31" s="28"/>
      <c r="F31" s="28"/>
      <c r="G31" s="28"/>
    </row>
    <row r="32" spans="2:8" s="28" customFormat="1">
      <c r="B32" s="241" t="s">
        <v>121</v>
      </c>
      <c r="C32" s="241"/>
      <c r="D32" s="241"/>
      <c r="E32" s="241"/>
      <c r="H32" s="11"/>
    </row>
    <row r="33" spans="2:8" s="28" customFormat="1">
      <c r="B33" s="241"/>
      <c r="C33" s="241"/>
      <c r="D33" s="241"/>
      <c r="E33" s="241"/>
      <c r="H33" s="11"/>
    </row>
    <row r="34" spans="2:8" s="28" customFormat="1">
      <c r="H34" s="11"/>
    </row>
    <row r="35" spans="2:8" s="28" customFormat="1">
      <c r="B35" s="7"/>
      <c r="C35" s="225" t="s">
        <v>60</v>
      </c>
      <c r="D35" s="225"/>
      <c r="E35" s="225"/>
      <c r="F35" s="226" t="s">
        <v>8</v>
      </c>
      <c r="G35" s="226"/>
      <c r="H35" s="226"/>
    </row>
    <row r="36" spans="2:8" s="28" customFormat="1">
      <c r="B36" s="8" t="s">
        <v>9</v>
      </c>
      <c r="C36" s="8" t="s">
        <v>61</v>
      </c>
      <c r="D36" s="8" t="s">
        <v>62</v>
      </c>
      <c r="E36" s="8" t="s">
        <v>63</v>
      </c>
      <c r="F36" s="8" t="s">
        <v>64</v>
      </c>
      <c r="G36" s="8" t="s">
        <v>65</v>
      </c>
      <c r="H36" s="9" t="s">
        <v>66</v>
      </c>
    </row>
    <row r="37" spans="2:8" s="28" customFormat="1">
      <c r="B37" s="229" t="s">
        <v>67</v>
      </c>
      <c r="C37" s="229" t="s">
        <v>122</v>
      </c>
      <c r="D37" s="192" t="s">
        <v>69</v>
      </c>
      <c r="E37" s="238" t="s">
        <v>70</v>
      </c>
      <c r="F37" s="37" t="s">
        <v>71</v>
      </c>
      <c r="G37" s="229" t="s">
        <v>123</v>
      </c>
      <c r="H37" s="231"/>
    </row>
    <row r="38" spans="2:8" s="28" customFormat="1">
      <c r="B38" s="230"/>
      <c r="C38" s="230"/>
      <c r="D38" s="193" t="s">
        <v>72</v>
      </c>
      <c r="E38" s="239"/>
      <c r="F38" s="38"/>
      <c r="G38" s="230"/>
      <c r="H38" s="232"/>
    </row>
    <row r="39" spans="2:8" s="28" customFormat="1">
      <c r="B39" s="230"/>
      <c r="C39" s="230"/>
      <c r="D39" s="193" t="s">
        <v>73</v>
      </c>
      <c r="E39" s="240"/>
      <c r="F39" s="38"/>
      <c r="G39" s="230"/>
      <c r="H39" s="232"/>
    </row>
    <row r="40" spans="2:8" s="28" customFormat="1" ht="25.5">
      <c r="B40" s="188" t="s">
        <v>74</v>
      </c>
      <c r="C40" s="188" t="s">
        <v>124</v>
      </c>
      <c r="D40" s="203" t="s">
        <v>125</v>
      </c>
      <c r="E40" s="203" t="s">
        <v>126</v>
      </c>
      <c r="F40" s="205" t="s">
        <v>77</v>
      </c>
      <c r="G40" s="43" t="s">
        <v>127</v>
      </c>
      <c r="H40" s="190"/>
    </row>
    <row r="41" spans="2:8" s="28" customFormat="1">
      <c r="B41" s="234" t="s">
        <v>79</v>
      </c>
      <c r="C41" s="234" t="s">
        <v>114</v>
      </c>
      <c r="D41" s="59" t="s">
        <v>128</v>
      </c>
      <c r="E41" s="194"/>
      <c r="F41" s="44"/>
      <c r="G41" s="43" t="s">
        <v>129</v>
      </c>
      <c r="H41" s="236"/>
    </row>
    <row r="42" spans="2:8" s="28" customFormat="1">
      <c r="B42" s="242"/>
      <c r="C42" s="242"/>
      <c r="D42" s="203" t="s">
        <v>130</v>
      </c>
      <c r="E42" s="194"/>
      <c r="F42" s="203" t="s">
        <v>116</v>
      </c>
      <c r="G42" s="197" t="s">
        <v>131</v>
      </c>
      <c r="H42" s="243"/>
    </row>
    <row r="43" spans="2:8" s="28" customFormat="1">
      <c r="B43" s="197" t="s">
        <v>82</v>
      </c>
      <c r="C43" s="197" t="s">
        <v>120</v>
      </c>
      <c r="D43" s="41" t="s">
        <v>120</v>
      </c>
      <c r="E43" s="197"/>
      <c r="F43" s="17"/>
      <c r="G43" s="17"/>
      <c r="H43" s="40"/>
    </row>
    <row r="44" spans="2:8" s="28" customFormat="1">
      <c r="H44" s="11"/>
    </row>
    <row r="45" spans="2:8" s="28" customFormat="1">
      <c r="H45" s="11"/>
    </row>
    <row r="46" spans="2:8" s="28" customFormat="1">
      <c r="B46" s="241" t="s">
        <v>132</v>
      </c>
      <c r="C46" s="241"/>
      <c r="D46" s="241"/>
      <c r="E46" s="241"/>
      <c r="H46" s="11"/>
    </row>
    <row r="47" spans="2:8" s="28" customFormat="1">
      <c r="B47" s="241"/>
      <c r="C47" s="241"/>
      <c r="D47" s="241"/>
      <c r="E47" s="241"/>
      <c r="H47" s="11"/>
    </row>
    <row r="48" spans="2:8" s="28" customFormat="1">
      <c r="H48" s="11"/>
    </row>
    <row r="49" spans="2:8" s="28" customFormat="1">
      <c r="B49" s="7"/>
      <c r="C49" s="225" t="s">
        <v>60</v>
      </c>
      <c r="D49" s="225"/>
      <c r="E49" s="225"/>
      <c r="F49" s="226" t="s">
        <v>8</v>
      </c>
      <c r="G49" s="226"/>
      <c r="H49" s="226"/>
    </row>
    <row r="50" spans="2:8" s="28" customFormat="1">
      <c r="B50" s="8" t="s">
        <v>9</v>
      </c>
      <c r="C50" s="8" t="s">
        <v>61</v>
      </c>
      <c r="D50" s="8" t="s">
        <v>62</v>
      </c>
      <c r="E50" s="8" t="s">
        <v>63</v>
      </c>
      <c r="F50" s="8" t="s">
        <v>64</v>
      </c>
      <c r="G50" s="8" t="s">
        <v>65</v>
      </c>
      <c r="H50" s="9" t="s">
        <v>66</v>
      </c>
    </row>
    <row r="51" spans="2:8" s="28" customFormat="1">
      <c r="B51" s="229" t="s">
        <v>67</v>
      </c>
      <c r="C51" s="229" t="s">
        <v>133</v>
      </c>
      <c r="D51" s="192" t="s">
        <v>69</v>
      </c>
      <c r="E51" s="238" t="s">
        <v>70</v>
      </c>
      <c r="F51" s="37" t="s">
        <v>71</v>
      </c>
      <c r="G51" s="229" t="s">
        <v>123</v>
      </c>
      <c r="H51" s="231"/>
    </row>
    <row r="52" spans="2:8" s="28" customFormat="1">
      <c r="B52" s="230"/>
      <c r="C52" s="230"/>
      <c r="D52" s="193" t="s">
        <v>72</v>
      </c>
      <c r="E52" s="239"/>
      <c r="F52" s="38"/>
      <c r="G52" s="230"/>
      <c r="H52" s="232"/>
    </row>
    <row r="53" spans="2:8" s="28" customFormat="1">
      <c r="B53" s="230"/>
      <c r="C53" s="230"/>
      <c r="D53" s="193" t="s">
        <v>73</v>
      </c>
      <c r="E53" s="240"/>
      <c r="F53" s="38"/>
      <c r="G53" s="230"/>
      <c r="H53" s="232"/>
    </row>
    <row r="54" spans="2:8" s="28" customFormat="1" ht="25.5">
      <c r="B54" s="188" t="s">
        <v>74</v>
      </c>
      <c r="C54" s="188" t="s">
        <v>124</v>
      </c>
      <c r="D54" s="203" t="s">
        <v>125</v>
      </c>
      <c r="E54" s="203" t="s">
        <v>126</v>
      </c>
      <c r="F54" s="205" t="s">
        <v>77</v>
      </c>
      <c r="G54" s="43" t="s">
        <v>127</v>
      </c>
      <c r="H54" s="190"/>
    </row>
    <row r="55" spans="2:8" s="28" customFormat="1">
      <c r="B55" s="234" t="s">
        <v>79</v>
      </c>
      <c r="C55" s="234" t="s">
        <v>114</v>
      </c>
      <c r="D55" s="59" t="s">
        <v>128</v>
      </c>
      <c r="E55" s="194"/>
      <c r="F55" s="44"/>
      <c r="G55" s="43" t="s">
        <v>129</v>
      </c>
      <c r="H55" s="236"/>
    </row>
    <row r="56" spans="2:8" s="28" customFormat="1">
      <c r="B56" s="242"/>
      <c r="C56" s="242"/>
      <c r="D56" s="203" t="s">
        <v>130</v>
      </c>
      <c r="E56" s="194"/>
      <c r="F56" s="203" t="s">
        <v>116</v>
      </c>
      <c r="G56" s="197" t="s">
        <v>131</v>
      </c>
      <c r="H56" s="243"/>
    </row>
    <row r="57" spans="2:8" s="28" customFormat="1">
      <c r="B57" s="197" t="s">
        <v>82</v>
      </c>
      <c r="C57" s="197" t="s">
        <v>120</v>
      </c>
      <c r="D57" s="41" t="s">
        <v>120</v>
      </c>
      <c r="E57" s="197"/>
      <c r="F57" s="17"/>
      <c r="G57" s="17"/>
      <c r="H57" s="40"/>
    </row>
    <row r="58" spans="2:8" s="28" customFormat="1">
      <c r="H58" s="11"/>
    </row>
    <row r="59" spans="2:8" s="28" customFormat="1">
      <c r="H59" s="11"/>
    </row>
    <row r="60" spans="2:8" s="28" customFormat="1">
      <c r="B60" s="241" t="s">
        <v>136</v>
      </c>
      <c r="C60" s="241"/>
      <c r="D60" s="241"/>
      <c r="E60" s="241"/>
      <c r="H60" s="11"/>
    </row>
    <row r="61" spans="2:8" s="28" customFormat="1">
      <c r="B61" s="241"/>
      <c r="C61" s="241"/>
      <c r="D61" s="241"/>
      <c r="E61" s="241"/>
      <c r="H61" s="11"/>
    </row>
    <row r="62" spans="2:8" s="28" customFormat="1">
      <c r="H62" s="11"/>
    </row>
    <row r="63" spans="2:8" s="28" customFormat="1">
      <c r="B63" s="7"/>
      <c r="C63" s="225" t="s">
        <v>60</v>
      </c>
      <c r="D63" s="225"/>
      <c r="E63" s="225"/>
      <c r="F63" s="226" t="s">
        <v>8</v>
      </c>
      <c r="G63" s="226"/>
      <c r="H63" s="226"/>
    </row>
    <row r="64" spans="2:8" s="28" customFormat="1">
      <c r="B64" s="8" t="s">
        <v>9</v>
      </c>
      <c r="C64" s="8" t="s">
        <v>61</v>
      </c>
      <c r="D64" s="8" t="s">
        <v>62</v>
      </c>
      <c r="E64" s="8" t="s">
        <v>63</v>
      </c>
      <c r="F64" s="8" t="s">
        <v>64</v>
      </c>
      <c r="G64" s="8" t="s">
        <v>65</v>
      </c>
      <c r="H64" s="9" t="s">
        <v>66</v>
      </c>
    </row>
    <row r="65" spans="2:8" s="28" customFormat="1">
      <c r="B65" s="229" t="s">
        <v>67</v>
      </c>
      <c r="C65" s="229" t="s">
        <v>137</v>
      </c>
      <c r="D65" s="192" t="s">
        <v>69</v>
      </c>
      <c r="E65" s="238" t="s">
        <v>70</v>
      </c>
      <c r="F65" s="37" t="s">
        <v>71</v>
      </c>
      <c r="G65" s="229" t="s">
        <v>123</v>
      </c>
      <c r="H65" s="231"/>
    </row>
    <row r="66" spans="2:8" s="28" customFormat="1">
      <c r="B66" s="230"/>
      <c r="C66" s="230"/>
      <c r="D66" s="193" t="s">
        <v>72</v>
      </c>
      <c r="E66" s="239"/>
      <c r="F66" s="38"/>
      <c r="G66" s="230"/>
      <c r="H66" s="232"/>
    </row>
    <row r="67" spans="2:8" s="28" customFormat="1">
      <c r="B67" s="230"/>
      <c r="C67" s="230"/>
      <c r="D67" s="193" t="s">
        <v>73</v>
      </c>
      <c r="E67" s="240"/>
      <c r="F67" s="38"/>
      <c r="G67" s="230"/>
      <c r="H67" s="232"/>
    </row>
    <row r="68" spans="2:8" s="28" customFormat="1" ht="25.5">
      <c r="B68" s="188" t="s">
        <v>74</v>
      </c>
      <c r="C68" s="188" t="s">
        <v>124</v>
      </c>
      <c r="D68" s="203" t="s">
        <v>125</v>
      </c>
      <c r="E68" s="203" t="s">
        <v>126</v>
      </c>
      <c r="F68" s="205" t="s">
        <v>77</v>
      </c>
      <c r="G68" s="43" t="s">
        <v>127</v>
      </c>
      <c r="H68" s="190"/>
    </row>
    <row r="69" spans="2:8" s="28" customFormat="1">
      <c r="B69" s="234" t="s">
        <v>79</v>
      </c>
      <c r="C69" s="234" t="s">
        <v>114</v>
      </c>
      <c r="D69" s="59" t="s">
        <v>128</v>
      </c>
      <c r="E69" s="194"/>
      <c r="F69" s="44"/>
      <c r="G69" s="43" t="s">
        <v>129</v>
      </c>
      <c r="H69" s="236"/>
    </row>
    <row r="70" spans="2:8" s="28" customFormat="1">
      <c r="B70" s="242"/>
      <c r="C70" s="242"/>
      <c r="D70" s="203" t="s">
        <v>130</v>
      </c>
      <c r="E70" s="194"/>
      <c r="F70" s="203" t="s">
        <v>116</v>
      </c>
      <c r="G70" s="197" t="s">
        <v>131</v>
      </c>
      <c r="H70" s="243"/>
    </row>
    <row r="71" spans="2:8" s="28" customFormat="1">
      <c r="B71" s="197" t="s">
        <v>82</v>
      </c>
      <c r="C71" s="197" t="s">
        <v>120</v>
      </c>
      <c r="D71" s="41" t="s">
        <v>120</v>
      </c>
      <c r="E71" s="197"/>
      <c r="F71" s="17"/>
      <c r="G71" s="17"/>
      <c r="H71" s="40"/>
    </row>
  </sheetData>
  <dataConsolidate/>
  <mergeCells count="59">
    <mergeCell ref="C18:C22"/>
    <mergeCell ref="B18:B22"/>
    <mergeCell ref="H16:H17"/>
    <mergeCell ref="B16:B17"/>
    <mergeCell ref="C16:C17"/>
    <mergeCell ref="G16:G17"/>
    <mergeCell ref="D19:D20"/>
    <mergeCell ref="B2:H2"/>
    <mergeCell ref="B3:H3"/>
    <mergeCell ref="B5:D5"/>
    <mergeCell ref="E5:H5"/>
    <mergeCell ref="B6:C6"/>
    <mergeCell ref="F6:H6"/>
    <mergeCell ref="B14:B15"/>
    <mergeCell ref="C14:C15"/>
    <mergeCell ref="G14:G15"/>
    <mergeCell ref="H14:H15"/>
    <mergeCell ref="B7:C7"/>
    <mergeCell ref="F7:H7"/>
    <mergeCell ref="C9:E9"/>
    <mergeCell ref="F9:H9"/>
    <mergeCell ref="B11:B13"/>
    <mergeCell ref="C11:C13"/>
    <mergeCell ref="G11:G13"/>
    <mergeCell ref="H11:H13"/>
    <mergeCell ref="E11:E13"/>
    <mergeCell ref="B32:E33"/>
    <mergeCell ref="C35:E35"/>
    <mergeCell ref="F35:H35"/>
    <mergeCell ref="B37:B39"/>
    <mergeCell ref="C37:C39"/>
    <mergeCell ref="E37:E39"/>
    <mergeCell ref="G37:G39"/>
    <mergeCell ref="H37:H39"/>
    <mergeCell ref="B41:B42"/>
    <mergeCell ref="C41:C42"/>
    <mergeCell ref="H41:H42"/>
    <mergeCell ref="B46:E47"/>
    <mergeCell ref="C49:E49"/>
    <mergeCell ref="F49:H49"/>
    <mergeCell ref="B51:B53"/>
    <mergeCell ref="C51:C53"/>
    <mergeCell ref="E51:E53"/>
    <mergeCell ref="G51:G53"/>
    <mergeCell ref="H51:H53"/>
    <mergeCell ref="B55:B56"/>
    <mergeCell ref="C55:C56"/>
    <mergeCell ref="H55:H56"/>
    <mergeCell ref="B60:E61"/>
    <mergeCell ref="C63:E63"/>
    <mergeCell ref="F63:H63"/>
    <mergeCell ref="B69:B70"/>
    <mergeCell ref="C69:C70"/>
    <mergeCell ref="H69:H70"/>
    <mergeCell ref="B65:B67"/>
    <mergeCell ref="C65:C67"/>
    <mergeCell ref="E65:E67"/>
    <mergeCell ref="G65:G67"/>
    <mergeCell ref="H65:H67"/>
  </mergeCells>
  <hyperlinks>
    <hyperlink ref="B4" location="Summary!A1" display="Return to Summary" xr:uid="{00000000-0004-0000-0800-000000000000}"/>
    <hyperlink ref="E11" r:id="rId1" xr:uid="{00000000-0004-0000-0800-000001000000}"/>
    <hyperlink ref="E37" r:id="rId2" xr:uid="{00000000-0004-0000-0800-000002000000}"/>
    <hyperlink ref="E51" r:id="rId3" xr:uid="{00000000-0004-0000-0800-000003000000}"/>
    <hyperlink ref="E65" r:id="rId4" xr:uid="{00000000-0004-0000-0800-000004000000}"/>
  </hyperlinks>
  <pageMargins left="0.5" right="0.5" top="0.5" bottom="0.5" header="0.25" footer="0.25"/>
  <pageSetup scale="49" fitToHeight="10" orientation="landscape" r:id="rId5"/>
  <headerFooter>
    <oddHeader>&amp;R&amp;G</oddHeader>
    <oddFooter>&amp;L&amp;"Calibri,Regular"&amp;8&amp;F&amp;C&amp;8© 2017 KBACE, A Cognizant Company – PROPRIETARY and CONFIDENTIAL&amp;R&amp;"Calibri,Regular"&amp;8&amp;A | Page &amp;P of &amp;N</oddFooter>
  </headerFooter>
  <legacyDrawingHF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175003f8-4de4-4e1a-9b6c-a9db460f49c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79CA64EC0E88458762D0E524B57EB4" ma:contentTypeVersion="10" ma:contentTypeDescription="Create a new document." ma:contentTypeScope="" ma:versionID="2bfb371d0e3e5138f10d098c598461ec">
  <xsd:schema xmlns:xsd="http://www.w3.org/2001/XMLSchema" xmlns:xs="http://www.w3.org/2001/XMLSchema" xmlns:p="http://schemas.microsoft.com/office/2006/metadata/properties" xmlns:ns2="175003f8-4de4-4e1a-9b6c-a9db460f49cb" xmlns:ns3="d5c51898-e563-4286-a1e7-9d6c246abab1" targetNamespace="http://schemas.microsoft.com/office/2006/metadata/properties" ma:root="true" ma:fieldsID="f95186dc5b525a892d242a1363efece6" ns2:_="" ns3:_="">
    <xsd:import namespace="175003f8-4de4-4e1a-9b6c-a9db460f49cb"/>
    <xsd:import namespace="d5c51898-e563-4286-a1e7-9d6c246aba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5003f8-4de4-4e1a-9b6c-a9db460f49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_Flow_SignoffStatus" ma:index="15" nillable="true" ma:displayName="Sign-off status" ma:internalName="Sign_x002d_off_x0020_status">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c51898-e563-4286-a1e7-9d6c246aba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BDCF17-D445-4442-9314-BBB2C78BF084}"/>
</file>

<file path=customXml/itemProps2.xml><?xml version="1.0" encoding="utf-8"?>
<ds:datastoreItem xmlns:ds="http://schemas.openxmlformats.org/officeDocument/2006/customXml" ds:itemID="{ADFB5DC5-6815-4D10-8E3E-F50D404C9F52}"/>
</file>

<file path=customXml/itemProps3.xml><?xml version="1.0" encoding="utf-8"?>
<ds:datastoreItem xmlns:ds="http://schemas.openxmlformats.org/officeDocument/2006/customXml" ds:itemID="{A8336B1D-E5AE-40CB-9F4B-E1D0B685E25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Script - ERP Cloud</dc:title>
  <dc:subject>Time and Labor</dc:subject>
  <dc:creator>Arumugam, Krithika (Cognizant)</dc:creator>
  <cp:keywords/>
  <dc:description>Doc Rev - 2017_1012_x000d_
Base Rev - 2015_0527</dc:description>
  <cp:lastModifiedBy>Mahesh Dhinge</cp:lastModifiedBy>
  <cp:revision/>
  <dcterms:created xsi:type="dcterms:W3CDTF">2015-04-17T19:08:22Z</dcterms:created>
  <dcterms:modified xsi:type="dcterms:W3CDTF">2019-11-05T12:34:42Z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0x0101008179CA64EC0E88458762D0E524B57EB4</vt:lpwstr>
  </property>
  <property fmtid="{D5CDD505-2E9C-101B-9397-08002B2CF9AE}" pid="4" name="Order">
    <vt:r8>11400</vt:r8>
  </property>
</Properties>
</file>