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605136\OneDrive - Cognizant\Projects\Maaden\Maaden Work\UAT\Test Script\Absence\"/>
    </mc:Choice>
  </mc:AlternateContent>
  <bookViews>
    <workbookView xWindow="0" yWindow="0" windowWidth="20490" windowHeight="7620" tabRatio="815"/>
  </bookViews>
  <sheets>
    <sheet name="Summary" sheetId="1" r:id="rId1"/>
    <sheet name="Examination Leave" sheetId="158" state="hidden" r:id="rId2"/>
    <sheet name="1.01" sheetId="171" r:id="rId3"/>
    <sheet name="2.01" sheetId="172" r:id="rId4"/>
  </sheets>
  <externalReferences>
    <externalReference r:id="rId5"/>
  </externalReferences>
  <definedNames>
    <definedName name="_xlnm._FilterDatabase" localSheetId="2" hidden="1">'1.01'!$B$10:$H$23</definedName>
    <definedName name="_xlnm._FilterDatabase" localSheetId="1" hidden="1">'Examination Leave'!$B$10:$H$10</definedName>
    <definedName name="Category" localSheetId="1">#REF!</definedName>
    <definedName name="Category" localSheetId="0">#REF!</definedName>
    <definedName name="Category">#REF!</definedName>
    <definedName name="Gap" localSheetId="1">#REF!</definedName>
    <definedName name="Gap" localSheetId="0">#REF!</definedName>
    <definedName name="Gap">#REF!</definedName>
    <definedName name="M" localSheetId="1">#REF!</definedName>
    <definedName name="M">#REF!</definedName>
    <definedName name="Manage" localSheetId="1">#REF!</definedName>
    <definedName name="Manage">#REF!</definedName>
    <definedName name="Map" localSheetId="1">#REF!</definedName>
    <definedName name="Map" localSheetId="0">#REF!</definedName>
    <definedName name="Map">#REF!</definedName>
    <definedName name="_xlnm.Print_Area" localSheetId="1">'Examination Leave'!$A$1:$I$11</definedName>
    <definedName name="_xlnm.Print_Area" localSheetId="0">Summary!$A$1:$H$12</definedName>
    <definedName name="_xlnm.Print_Titles" localSheetId="1">'Examination Leave'!$1:$10</definedName>
    <definedName name="_xlnm.Print_Titles" localSheetId="0">Summary!$1:$10</definedName>
    <definedName name="Priority" localSheetId="1">#REF!</definedName>
    <definedName name="Priority" localSheetId="0">#REF!</definedName>
    <definedName name="Priority">#REF!</definedName>
    <definedName name="Status">[1]Summary!$Q$4:$Q$8</definedName>
  </definedNames>
  <calcPr calcId="162913"/>
</workbook>
</file>

<file path=xl/calcChain.xml><?xml version="1.0" encoding="utf-8"?>
<calcChain xmlns="http://schemas.openxmlformats.org/spreadsheetml/2006/main">
  <c r="F7" i="172" l="1"/>
  <c r="B3" i="172" s="1"/>
  <c r="D7" i="172"/>
  <c r="F6" i="172"/>
  <c r="D6" i="172"/>
  <c r="B2" i="172"/>
  <c r="F7" i="171" l="1"/>
  <c r="F7" i="158" l="1"/>
  <c r="D7" i="171" l="1"/>
  <c r="F6" i="171"/>
  <c r="D6" i="171"/>
  <c r="B3" i="171"/>
  <c r="B2" i="171"/>
  <c r="D7" i="158" l="1"/>
  <c r="D6" i="158"/>
  <c r="B3" i="158" l="1"/>
  <c r="F6" i="158"/>
  <c r="B2" i="158"/>
</calcChain>
</file>

<file path=xl/sharedStrings.xml><?xml version="1.0" encoding="utf-8"?>
<sst xmlns="http://schemas.openxmlformats.org/spreadsheetml/2006/main" count="211" uniqueCount="120">
  <si>
    <t>Date Tested</t>
  </si>
  <si>
    <t>Tested By</t>
  </si>
  <si>
    <t>Test Status</t>
  </si>
  <si>
    <t>Notes</t>
  </si>
  <si>
    <t>Overview</t>
  </si>
  <si>
    <t>Test Script Specification</t>
  </si>
  <si>
    <t>Software / Release</t>
  </si>
  <si>
    <t>Pilot / SIT# / UAT#</t>
  </si>
  <si>
    <t>Test Script Instruction</t>
  </si>
  <si>
    <t>Action</t>
  </si>
  <si>
    <t>Navigation Steps</t>
  </si>
  <si>
    <t>Key Data Elements</t>
  </si>
  <si>
    <t>Expected Results</t>
  </si>
  <si>
    <t>Actual Results</t>
  </si>
  <si>
    <t>Login successful</t>
  </si>
  <si>
    <t>Navigate</t>
  </si>
  <si>
    <t>Test Script Summary</t>
  </si>
  <si>
    <t>Test Results</t>
  </si>
  <si>
    <t>ID #</t>
  </si>
  <si>
    <t>Test Script ID #</t>
  </si>
  <si>
    <t>Test Script Name</t>
  </si>
  <si>
    <r>
      <t xml:space="preserve">Click the </t>
    </r>
    <r>
      <rPr>
        <b/>
        <sz val="10"/>
        <rFont val="Calibri"/>
        <family val="2"/>
        <scheme val="minor"/>
      </rPr>
      <t>Navigator</t>
    </r>
    <r>
      <rPr>
        <sz val="10"/>
        <rFont val="Calibri"/>
        <family val="2"/>
        <scheme val="minor"/>
      </rPr>
      <t xml:space="preserve"> link.</t>
    </r>
  </si>
  <si>
    <r>
      <t xml:space="preserve">Click in the </t>
    </r>
    <r>
      <rPr>
        <b/>
        <sz val="10"/>
        <rFont val="Calibri"/>
        <family val="2"/>
        <scheme val="minor"/>
      </rPr>
      <t>User ID</t>
    </r>
    <r>
      <rPr>
        <sz val="10"/>
        <rFont val="Calibri"/>
        <family val="2"/>
        <scheme val="minor"/>
      </rPr>
      <t xml:space="preserve"> field and enter your </t>
    </r>
    <r>
      <rPr>
        <b/>
        <sz val="10"/>
        <rFont val="Calibri"/>
        <family val="2"/>
        <scheme val="minor"/>
      </rPr>
      <t>User ID</t>
    </r>
    <r>
      <rPr>
        <sz val="10"/>
        <rFont val="Calibri"/>
        <family val="2"/>
        <scheme val="minor"/>
      </rPr>
      <t>.</t>
    </r>
  </si>
  <si>
    <r>
      <t xml:space="preserve">Click </t>
    </r>
    <r>
      <rPr>
        <b/>
        <sz val="10"/>
        <rFont val="Calibri"/>
        <family val="2"/>
        <scheme val="minor"/>
      </rPr>
      <t>Sign In</t>
    </r>
  </si>
  <si>
    <t>Manage Time Cards</t>
  </si>
  <si>
    <t>Pass/Fail</t>
  </si>
  <si>
    <r>
      <t xml:space="preserve">Click in the </t>
    </r>
    <r>
      <rPr>
        <b/>
        <sz val="10"/>
        <rFont val="Calibri"/>
        <family val="2"/>
        <scheme val="minor"/>
      </rPr>
      <t>Password</t>
    </r>
    <r>
      <rPr>
        <sz val="10"/>
        <rFont val="Calibri"/>
        <family val="2"/>
        <scheme val="minor"/>
      </rPr>
      <t xml:space="preserve"> field and enter your </t>
    </r>
    <r>
      <rPr>
        <b/>
        <sz val="10"/>
        <rFont val="Calibri"/>
        <family val="2"/>
        <scheme val="minor"/>
      </rPr>
      <t>Password</t>
    </r>
    <r>
      <rPr>
        <sz val="10"/>
        <rFont val="Calibri"/>
        <family val="2"/>
        <scheme val="minor"/>
      </rPr>
      <t>.</t>
    </r>
  </si>
  <si>
    <r>
      <t xml:space="preserve">The </t>
    </r>
    <r>
      <rPr>
        <b/>
        <sz val="10"/>
        <rFont val="Calibri"/>
        <family val="2"/>
        <scheme val="minor"/>
      </rPr>
      <t>Calendar</t>
    </r>
    <r>
      <rPr>
        <sz val="10"/>
        <rFont val="Calibri"/>
        <family val="2"/>
        <scheme val="minor"/>
      </rPr>
      <t xml:space="preserve"> page opens.</t>
    </r>
  </si>
  <si>
    <t>Page opens</t>
  </si>
  <si>
    <t>End of Task</t>
  </si>
  <si>
    <t>Return to Summary</t>
  </si>
  <si>
    <t>System Test Script - Oracle Cloud - Absence Management</t>
  </si>
  <si>
    <t>Cloud/ Release 13</t>
  </si>
  <si>
    <t>AB-001</t>
  </si>
  <si>
    <t>AB-002</t>
  </si>
  <si>
    <t>Log into Oracle Cloud as Employee</t>
  </si>
  <si>
    <t>https://ejop-dev1.fa.em2.oraclecloud.com/fscmUI/faces/FuseWelcome</t>
  </si>
  <si>
    <r>
      <rPr>
        <sz val="10"/>
        <rFont val="Calibri"/>
        <family val="2"/>
        <scheme val="minor"/>
      </rPr>
      <t>Click the</t>
    </r>
    <r>
      <rPr>
        <b/>
        <sz val="10"/>
        <rFont val="Calibri"/>
        <family val="2"/>
        <scheme val="minor"/>
      </rPr>
      <t xml:space="preserve"> Time </t>
    </r>
    <r>
      <rPr>
        <sz val="10"/>
        <rFont val="Calibri"/>
        <family val="2"/>
        <scheme val="minor"/>
      </rPr>
      <t>link under</t>
    </r>
    <r>
      <rPr>
        <b/>
        <sz val="10"/>
        <rFont val="Calibri"/>
        <family val="2"/>
        <scheme val="minor"/>
      </rPr>
      <t xml:space="preserve"> Me</t>
    </r>
    <r>
      <rPr>
        <sz val="10"/>
        <rFont val="Calibri"/>
        <family val="2"/>
        <scheme val="minor"/>
      </rPr>
      <t>.</t>
    </r>
  </si>
  <si>
    <r>
      <t xml:space="preserve">Click </t>
    </r>
    <r>
      <rPr>
        <b/>
        <sz val="10"/>
        <rFont val="Calibri"/>
        <family val="2"/>
        <scheme val="minor"/>
      </rPr>
      <t>Actions</t>
    </r>
    <r>
      <rPr>
        <sz val="10"/>
        <rFont val="Calibri"/>
        <family val="2"/>
        <scheme val="minor"/>
      </rPr>
      <t xml:space="preserve"> icon and select </t>
    </r>
    <r>
      <rPr>
        <b/>
        <sz val="10"/>
        <rFont val="Calibri"/>
        <family val="2"/>
        <scheme val="minor"/>
      </rPr>
      <t>Manage Absence Records</t>
    </r>
    <r>
      <rPr>
        <sz val="10"/>
        <rFont val="Calibri"/>
        <family val="2"/>
        <scheme val="minor"/>
      </rPr>
      <t xml:space="preserve"> link.</t>
    </r>
  </si>
  <si>
    <t>Select Start Date &amp; End Date</t>
  </si>
  <si>
    <t>Leave status</t>
  </si>
  <si>
    <t>Check the Leave status after submitting the leave</t>
  </si>
  <si>
    <t>Status should be 'Awaiting approval'</t>
  </si>
  <si>
    <t>Log Out</t>
  </si>
  <si>
    <t>Log out from Employee login</t>
  </si>
  <si>
    <t>logged out</t>
  </si>
  <si>
    <t>AB-003</t>
  </si>
  <si>
    <t>AB-004</t>
  </si>
  <si>
    <t>AB-005</t>
  </si>
  <si>
    <t>AB-006</t>
  </si>
  <si>
    <t>AB-007</t>
  </si>
  <si>
    <t>Attach Supporting Document</t>
  </si>
  <si>
    <t>Manage Absence Record</t>
  </si>
  <si>
    <t>Eligibility Check</t>
  </si>
  <si>
    <t>AB-008</t>
  </si>
  <si>
    <t>AB-009</t>
  </si>
  <si>
    <t>AB-011</t>
  </si>
  <si>
    <t>Start Date : june 1, 2018
 End Date  :   June 9,2018</t>
  </si>
  <si>
    <t>Check Calculated Duration</t>
  </si>
  <si>
    <t>Click on Submit and OK</t>
  </si>
  <si>
    <t>Submitting the Leave Request</t>
  </si>
  <si>
    <t>Able to submit successfully</t>
  </si>
  <si>
    <t>AB-010</t>
  </si>
  <si>
    <t>Only Saudi Employees are eligible to avail this leave type.
 If any employee other than Saudi employee apply for the Examination Leave then system triggers out Error.</t>
  </si>
  <si>
    <t>Saudi Employee can avail this Examination leave Multiple times till their employment.</t>
  </si>
  <si>
    <t>Enter your Comments</t>
  </si>
  <si>
    <t>Not yet designed</t>
  </si>
  <si>
    <t>Employee should able to enter the comments.</t>
  </si>
  <si>
    <t>Repeat the above steps to create the Another set of Examination leave and submit it.</t>
  </si>
  <si>
    <r>
      <t xml:space="preserve">The </t>
    </r>
    <r>
      <rPr>
        <b/>
        <sz val="10"/>
        <rFont val="Calibri"/>
        <family val="2"/>
        <scheme val="minor"/>
      </rPr>
      <t>Maintain Absence Records</t>
    </r>
    <r>
      <rPr>
        <sz val="10"/>
        <rFont val="Calibri"/>
        <family val="2"/>
        <scheme val="minor"/>
      </rPr>
      <t xml:space="preserve"> page opens.
Click Add and select Examination Leave from the  list of values.</t>
    </r>
  </si>
  <si>
    <t xml:space="preserve"> Absences &amp; Approval</t>
  </si>
  <si>
    <t>Create Absence</t>
  </si>
  <si>
    <t>Leave Type Restrictions</t>
  </si>
  <si>
    <t xml:space="preserve">Examination leave should be availed well in advance , it can't be applied for past dated  exams.
Error  trigers out , When Examination leave balance falls under the minimum balance of Leave.
Erro triggers out when Examination leave is applied  for the past dated exam.
</t>
  </si>
  <si>
    <t>Single Day Absence</t>
  </si>
  <si>
    <t>Multiple Days Absence</t>
  </si>
  <si>
    <t>Select Advanced Mode
Apply the absence for Exam dates only.</t>
  </si>
  <si>
    <t>Employee should be able to select Advanced Mode and select the appropriate dates for absence.</t>
  </si>
  <si>
    <t>Employee should able to attach the document (Examination Schedule)</t>
  </si>
  <si>
    <t>Duration is based on the date entered. (Advanced Mode)</t>
  </si>
  <si>
    <t>Leave type - Leave Type is not requried for this absence since the absence will be applied only for the exam dates which fall on Working day.
System should thrown an error if any Leave Type Selected.</t>
  </si>
  <si>
    <t xml:space="preserve">System should throw an error with the if employee selected any Leave Type.
After removing the Leave Type, it should able to submit the leave without triggering any error.
</t>
  </si>
  <si>
    <t>Log into Oracle Cloud as HR</t>
  </si>
  <si>
    <r>
      <rPr>
        <sz val="10"/>
        <rFont val="Calibri"/>
        <family val="2"/>
        <scheme val="minor"/>
      </rPr>
      <t>Click the</t>
    </r>
    <r>
      <rPr>
        <b/>
        <sz val="10"/>
        <rFont val="Calibri"/>
        <family val="2"/>
        <scheme val="minor"/>
      </rPr>
      <t xml:space="preserve"> My Client Groups &gt; Person Management</t>
    </r>
  </si>
  <si>
    <t>Fetch the Employee</t>
  </si>
  <si>
    <t>Click on the Employee Name</t>
  </si>
  <si>
    <t>Page opens and displays Employment Info</t>
  </si>
  <si>
    <t>Click on Task</t>
  </si>
  <si>
    <r>
      <t xml:space="preserve">Select </t>
    </r>
    <r>
      <rPr>
        <b/>
        <sz val="10"/>
        <rFont val="Calibri"/>
        <family val="2"/>
        <scheme val="minor"/>
      </rPr>
      <t>Manage Absence Records</t>
    </r>
    <r>
      <rPr>
        <sz val="10"/>
        <rFont val="Calibri"/>
        <family val="2"/>
        <scheme val="minor"/>
      </rPr>
      <t xml:space="preserve"> link.</t>
    </r>
  </si>
  <si>
    <t>Check the Accrual Balance</t>
  </si>
  <si>
    <t>Plan Balances</t>
  </si>
  <si>
    <t>You should be able to verify the Absence balances associated with this employee</t>
  </si>
  <si>
    <t>Adjust the Balance</t>
  </si>
  <si>
    <t>Highlight the Plan Balance to be Adjusted
Enrollments and Adjustments &gt; Adjust Balance</t>
  </si>
  <si>
    <t>You should be able to adjust the employee balance</t>
  </si>
  <si>
    <t>Adjustment Reason
Adjustment Amount
Date
Submit</t>
  </si>
  <si>
    <t>Verify the Qualification Plans</t>
  </si>
  <si>
    <t>Qualified Entitlements</t>
  </si>
  <si>
    <t>You should be able to verify the leave balance and other details.</t>
  </si>
  <si>
    <t>Apply Leave</t>
  </si>
  <si>
    <t>Clicn 'Add' Button
Select the Required Absence Type</t>
  </si>
  <si>
    <t>Enter required info
Submit</t>
  </si>
  <si>
    <t>System does all the business validations and throws an appropriate error message if any.
You should be able to record the leave without any approval.</t>
  </si>
  <si>
    <t>Managing Absence and Plan Balance</t>
  </si>
  <si>
    <t>Prototype 2</t>
  </si>
  <si>
    <r>
      <t xml:space="preserve">Select </t>
    </r>
    <r>
      <rPr>
        <b/>
        <sz val="10"/>
        <rFont val="Calibri"/>
        <family val="2"/>
        <scheme val="minor"/>
      </rPr>
      <t>Manage Work Schedule</t>
    </r>
    <r>
      <rPr>
        <sz val="10"/>
        <rFont val="Calibri"/>
        <family val="2"/>
        <scheme val="minor"/>
      </rPr>
      <t xml:space="preserve"> link.</t>
    </r>
  </si>
  <si>
    <t>Verify Work Schedule</t>
  </si>
  <si>
    <t>Employee Work Schedule Page Opens</t>
  </si>
  <si>
    <t>Click Calendar if enabled</t>
  </si>
  <si>
    <t>Update/Create Work Schedule</t>
  </si>
  <si>
    <t>Click Add button to assign a new work schedule/update the existing work schedule.</t>
  </si>
  <si>
    <t xml:space="preserve">Select Work Schedule from the list
Enter Start &amp; End Date
Select Primary Flag as 'Yes' without fail.
</t>
  </si>
  <si>
    <t>Manager should be able to select the requried work schedule from the list.</t>
  </si>
  <si>
    <t>Review &amp; Submit</t>
  </si>
  <si>
    <t>Click on Review Button</t>
  </si>
  <si>
    <t>Manager should be able to submit this transaction.</t>
  </si>
  <si>
    <t>Logged out successfully</t>
  </si>
  <si>
    <t>Review page opens. Verify the entered detail and submit the transaction.
Note: No approval is required for HR Transactions</t>
  </si>
  <si>
    <t>Log out from HR login</t>
  </si>
  <si>
    <t>Manage Work Schedule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</si>
</sst>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43" formatCode="_(* #,##0.00_);_(* \(#,##0.00\);_(* &quot;-&quot;??_);_(@_)"/>
    <numFmt numFmtId="164" formatCode="mm/dd/yy;@"/>
    <numFmt numFmtId="165" formatCode="[$-409]dd\-mmm\-yy;@"/>
  </numFmts>
  <fonts count="29">
    <font>
      <sz val="11"/>
      <color theme="1"/>
      <name val="Calibri"/>
      <family val="2"/>
      <scheme val="minor"/>
    </font>
    <font>
      <sz val="11"/>
      <color theme="1"/>
      <name val="Calibri"/>
      <family val="2"/>
      <scheme val="minor"/>
    </font>
    <font>
      <sz val="10"/>
      <name val="Arial"/>
      <family val="2"/>
    </font>
    <font>
      <b/>
      <sz val="24"/>
      <name val="Calibri"/>
      <family val="2"/>
      <scheme val="minor"/>
    </font>
    <font>
      <sz val="10"/>
      <name val="Arial"/>
      <family val="2"/>
    </font>
    <font>
      <sz val="10"/>
      <name val="Calibri"/>
      <family val="2"/>
      <scheme val="minor"/>
    </font>
    <font>
      <b/>
      <sz val="10"/>
      <name val="Calibri"/>
      <family val="2"/>
      <scheme val="minor"/>
    </font>
    <font>
      <u/>
      <sz val="10"/>
      <color indexed="12"/>
      <name val="Calibri"/>
      <family val="2"/>
    </font>
    <font>
      <u/>
      <sz val="11"/>
      <color theme="11"/>
      <name val="Calibri"/>
      <family val="2"/>
      <scheme val="minor"/>
    </font>
    <font>
      <b/>
      <sz val="12"/>
      <name val="Arial"/>
      <family val="2"/>
    </font>
    <font>
      <b/>
      <sz val="10"/>
      <color indexed="10"/>
      <name val="Book Antiqua"/>
      <family val="1"/>
    </font>
    <font>
      <u/>
      <sz val="11"/>
      <color theme="10"/>
      <name val="Calibri"/>
      <family val="2"/>
      <scheme val="minor"/>
    </font>
    <font>
      <sz val="11"/>
      <color indexed="8"/>
      <name val="Calibri"/>
      <family val="2"/>
    </font>
    <font>
      <sz val="11"/>
      <color theme="1"/>
      <name val="Calibri"/>
      <family val="2"/>
    </font>
    <font>
      <sz val="10"/>
      <color indexed="8"/>
      <name val="Arial"/>
      <family val="2"/>
    </font>
    <font>
      <sz val="12"/>
      <color indexed="8"/>
      <name val="Arial"/>
      <family val="2"/>
    </font>
    <font>
      <sz val="10"/>
      <name val="MS Sans Serif"/>
      <family val="2"/>
    </font>
    <font>
      <b/>
      <sz val="10"/>
      <name val="MS Sans Serif"/>
      <family val="2"/>
    </font>
    <font>
      <sz val="11"/>
      <color rgb="FF006100"/>
      <name val="宋体"/>
      <charset val="134"/>
    </font>
    <font>
      <b/>
      <sz val="20"/>
      <name val="Calibri"/>
      <family val="2"/>
      <scheme val="minor"/>
    </font>
    <font>
      <b/>
      <sz val="22"/>
      <color rgb="FF0000FF"/>
      <name val="Calibri"/>
      <family val="2"/>
      <scheme val="minor"/>
    </font>
    <font>
      <b/>
      <sz val="10"/>
      <color theme="0"/>
      <name val="Calibri"/>
      <family val="2"/>
      <scheme val="minor"/>
    </font>
    <font>
      <i/>
      <sz val="10"/>
      <name val="Calibri"/>
      <family val="2"/>
      <scheme val="minor"/>
    </font>
    <font>
      <sz val="10"/>
      <color rgb="FFFF0000"/>
      <name val="Calibri"/>
      <family val="2"/>
      <scheme val="minor"/>
    </font>
    <font>
      <b/>
      <sz val="24"/>
      <color theme="7" tint="-0.249977111117893"/>
      <name val="Calibri"/>
      <family val="2"/>
      <scheme val="minor"/>
    </font>
    <font>
      <sz val="10"/>
      <color theme="7" tint="-0.249977111117893"/>
      <name val="Calibri"/>
      <family val="2"/>
      <scheme val="minor"/>
    </font>
    <font>
      <u/>
      <sz val="10"/>
      <color theme="7" tint="-0.249977111117893"/>
      <name val="Calibri"/>
      <family val="2"/>
      <scheme val="minor"/>
    </font>
    <font>
      <b/>
      <sz val="10"/>
      <color rgb="FFFFFFFF"/>
      <name val="Calibri"/>
      <family val="2"/>
      <scheme val="minor"/>
    </font>
    <font>
      <sz val="10"/>
      <color rgb="FF00B0F0"/>
      <name val="Calibri"/>
      <family val="2"/>
      <scheme val="minor"/>
    </font>
  </fonts>
  <fills count="12">
    <fill>
      <patternFill patternType="none"/>
    </fill>
    <fill>
      <patternFill patternType="gray125"/>
    </fill>
    <fill>
      <patternFill patternType="solid">
        <fgColor rgb="FFC6EFCE"/>
      </patternFill>
    </fill>
    <fill>
      <patternFill patternType="solid">
        <fgColor theme="0" tint="-0.14996795556505021"/>
        <bgColor indexed="64"/>
      </patternFill>
    </fill>
    <fill>
      <patternFill patternType="solid">
        <fgColor indexed="31"/>
        <bgColor indexed="64"/>
      </patternFill>
    </fill>
    <fill>
      <patternFill patternType="solid">
        <fgColor indexed="26"/>
      </patternFill>
    </fill>
    <fill>
      <patternFill patternType="solid">
        <fgColor theme="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7" tint="-0.249977111117893"/>
        <bgColor indexed="64"/>
      </patternFill>
    </fill>
    <fill>
      <patternFill patternType="solid">
        <fgColor theme="7" tint="-0.24994659260841701"/>
        <bgColor indexed="64"/>
      </patternFill>
    </fill>
    <fill>
      <patternFill patternType="solid">
        <fgColor theme="0"/>
        <bgColor indexed="64"/>
      </patternFill>
    </fill>
  </fills>
  <borders count="25">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4"/>
      </bottom>
      <diagonal/>
    </border>
    <border>
      <left style="thin">
        <color indexed="22"/>
      </left>
      <right style="thin">
        <color indexed="22"/>
      </right>
      <top style="thin">
        <color indexed="22"/>
      </top>
      <bottom style="thin">
        <color indexed="22"/>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theme="0" tint="-0.499984740745262"/>
      </left>
      <right/>
      <top style="thin">
        <color theme="0" tint="-0.499984740745262"/>
      </top>
      <bottom style="thin">
        <color indexed="64"/>
      </bottom>
      <diagonal/>
    </border>
    <border>
      <left/>
      <right style="thin">
        <color theme="0" tint="-0.499984740745262"/>
      </right>
      <top style="thin">
        <color theme="0" tint="-0.499984740745262"/>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style="thin">
        <color theme="0"/>
      </top>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indexed="64"/>
      </top>
      <bottom style="thin">
        <color theme="0"/>
      </bottom>
      <diagonal/>
    </border>
    <border>
      <left style="thin">
        <color indexed="64"/>
      </left>
      <right style="thin">
        <color indexed="64"/>
      </right>
      <top style="thin">
        <color theme="0"/>
      </top>
      <bottom style="thin">
        <color indexed="64"/>
      </bottom>
      <diagonal/>
    </border>
    <border>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diagonal/>
    </border>
  </borders>
  <cellStyleXfs count="69">
    <xf numFmtId="0" fontId="0" fillId="0" borderId="0"/>
    <xf numFmtId="0" fontId="2" fillId="0" borderId="0"/>
    <xf numFmtId="0" fontId="4" fillId="0" borderId="0"/>
    <xf numFmtId="0" fontId="7" fillId="0" borderId="0" applyNumberFormat="0" applyFill="0" applyBorder="0" applyAlignment="0" applyProtection="0">
      <alignment vertical="top"/>
      <protection locked="0"/>
    </xf>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0" borderId="2" applyNumberFormat="0" applyAlignment="0" applyProtection="0">
      <alignment horizontal="left" vertical="center"/>
    </xf>
    <xf numFmtId="0" fontId="9" fillId="0" borderId="3">
      <alignment horizontal="left" vertical="center"/>
    </xf>
    <xf numFmtId="0" fontId="10" fillId="4" borderId="4">
      <alignment horizontal="center"/>
    </xf>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2" fillId="0" borderId="0"/>
    <xf numFmtId="0" fontId="12" fillId="0" borderId="0"/>
    <xf numFmtId="0" fontId="12" fillId="0" borderId="0"/>
    <xf numFmtId="0" fontId="12" fillId="0" borderId="0"/>
    <xf numFmtId="0" fontId="12"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5" fontId="4" fillId="0" borderId="0"/>
    <xf numFmtId="0" fontId="4" fillId="0" borderId="0"/>
    <xf numFmtId="0" fontId="1" fillId="0" borderId="0"/>
    <xf numFmtId="0" fontId="1" fillId="0" borderId="0"/>
    <xf numFmtId="0" fontId="13" fillId="0" borderId="0"/>
    <xf numFmtId="0" fontId="14" fillId="0" borderId="0"/>
    <xf numFmtId="0" fontId="1" fillId="0" borderId="0"/>
    <xf numFmtId="0" fontId="4" fillId="0" borderId="0"/>
    <xf numFmtId="0" fontId="15" fillId="0" borderId="0"/>
    <xf numFmtId="0" fontId="15" fillId="0" borderId="0"/>
    <xf numFmtId="0" fontId="15" fillId="0" borderId="0"/>
    <xf numFmtId="0" fontId="4" fillId="0" borderId="0"/>
    <xf numFmtId="0" fontId="12" fillId="0" borderId="0"/>
    <xf numFmtId="0" fontId="12" fillId="5" borderId="5" applyNumberFormat="0" applyFont="0" applyAlignment="0" applyProtection="0"/>
    <xf numFmtId="0" fontId="12" fillId="5" borderId="5" applyNumberFormat="0" applyFont="0" applyAlignment="0" applyProtection="0"/>
    <xf numFmtId="0" fontId="12" fillId="5" borderId="5" applyNumberFormat="0" applyFont="0" applyAlignment="0" applyProtection="0"/>
    <xf numFmtId="0" fontId="12" fillId="5" borderId="5" applyNumberFormat="0" applyFont="0" applyAlignment="0" applyProtection="0"/>
    <xf numFmtId="0" fontId="16" fillId="0" borderId="0" applyNumberFormat="0" applyFont="0" applyFill="0" applyBorder="0" applyAlignment="0" applyProtection="0">
      <alignment horizontal="left"/>
    </xf>
    <xf numFmtId="4" fontId="16" fillId="0" borderId="0" applyFont="0" applyFill="0" applyBorder="0" applyAlignment="0" applyProtection="0"/>
    <xf numFmtId="0" fontId="17" fillId="0" borderId="6">
      <alignment horizontal="center"/>
    </xf>
    <xf numFmtId="0" fontId="18" fillId="2" borderId="0" applyNumberFormat="0" applyBorder="0" applyAlignment="0" applyProtection="0"/>
    <xf numFmtId="0" fontId="11" fillId="0" borderId="0" applyNumberForma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165" fontId="2" fillId="0" borderId="0"/>
    <xf numFmtId="0" fontId="2" fillId="0" borderId="0"/>
    <xf numFmtId="0" fontId="2" fillId="0" borderId="0"/>
    <xf numFmtId="0" fontId="2" fillId="0" borderId="0"/>
  </cellStyleXfs>
  <cellXfs count="141">
    <xf numFmtId="0" fontId="0" fillId="0" borderId="0" xfId="0"/>
    <xf numFmtId="0" fontId="5" fillId="0" borderId="0" xfId="1" applyFont="1" applyAlignment="1">
      <alignment vertical="top"/>
    </xf>
    <xf numFmtId="0" fontId="5" fillId="0" borderId="0" xfId="1" applyFont="1" applyAlignment="1">
      <alignment horizontal="left" vertical="top"/>
    </xf>
    <xf numFmtId="0" fontId="19" fillId="0" borderId="0" xfId="1" applyFont="1" applyAlignment="1">
      <alignment horizontal="left" vertical="top"/>
    </xf>
    <xf numFmtId="0" fontId="20" fillId="0" borderId="0" xfId="1" applyFont="1" applyAlignment="1">
      <alignment horizontal="left" vertical="top" wrapText="1"/>
    </xf>
    <xf numFmtId="0" fontId="6" fillId="0" borderId="1" xfId="1" applyFont="1" applyBorder="1" applyAlignment="1">
      <alignment horizontal="left" vertical="top"/>
    </xf>
    <xf numFmtId="0" fontId="5" fillId="0" borderId="0" xfId="1" applyFont="1" applyBorder="1" applyAlignment="1">
      <alignment horizontal="left" vertical="top"/>
    </xf>
    <xf numFmtId="0" fontId="6" fillId="0" borderId="0" xfId="1" applyFont="1" applyAlignment="1">
      <alignment horizontal="left" vertical="top"/>
    </xf>
    <xf numFmtId="0" fontId="6" fillId="7" borderId="1" xfId="1" applyFont="1" applyFill="1" applyBorder="1" applyAlignment="1">
      <alignment horizontal="left" wrapText="1"/>
    </xf>
    <xf numFmtId="0" fontId="6" fillId="7" borderId="1" xfId="1" applyFont="1" applyFill="1" applyBorder="1" applyAlignment="1">
      <alignment horizontal="center" wrapText="1"/>
    </xf>
    <xf numFmtId="0" fontId="2" fillId="0" borderId="0" xfId="1" applyFont="1" applyAlignment="1">
      <alignment horizontal="center" vertical="top"/>
    </xf>
    <xf numFmtId="0" fontId="5" fillId="0" borderId="0" xfId="2" applyFont="1" applyAlignment="1">
      <alignment horizontal="left" vertical="top"/>
    </xf>
    <xf numFmtId="0" fontId="6" fillId="3" borderId="1" xfId="2" applyFont="1" applyFill="1" applyBorder="1" applyAlignment="1">
      <alignment horizontal="left" vertical="top" wrapText="1"/>
    </xf>
    <xf numFmtId="0" fontId="6" fillId="8" borderId="11" xfId="2" applyFont="1" applyFill="1" applyBorder="1" applyAlignment="1">
      <alignment horizontal="left" vertical="top"/>
    </xf>
    <xf numFmtId="0" fontId="6" fillId="8" borderId="12" xfId="2" applyFont="1" applyFill="1" applyBorder="1" applyAlignment="1">
      <alignment horizontal="left" vertical="top"/>
    </xf>
    <xf numFmtId="0" fontId="22" fillId="0" borderId="0" xfId="1" applyFont="1" applyAlignment="1">
      <alignment horizontal="left" vertical="top"/>
    </xf>
    <xf numFmtId="0" fontId="5" fillId="0" borderId="1" xfId="1" applyFont="1" applyFill="1" applyBorder="1" applyAlignment="1">
      <alignment horizontal="left" vertical="top"/>
    </xf>
    <xf numFmtId="0" fontId="11" fillId="0" borderId="0" xfId="57" applyAlignment="1">
      <alignment horizontal="left" vertical="top"/>
    </xf>
    <xf numFmtId="0" fontId="6" fillId="3" borderId="12" xfId="2" applyFont="1" applyFill="1" applyBorder="1" applyAlignment="1">
      <alignment horizontal="left" vertical="top" wrapText="1"/>
    </xf>
    <xf numFmtId="0" fontId="6" fillId="3" borderId="14" xfId="2" applyFont="1" applyFill="1" applyBorder="1" applyAlignment="1">
      <alignment horizontal="left" vertical="top" wrapText="1"/>
    </xf>
    <xf numFmtId="0" fontId="6" fillId="8" borderId="14" xfId="2" applyFont="1" applyFill="1" applyBorder="1" applyAlignment="1">
      <alignment horizontal="left" vertical="top"/>
    </xf>
    <xf numFmtId="0" fontId="5" fillId="0" borderId="0" xfId="1" applyFont="1" applyFill="1" applyBorder="1" applyAlignment="1">
      <alignment horizontal="left" vertical="top"/>
    </xf>
    <xf numFmtId="0" fontId="25" fillId="0" borderId="0" xfId="2" applyFont="1" applyAlignment="1">
      <alignment horizontal="left" vertical="top"/>
    </xf>
    <xf numFmtId="0" fontId="26" fillId="0" borderId="0" xfId="57" applyFont="1" applyAlignment="1">
      <alignment horizontal="left" vertical="top"/>
    </xf>
    <xf numFmtId="0" fontId="27" fillId="6" borderId="12" xfId="1" applyFont="1" applyFill="1" applyBorder="1" applyAlignment="1">
      <alignment horizontal="left" vertical="top"/>
    </xf>
    <xf numFmtId="0" fontId="27" fillId="6" borderId="10" xfId="1" applyFont="1" applyFill="1" applyBorder="1" applyAlignment="1">
      <alignment horizontal="left" vertical="top"/>
    </xf>
    <xf numFmtId="0" fontId="27" fillId="6" borderId="11" xfId="1" applyFont="1" applyFill="1" applyBorder="1" applyAlignment="1">
      <alignment horizontal="left" vertical="top"/>
    </xf>
    <xf numFmtId="0" fontId="5" fillId="0" borderId="7" xfId="27" applyFont="1" applyFill="1" applyBorder="1" applyAlignment="1">
      <alignment horizontal="left" vertical="top" wrapText="1"/>
    </xf>
    <xf numFmtId="0" fontId="5" fillId="0" borderId="8" xfId="27" applyFont="1" applyFill="1" applyBorder="1" applyAlignment="1">
      <alignment horizontal="left" vertical="top" wrapText="1"/>
    </xf>
    <xf numFmtId="0" fontId="5" fillId="0" borderId="7" xfId="27" applyFont="1" applyFill="1" applyBorder="1" applyAlignment="1">
      <alignment vertical="top" wrapText="1"/>
    </xf>
    <xf numFmtId="0" fontId="5" fillId="0" borderId="0" xfId="1" applyFont="1" applyAlignment="1">
      <alignment vertical="top"/>
    </xf>
    <xf numFmtId="0" fontId="5" fillId="0" borderId="0" xfId="1" applyFont="1" applyAlignment="1">
      <alignment horizontal="left" vertical="top" wrapText="1"/>
    </xf>
    <xf numFmtId="0" fontId="23" fillId="0" borderId="0" xfId="1" applyFont="1" applyAlignment="1">
      <alignment horizontal="left" vertical="top" wrapText="1"/>
    </xf>
    <xf numFmtId="0" fontId="5" fillId="0" borderId="0" xfId="1" applyFont="1" applyFill="1" applyAlignment="1">
      <alignment horizontal="left" vertical="top" wrapText="1"/>
    </xf>
    <xf numFmtId="0" fontId="6" fillId="0" borderId="8" xfId="0" applyFont="1" applyFill="1" applyBorder="1" applyAlignment="1">
      <alignment horizontal="left" vertical="top" wrapText="1"/>
    </xf>
    <xf numFmtId="0" fontId="5" fillId="0" borderId="7" xfId="0" applyFont="1" applyFill="1" applyBorder="1" applyAlignment="1">
      <alignment horizontal="left" vertical="top" wrapText="1"/>
    </xf>
    <xf numFmtId="0" fontId="5" fillId="0" borderId="7" xfId="1" applyFont="1" applyFill="1" applyBorder="1" applyAlignment="1">
      <alignment horizontal="left" vertical="top" wrapText="1"/>
    </xf>
    <xf numFmtId="0" fontId="5" fillId="0" borderId="0" xfId="1" applyFont="1" applyFill="1" applyBorder="1" applyAlignment="1">
      <alignment horizontal="left" vertical="top" wrapText="1"/>
    </xf>
    <xf numFmtId="0" fontId="5" fillId="0" borderId="13" xfId="1" applyFont="1" applyFill="1" applyBorder="1" applyAlignment="1">
      <alignment horizontal="left" vertical="top" wrapText="1"/>
    </xf>
    <xf numFmtId="0" fontId="5" fillId="0" borderId="7" xfId="58" applyFont="1" applyFill="1" applyBorder="1" applyAlignment="1">
      <alignment vertical="top" wrapText="1"/>
    </xf>
    <xf numFmtId="0" fontId="5" fillId="0" borderId="8" xfId="58" applyFont="1" applyFill="1" applyBorder="1" applyAlignment="1">
      <alignment vertical="top" wrapText="1"/>
    </xf>
    <xf numFmtId="0" fontId="5" fillId="0" borderId="8" xfId="0" applyFont="1" applyFill="1" applyBorder="1" applyAlignment="1">
      <alignment horizontal="left" vertical="top" wrapText="1"/>
    </xf>
    <xf numFmtId="0" fontId="5" fillId="0" borderId="7" xfId="58" applyFont="1" applyFill="1" applyBorder="1" applyAlignment="1">
      <alignment horizontal="left" vertical="top" wrapText="1"/>
    </xf>
    <xf numFmtId="0" fontId="5" fillId="0" borderId="8" xfId="58" applyFont="1" applyFill="1" applyBorder="1" applyAlignment="1">
      <alignment horizontal="left" vertical="top" wrapText="1"/>
    </xf>
    <xf numFmtId="49" fontId="6" fillId="0" borderId="8" xfId="0" applyNumberFormat="1" applyFont="1" applyFill="1" applyBorder="1" applyAlignment="1">
      <alignment horizontal="left" vertical="top" wrapText="1"/>
    </xf>
    <xf numFmtId="0" fontId="5" fillId="0" borderId="14" xfId="58" applyFont="1" applyFill="1" applyBorder="1" applyAlignment="1">
      <alignment horizontal="left" vertical="top" wrapText="1"/>
    </xf>
    <xf numFmtId="0" fontId="6" fillId="0" borderId="14" xfId="58" applyFont="1" applyFill="1" applyBorder="1" applyAlignment="1">
      <alignment horizontal="left" vertical="top" wrapText="1"/>
    </xf>
    <xf numFmtId="0" fontId="5" fillId="0" borderId="14" xfId="58" applyFont="1" applyFill="1" applyBorder="1" applyAlignment="1">
      <alignment vertical="top" wrapText="1"/>
    </xf>
    <xf numFmtId="0" fontId="5" fillId="0" borderId="14" xfId="27" applyFont="1" applyFill="1" applyBorder="1" applyAlignment="1">
      <alignment horizontal="left" vertical="top" wrapText="1"/>
    </xf>
    <xf numFmtId="0" fontId="5" fillId="0" borderId="14" xfId="27" applyFont="1" applyFill="1" applyBorder="1" applyAlignment="1">
      <alignment vertical="top" wrapText="1"/>
    </xf>
    <xf numFmtId="0" fontId="5" fillId="0" borderId="14" xfId="1" applyFont="1" applyBorder="1" applyAlignment="1">
      <alignment horizontal="left" vertical="top" wrapText="1"/>
    </xf>
    <xf numFmtId="0" fontId="5" fillId="0" borderId="9" xfId="27" applyFont="1" applyFill="1" applyBorder="1" applyAlignment="1">
      <alignment horizontal="left" vertical="top" wrapText="1"/>
    </xf>
    <xf numFmtId="0" fontId="5" fillId="0" borderId="14" xfId="0" applyFont="1" applyFill="1" applyBorder="1" applyAlignment="1">
      <alignment horizontal="left" vertical="top" wrapText="1"/>
    </xf>
    <xf numFmtId="0" fontId="5" fillId="0" borderId="7" xfId="27" applyFont="1" applyFill="1" applyBorder="1" applyAlignment="1">
      <alignment vertical="top" wrapText="1"/>
    </xf>
    <xf numFmtId="0" fontId="5" fillId="0" borderId="14" xfId="1" applyFont="1" applyFill="1" applyBorder="1" applyAlignment="1">
      <alignment horizontal="left" vertical="top" wrapText="1"/>
    </xf>
    <xf numFmtId="0" fontId="5" fillId="0" borderId="9" xfId="1" applyFont="1" applyFill="1" applyBorder="1" applyAlignment="1">
      <alignment horizontal="left" vertical="top" wrapText="1"/>
    </xf>
    <xf numFmtId="0" fontId="5" fillId="0" borderId="7" xfId="27" applyFont="1" applyFill="1" applyBorder="1" applyAlignment="1">
      <alignment horizontal="left" vertical="top" wrapText="1"/>
    </xf>
    <xf numFmtId="0" fontId="5" fillId="0" borderId="8" xfId="58" applyFont="1" applyFill="1" applyBorder="1" applyAlignment="1">
      <alignment horizontal="left" vertical="top" wrapText="1"/>
    </xf>
    <xf numFmtId="0" fontId="5" fillId="0" borderId="14" xfId="0" applyFont="1" applyFill="1" applyBorder="1" applyAlignment="1">
      <alignment horizontal="left" vertical="top" wrapText="1"/>
    </xf>
    <xf numFmtId="0" fontId="5" fillId="0" borderId="7" xfId="27" applyFont="1" applyFill="1" applyBorder="1" applyAlignment="1">
      <alignment horizontal="left" vertical="top" wrapText="1"/>
    </xf>
    <xf numFmtId="0" fontId="5" fillId="0" borderId="9" xfId="27" applyFont="1" applyFill="1" applyBorder="1" applyAlignment="1">
      <alignment horizontal="left" vertical="top" wrapText="1"/>
    </xf>
    <xf numFmtId="0" fontId="5" fillId="0" borderId="14" xfId="27" applyFont="1" applyFill="1" applyBorder="1" applyAlignment="1">
      <alignment horizontal="left" vertical="top" wrapText="1"/>
    </xf>
    <xf numFmtId="0" fontId="5" fillId="0" borderId="9" xfId="0" applyFont="1" applyFill="1" applyBorder="1" applyAlignment="1">
      <alignment horizontal="left" vertical="top" wrapText="1"/>
    </xf>
    <xf numFmtId="0" fontId="5" fillId="0" borderId="7" xfId="27" applyFont="1" applyFill="1" applyBorder="1" applyAlignment="1">
      <alignment vertical="top" wrapText="1"/>
    </xf>
    <xf numFmtId="0" fontId="5" fillId="0" borderId="7" xfId="58" applyFont="1" applyFill="1" applyBorder="1" applyAlignment="1">
      <alignment horizontal="left" vertical="top" wrapText="1"/>
    </xf>
    <xf numFmtId="0" fontId="5" fillId="0" borderId="7" xfId="0" applyFont="1" applyFill="1" applyBorder="1" applyAlignment="1">
      <alignment horizontal="left" vertical="top" wrapText="1"/>
    </xf>
    <xf numFmtId="0" fontId="5" fillId="0" borderId="9" xfId="0" applyFont="1" applyFill="1" applyBorder="1" applyAlignment="1">
      <alignment horizontal="left" vertical="top" wrapText="1"/>
    </xf>
    <xf numFmtId="0" fontId="5" fillId="0" borderId="14" xfId="27" applyFont="1" applyFill="1" applyBorder="1" applyAlignment="1">
      <alignment horizontal="center" vertical="top" wrapText="1"/>
    </xf>
    <xf numFmtId="0" fontId="11" fillId="0" borderId="14" xfId="57" applyBorder="1" applyAlignment="1">
      <alignment horizontal="left" vertical="top"/>
    </xf>
    <xf numFmtId="0" fontId="5" fillId="0" borderId="20" xfId="58" applyFont="1" applyFill="1" applyBorder="1" applyAlignment="1">
      <alignment horizontal="left" vertical="top" wrapText="1"/>
    </xf>
    <xf numFmtId="0" fontId="5" fillId="0" borderId="21" xfId="27" applyFont="1" applyFill="1" applyBorder="1" applyAlignment="1">
      <alignment horizontal="left" vertical="top" wrapText="1"/>
    </xf>
    <xf numFmtId="0" fontId="5" fillId="0" borderId="19" xfId="0" applyFont="1" applyFill="1" applyBorder="1" applyAlignment="1">
      <alignment horizontal="left" vertical="top" wrapText="1"/>
    </xf>
    <xf numFmtId="0" fontId="5" fillId="0" borderId="22" xfId="58" applyFont="1" applyFill="1" applyBorder="1" applyAlignment="1">
      <alignment vertical="top" wrapText="1"/>
    </xf>
    <xf numFmtId="0" fontId="5" fillId="0" borderId="21" xfId="27" applyFont="1" applyFill="1" applyBorder="1" applyAlignment="1">
      <alignment vertical="top" wrapText="1"/>
    </xf>
    <xf numFmtId="0" fontId="5" fillId="0" borderId="19" xfId="27" applyFont="1" applyFill="1" applyBorder="1" applyAlignment="1">
      <alignment horizontal="left" vertical="top" wrapText="1"/>
    </xf>
    <xf numFmtId="0" fontId="5" fillId="0" borderId="8" xfId="1" applyFont="1" applyFill="1" applyBorder="1" applyAlignment="1">
      <alignment horizontal="left" vertical="top" wrapText="1"/>
    </xf>
    <xf numFmtId="0" fontId="5" fillId="0" borderId="21" xfId="58" applyFont="1" applyFill="1" applyBorder="1" applyAlignment="1">
      <alignment vertical="top" wrapText="1"/>
    </xf>
    <xf numFmtId="0" fontId="5" fillId="0" borderId="21" xfId="1" applyFont="1" applyFill="1" applyBorder="1" applyAlignment="1">
      <alignment horizontal="left" vertical="top" wrapText="1"/>
    </xf>
    <xf numFmtId="0" fontId="5" fillId="0" borderId="17" xfId="1" applyFont="1" applyBorder="1" applyAlignment="1">
      <alignment vertical="top"/>
    </xf>
    <xf numFmtId="0" fontId="28" fillId="0" borderId="7" xfId="27" applyFont="1" applyFill="1" applyBorder="1" applyAlignment="1">
      <alignment vertical="top" wrapText="1"/>
    </xf>
    <xf numFmtId="0" fontId="28" fillId="0" borderId="7" xfId="1" applyFont="1" applyFill="1" applyBorder="1" applyAlignment="1">
      <alignment horizontal="left" vertical="top" wrapText="1"/>
    </xf>
    <xf numFmtId="0" fontId="5" fillId="0" borderId="18" xfId="1" applyFont="1" applyBorder="1" applyAlignment="1">
      <alignment vertical="top"/>
    </xf>
    <xf numFmtId="0" fontId="2" fillId="0" borderId="18" xfId="1" applyFont="1" applyBorder="1" applyAlignment="1">
      <alignment horizontal="center" vertical="top"/>
    </xf>
    <xf numFmtId="49" fontId="6" fillId="0" borderId="22" xfId="0" applyNumberFormat="1" applyFont="1" applyFill="1" applyBorder="1" applyAlignment="1">
      <alignment horizontal="left" vertical="top" wrapText="1"/>
    </xf>
    <xf numFmtId="0" fontId="5" fillId="0" borderId="8" xfId="27" applyFont="1" applyFill="1" applyBorder="1" applyAlignment="1">
      <alignment horizontal="center" vertical="top" wrapText="1"/>
    </xf>
    <xf numFmtId="0" fontId="5" fillId="0" borderId="7" xfId="27" applyFont="1" applyFill="1" applyBorder="1" applyAlignment="1">
      <alignment horizontal="left" vertical="top" wrapText="1"/>
    </xf>
    <xf numFmtId="0" fontId="5" fillId="0" borderId="8" xfId="27" applyFont="1" applyFill="1" applyBorder="1" applyAlignment="1">
      <alignment horizontal="left" vertical="top" wrapText="1"/>
    </xf>
    <xf numFmtId="0" fontId="5" fillId="0" borderId="14" xfId="27" applyFont="1" applyFill="1" applyBorder="1" applyAlignment="1">
      <alignment horizontal="left" vertical="top" wrapText="1"/>
    </xf>
    <xf numFmtId="0" fontId="5" fillId="0" borderId="9" xfId="27" applyFont="1" applyFill="1" applyBorder="1" applyAlignment="1">
      <alignment horizontal="left" vertical="top" wrapText="1"/>
    </xf>
    <xf numFmtId="0" fontId="5" fillId="0" borderId="9" xfId="27" applyFont="1" applyFill="1" applyBorder="1" applyAlignment="1">
      <alignment vertical="top" wrapText="1"/>
    </xf>
    <xf numFmtId="0" fontId="5" fillId="0" borderId="8" xfId="27" applyFont="1" applyFill="1" applyBorder="1" applyAlignment="1">
      <alignment horizontal="center" vertical="top" wrapText="1"/>
    </xf>
    <xf numFmtId="0" fontId="5" fillId="0" borderId="8" xfId="27" applyFont="1" applyFill="1" applyBorder="1" applyAlignment="1">
      <alignment horizontal="left" vertical="top" wrapText="1"/>
    </xf>
    <xf numFmtId="0" fontId="5" fillId="0" borderId="14" xfId="27" applyFont="1" applyFill="1" applyBorder="1" applyAlignment="1">
      <alignment horizontal="left" vertical="top" wrapText="1"/>
    </xf>
    <xf numFmtId="0" fontId="5" fillId="0" borderId="8" xfId="0" applyFont="1" applyFill="1" applyBorder="1" applyAlignment="1">
      <alignment horizontal="left" vertical="top" wrapText="1"/>
    </xf>
    <xf numFmtId="0" fontId="5" fillId="0" borderId="14" xfId="0" applyFont="1" applyFill="1" applyBorder="1" applyAlignment="1">
      <alignment horizontal="left" vertical="top" wrapText="1"/>
    </xf>
    <xf numFmtId="0" fontId="5" fillId="0" borderId="7" xfId="27" applyFont="1" applyFill="1" applyBorder="1" applyAlignment="1">
      <alignment horizontal="left" vertical="top" wrapText="1"/>
    </xf>
    <xf numFmtId="0" fontId="5" fillId="0" borderId="7" xfId="58" applyFont="1" applyFill="1" applyBorder="1" applyAlignment="1">
      <alignment horizontal="left" vertical="top" wrapText="1"/>
    </xf>
    <xf numFmtId="0" fontId="5" fillId="0" borderId="8" xfId="58" applyFont="1" applyFill="1" applyBorder="1" applyAlignment="1">
      <alignment horizontal="left" vertical="top" wrapText="1"/>
    </xf>
    <xf numFmtId="0" fontId="5" fillId="0" borderId="14" xfId="58" applyFont="1" applyFill="1" applyBorder="1" applyAlignment="1">
      <alignment horizontal="left" vertical="top" wrapText="1"/>
    </xf>
    <xf numFmtId="0" fontId="5" fillId="0" borderId="14" xfId="1" applyFont="1" applyBorder="1" applyAlignment="1">
      <alignment vertical="top"/>
    </xf>
    <xf numFmtId="0" fontId="5" fillId="11" borderId="14" xfId="1" applyFont="1" applyFill="1" applyBorder="1" applyAlignment="1">
      <alignment horizontal="left" vertical="top" wrapText="1"/>
    </xf>
    <xf numFmtId="0" fontId="5" fillId="11" borderId="14" xfId="1" applyFont="1" applyFill="1" applyBorder="1" applyAlignment="1">
      <alignment horizontal="left" vertical="center" wrapText="1"/>
    </xf>
    <xf numFmtId="0" fontId="2" fillId="0" borderId="14" xfId="1" applyFont="1" applyBorder="1" applyAlignment="1">
      <alignment horizontal="center" vertical="top"/>
    </xf>
    <xf numFmtId="0" fontId="5" fillId="0" borderId="14" xfId="1" applyFont="1" applyBorder="1" applyAlignment="1">
      <alignment vertical="top" wrapText="1"/>
    </xf>
    <xf numFmtId="0" fontId="5" fillId="0" borderId="7" xfId="2" applyNumberFormat="1" applyFont="1" applyFill="1" applyBorder="1" applyAlignment="1">
      <alignment horizontal="left" vertical="top"/>
    </xf>
    <xf numFmtId="0" fontId="11" fillId="0" borderId="7" xfId="57" applyBorder="1" applyAlignment="1">
      <alignment horizontal="left" vertical="top"/>
    </xf>
    <xf numFmtId="164" fontId="5" fillId="0" borderId="23" xfId="2" applyNumberFormat="1" applyFont="1" applyBorder="1" applyAlignment="1">
      <alignment horizontal="left" vertical="top"/>
    </xf>
    <xf numFmtId="0" fontId="5" fillId="0" borderId="24" xfId="2" applyFont="1" applyBorder="1" applyAlignment="1">
      <alignment horizontal="left" vertical="top"/>
    </xf>
    <xf numFmtId="14" fontId="5" fillId="0" borderId="24" xfId="2" applyNumberFormat="1" applyFont="1" applyBorder="1" applyAlignment="1">
      <alignment horizontal="left" vertical="top"/>
    </xf>
    <xf numFmtId="0" fontId="5" fillId="0" borderId="14" xfId="2" applyFont="1" applyBorder="1" applyAlignment="1">
      <alignment horizontal="left" vertical="top"/>
    </xf>
    <xf numFmtId="0" fontId="24" fillId="0" borderId="0" xfId="1" applyFont="1" applyAlignment="1">
      <alignment horizontal="left" vertical="top" wrapText="1"/>
    </xf>
    <xf numFmtId="0" fontId="3" fillId="0" borderId="0" xfId="1" applyFont="1" applyAlignment="1">
      <alignment horizontal="left" vertical="top" wrapText="1"/>
    </xf>
    <xf numFmtId="0" fontId="21" fillId="10" borderId="15" xfId="1" applyFont="1" applyFill="1" applyBorder="1" applyAlignment="1">
      <alignment horizontal="left" vertical="top"/>
    </xf>
    <xf numFmtId="0" fontId="21" fillId="6" borderId="16" xfId="1" applyFont="1" applyFill="1" applyBorder="1" applyAlignment="1">
      <alignment horizontal="left" vertical="top"/>
    </xf>
    <xf numFmtId="0" fontId="6" fillId="0" borderId="10" xfId="1" applyFont="1" applyFill="1" applyBorder="1" applyAlignment="1">
      <alignment horizontal="left" vertical="top"/>
    </xf>
    <xf numFmtId="0" fontId="6" fillId="0" borderId="12" xfId="1" applyFont="1" applyFill="1" applyBorder="1" applyAlignment="1">
      <alignment horizontal="left" vertical="top"/>
    </xf>
    <xf numFmtId="0" fontId="6" fillId="3" borderId="10" xfId="1" applyFont="1" applyFill="1" applyBorder="1" applyAlignment="1">
      <alignment horizontal="left" vertical="top" wrapText="1"/>
    </xf>
    <xf numFmtId="0" fontId="6" fillId="3" borderId="11" xfId="1" applyFont="1" applyFill="1" applyBorder="1" applyAlignment="1">
      <alignment horizontal="left" vertical="top" wrapText="1"/>
    </xf>
    <xf numFmtId="0" fontId="6" fillId="3" borderId="12" xfId="1" applyFont="1" applyFill="1" applyBorder="1" applyAlignment="1">
      <alignment horizontal="left" vertical="top" wrapText="1"/>
    </xf>
    <xf numFmtId="0" fontId="5" fillId="0" borderId="10" xfId="1" applyFont="1" applyFill="1" applyBorder="1" applyAlignment="1">
      <alignment vertical="top"/>
    </xf>
    <xf numFmtId="0" fontId="5" fillId="0" borderId="11" xfId="1" applyFont="1" applyFill="1" applyBorder="1" applyAlignment="1">
      <alignment vertical="top"/>
    </xf>
    <xf numFmtId="0" fontId="5" fillId="0" borderId="12" xfId="1" applyFont="1" applyFill="1" applyBorder="1" applyAlignment="1">
      <alignment vertical="top"/>
    </xf>
    <xf numFmtId="0" fontId="5" fillId="0" borderId="7" xfId="27" applyFont="1" applyFill="1" applyBorder="1" applyAlignment="1">
      <alignment horizontal="left" vertical="top" wrapText="1"/>
    </xf>
    <xf numFmtId="0" fontId="5" fillId="0" borderId="8" xfId="27" applyFont="1" applyFill="1" applyBorder="1" applyAlignment="1">
      <alignment horizontal="left" vertical="top" wrapText="1"/>
    </xf>
    <xf numFmtId="0" fontId="5" fillId="0" borderId="7" xfId="27" applyFont="1" applyFill="1" applyBorder="1" applyAlignment="1">
      <alignment horizontal="center" vertical="top" wrapText="1"/>
    </xf>
    <xf numFmtId="0" fontId="5" fillId="0" borderId="8" xfId="27" applyFont="1" applyFill="1" applyBorder="1" applyAlignment="1">
      <alignment horizontal="center" vertical="top" wrapText="1"/>
    </xf>
    <xf numFmtId="0" fontId="5" fillId="0" borderId="7" xfId="58" applyFont="1" applyFill="1" applyBorder="1" applyAlignment="1">
      <alignment horizontal="center" vertical="top" wrapText="1"/>
    </xf>
    <xf numFmtId="0" fontId="5" fillId="0" borderId="8" xfId="58" applyFont="1" applyFill="1" applyBorder="1" applyAlignment="1">
      <alignment horizontal="center" vertical="top" wrapText="1"/>
    </xf>
    <xf numFmtId="0" fontId="5" fillId="0" borderId="7" xfId="58" applyFont="1" applyFill="1" applyBorder="1" applyAlignment="1">
      <alignment horizontal="left" vertical="top" wrapText="1"/>
    </xf>
    <xf numFmtId="0" fontId="5" fillId="0" borderId="8" xfId="58" applyFont="1" applyFill="1" applyBorder="1" applyAlignment="1">
      <alignment horizontal="left" vertical="top" wrapText="1"/>
    </xf>
    <xf numFmtId="0" fontId="11" fillId="0" borderId="7" xfId="57" applyFill="1" applyBorder="1" applyAlignment="1">
      <alignment horizontal="left" vertical="top" wrapText="1"/>
    </xf>
    <xf numFmtId="0" fontId="11" fillId="0" borderId="8" xfId="57" applyFill="1" applyBorder="1" applyAlignment="1">
      <alignment horizontal="left" vertical="top" wrapText="1"/>
    </xf>
    <xf numFmtId="0" fontId="11" fillId="0" borderId="9" xfId="57" applyFill="1" applyBorder="1" applyAlignment="1">
      <alignment horizontal="left" vertical="top" wrapText="1"/>
    </xf>
    <xf numFmtId="0" fontId="6" fillId="3" borderId="1" xfId="1" applyFont="1" applyFill="1" applyBorder="1" applyAlignment="1">
      <alignment horizontal="left" vertical="top" wrapText="1"/>
    </xf>
    <xf numFmtId="0" fontId="6" fillId="0" borderId="1" xfId="1" applyFont="1" applyFill="1" applyBorder="1" applyAlignment="1">
      <alignment horizontal="left" vertical="top"/>
    </xf>
    <xf numFmtId="0" fontId="5" fillId="0" borderId="1" xfId="1" applyFont="1" applyBorder="1" applyAlignment="1">
      <alignment horizontal="left" vertical="top"/>
    </xf>
    <xf numFmtId="0" fontId="21" fillId="9" borderId="1" xfId="1" applyFont="1" applyFill="1" applyBorder="1" applyAlignment="1">
      <alignment horizontal="left" vertical="top"/>
    </xf>
    <xf numFmtId="0" fontId="21" fillId="6" borderId="1" xfId="1" applyFont="1" applyFill="1" applyBorder="1" applyAlignment="1">
      <alignment horizontal="left" vertical="top"/>
    </xf>
    <xf numFmtId="0" fontId="5" fillId="0" borderId="14" xfId="58" applyFont="1" applyFill="1" applyBorder="1" applyAlignment="1">
      <alignment horizontal="left" vertical="top" wrapText="1"/>
    </xf>
    <xf numFmtId="0" fontId="5" fillId="0" borderId="14" xfId="27" applyFont="1" applyFill="1" applyBorder="1" applyAlignment="1">
      <alignment horizontal="left" vertical="top" wrapText="1"/>
    </xf>
    <xf numFmtId="0" fontId="5" fillId="0" borderId="14" xfId="58" applyFont="1" applyFill="1" applyBorder="1" applyAlignment="1">
      <alignment horizontal="center" vertical="top" wrapText="1"/>
    </xf>
  </cellXfs>
  <cellStyles count="69">
    <cellStyle name="Comma 2" xfId="4"/>
    <cellStyle name="Comma 2 2" xfId="60"/>
    <cellStyle name="Comma 3" xfId="5"/>
    <cellStyle name="Comma 3 2" xfId="61"/>
    <cellStyle name="Currency 2" xfId="6"/>
    <cellStyle name="Currency 2 2" xfId="7"/>
    <cellStyle name="Currency 2 2 2" xfId="63"/>
    <cellStyle name="Currency 2 3" xfId="62"/>
    <cellStyle name="Currency 3" xfId="8"/>
    <cellStyle name="Currency 3 2" xfId="64"/>
    <cellStyle name="Followed Hyperlink 2" xfId="9"/>
    <cellStyle name="Followed Hyperlink 3" xfId="10"/>
    <cellStyle name="Followed Hyperlink 4" xfId="11"/>
    <cellStyle name="Followed Hyperlink 5" xfId="12"/>
    <cellStyle name="Followed Hyperlink 6" xfId="13"/>
    <cellStyle name="Header1" xfId="14"/>
    <cellStyle name="Header2" xfId="15"/>
    <cellStyle name="Highlighted Text" xfId="16"/>
    <cellStyle name="Hyperlink" xfId="57" builtinId="8"/>
    <cellStyle name="Hyperlink 2" xfId="17"/>
    <cellStyle name="Hyperlink 3" xfId="18"/>
    <cellStyle name="Hyperlink 4" xfId="19"/>
    <cellStyle name="Hyperlink 5" xfId="20"/>
    <cellStyle name="Hyperlink 6" xfId="21"/>
    <cellStyle name="Hyperlink 7" xfId="3"/>
    <cellStyle name="Normal" xfId="0" builtinId="0"/>
    <cellStyle name="Normal 10" xfId="22"/>
    <cellStyle name="Normal 11" xfId="23"/>
    <cellStyle name="Normal 12" xfId="24"/>
    <cellStyle name="Normal 13" xfId="25"/>
    <cellStyle name="Normal 14" xfId="26"/>
    <cellStyle name="Normal 15" xfId="27"/>
    <cellStyle name="Normal 15 2" xfId="58"/>
    <cellStyle name="Normal 16" xfId="28"/>
    <cellStyle name="Normal 16 2" xfId="29"/>
    <cellStyle name="Normal 16 2 2" xfId="30"/>
    <cellStyle name="Normal 16 2 2 2" xfId="31"/>
    <cellStyle name="Normal 16 2 3" xfId="32"/>
    <cellStyle name="Normal 16 3" xfId="33"/>
    <cellStyle name="Normal 16 3 2" xfId="34"/>
    <cellStyle name="Normal 16 4" xfId="35"/>
    <cellStyle name="Normal 17" xfId="36"/>
    <cellStyle name="Normal 17 2" xfId="65"/>
    <cellStyle name="Normal 18" xfId="1"/>
    <cellStyle name="Normal 2" xfId="37"/>
    <cellStyle name="Normal 2 2" xfId="2"/>
    <cellStyle name="Normal 2 2 2" xfId="59"/>
    <cellStyle name="Normal 2 3" xfId="38"/>
    <cellStyle name="Normal 2 4" xfId="66"/>
    <cellStyle name="Normal 3" xfId="39"/>
    <cellStyle name="Normal 3 2" xfId="40"/>
    <cellStyle name="Normal 3 2 2" xfId="41"/>
    <cellStyle name="Normal 3 3" xfId="42"/>
    <cellStyle name="Normal 4" xfId="43"/>
    <cellStyle name="Normal 4 2" xfId="67"/>
    <cellStyle name="Normal 5" xfId="44"/>
    <cellStyle name="Normal 6" xfId="45"/>
    <cellStyle name="Normal 7" xfId="46"/>
    <cellStyle name="Normal 8" xfId="47"/>
    <cellStyle name="Normal 8 2" xfId="68"/>
    <cellStyle name="Normal 9" xfId="48"/>
    <cellStyle name="Note 2" xfId="49"/>
    <cellStyle name="Note 3" xfId="50"/>
    <cellStyle name="Note 4" xfId="51"/>
    <cellStyle name="Note 5" xfId="52"/>
    <cellStyle name="PSChar" xfId="53"/>
    <cellStyle name="PSDec" xfId="54"/>
    <cellStyle name="PSHeading" xfId="55"/>
    <cellStyle name="好 2" xfId="56"/>
  </cellStyles>
  <dxfs count="0"/>
  <tableStyles count="0" defaultTableStyle="TableStyleMedium2" defaultPivotStyle="PivotStyleLight16"/>
  <colors>
    <mruColors>
      <color rgb="FFFF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harepoint.kbace.com/Users/mmogulla/Documents/MM%20DOCS/WORK/KBACE/Knowledge%20Base/Fusion/Fusion%20set%20up%20Docs/Fusion%20Test%20Scripts/XYZ%20System%20Test%20Script%20-%20Cloud%20Plan%20to%20Project%20Budget%20V2015_04_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Enter Application"/>
      <sheetName val="Create Capital Project frm Temp"/>
      <sheetName val="Create Contrct Project frm Temp"/>
      <sheetName val="Create Indirect Project frm Tem"/>
      <sheetName val="Create Project from Project"/>
      <sheetName val="Entering a Billing Account"/>
      <sheetName val="Define Tasks"/>
      <sheetName val="Transaction Controls"/>
      <sheetName val="Add an Attachment"/>
      <sheetName val="Add Classifications"/>
      <sheetName val="Approving Project"/>
      <sheetName val="Update Project Status"/>
      <sheetName val="Add Team Members"/>
      <sheetName val="Enter Project Contract"/>
      <sheetName val="Bill Plans"/>
      <sheetName val="Revenue Plans"/>
      <sheetName val="Contract Lines and Funding"/>
      <sheetName val="Submit,Approve Project Contract"/>
      <sheetName val="Entering Cost Budget"/>
      <sheetName val="Entering Revenue Budget"/>
      <sheetName val="Baseline Cost Budget"/>
      <sheetName val="Baseline Revenue Budget"/>
      <sheetName val="Entering Cost Forecast"/>
      <sheetName val="Reviewing Project Budgets"/>
    </sheetNames>
    <sheetDataSet>
      <sheetData sheetId="0">
        <row r="5">
          <cell r="Q5" t="str">
            <v>Pass</v>
          </cell>
        </row>
        <row r="6">
          <cell r="Q6" t="str">
            <v>Fail</v>
          </cell>
        </row>
        <row r="7">
          <cell r="Q7" t="str">
            <v>WIP</v>
          </cell>
        </row>
        <row r="8">
          <cell r="Q8" t="str">
            <v>N/A</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theme/theme1.xml><?xml version="1.0" encoding="utf-8"?>
<a:theme xmlns:a="http://schemas.openxmlformats.org/drawingml/2006/main" name="Office Theme">
  <a:themeElements>
    <a:clrScheme name="CTS KBACE Color Theme">
      <a:dk1>
        <a:srgbClr val="000000"/>
      </a:dk1>
      <a:lt1>
        <a:sysClr val="window" lastClr="FFFFFF"/>
      </a:lt1>
      <a:dk2>
        <a:srgbClr val="035271"/>
      </a:dk2>
      <a:lt2>
        <a:srgbClr val="478833"/>
      </a:lt2>
      <a:accent1>
        <a:srgbClr val="50B3CF"/>
      </a:accent1>
      <a:accent2>
        <a:srgbClr val="6DB33F"/>
      </a:accent2>
      <a:accent3>
        <a:srgbClr val="72CDF4"/>
      </a:accent3>
      <a:accent4>
        <a:srgbClr val="00728F"/>
      </a:accent4>
      <a:accent5>
        <a:srgbClr val="387C2C"/>
      </a:accent5>
      <a:accent6>
        <a:srgbClr val="DF7A1C"/>
      </a:accent6>
      <a:hlink>
        <a:srgbClr val="3F7C91"/>
      </a:hlink>
      <a:folHlink>
        <a:srgbClr val="BEB6A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https://ejop-dev1.fa.em2.oraclecloud.com/fscmUI/faces/FuseWelcome"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ejop-dev1.fa.em2.oraclecloud.com/fscmUI/faces/FuseWelcome"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ejop-dev1.fa.em2.oraclecloud.com/fscmUI/faces/FuseWelcom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pageSetUpPr fitToPage="1"/>
  </sheetPr>
  <dimension ref="A1:H13"/>
  <sheetViews>
    <sheetView showGridLines="0" tabSelected="1" defaultGridColor="0" colorId="23" zoomScale="80" zoomScaleNormal="80" workbookViewId="0">
      <pane ySplit="10" topLeftCell="A11" activePane="bottomLeft" state="frozen"/>
      <selection activeCell="H1" sqref="H1:H1048576"/>
      <selection pane="bottomLeft" activeCell="C12" sqref="C12"/>
    </sheetView>
  </sheetViews>
  <sheetFormatPr defaultColWidth="11.28515625" defaultRowHeight="12.75"/>
  <cols>
    <col min="1" max="1" width="1.85546875" style="11" customWidth="1"/>
    <col min="2" max="2" width="10.7109375" style="11" customWidth="1"/>
    <col min="3" max="3" width="68.28515625" style="11" customWidth="1"/>
    <col min="4" max="4" width="13" style="11" customWidth="1"/>
    <col min="5" max="6" width="22" style="11" customWidth="1"/>
    <col min="7" max="7" width="93" style="11" customWidth="1"/>
    <col min="8" max="8" width="1.7109375" style="11" customWidth="1"/>
    <col min="9" max="16384" width="11.28515625" style="11"/>
  </cols>
  <sheetData>
    <row r="1" spans="1:8" ht="10.5" customHeight="1"/>
    <row r="2" spans="1:8" s="2" customFormat="1" ht="31.5" customHeight="1">
      <c r="A2" s="1"/>
      <c r="B2" s="111" t="s">
        <v>31</v>
      </c>
      <c r="C2" s="111"/>
      <c r="D2" s="111"/>
      <c r="E2" s="111"/>
      <c r="F2" s="111"/>
      <c r="G2" s="111"/>
    </row>
    <row r="3" spans="1:8" ht="31.5" customHeight="1">
      <c r="B3" s="110" t="s">
        <v>16</v>
      </c>
      <c r="C3" s="110"/>
      <c r="D3" s="110"/>
      <c r="E3" s="110"/>
      <c r="F3" s="110"/>
      <c r="G3" s="110"/>
      <c r="H3" s="22"/>
    </row>
    <row r="4" spans="1:8" s="2" customFormat="1">
      <c r="A4" s="1"/>
    </row>
    <row r="5" spans="1:8" s="1" customFormat="1" ht="12.75" customHeight="1">
      <c r="B5" s="116" t="s">
        <v>4</v>
      </c>
      <c r="C5" s="117"/>
      <c r="D5" s="117"/>
      <c r="E5" s="117"/>
      <c r="F5" s="118"/>
      <c r="G5" s="2"/>
    </row>
    <row r="6" spans="1:8" s="1" customFormat="1">
      <c r="B6" s="114" t="s">
        <v>6</v>
      </c>
      <c r="C6" s="115"/>
      <c r="D6" s="119" t="s">
        <v>32</v>
      </c>
      <c r="E6" s="120"/>
      <c r="F6" s="121"/>
      <c r="G6" s="15"/>
    </row>
    <row r="7" spans="1:8" s="1" customFormat="1">
      <c r="B7" s="114" t="s">
        <v>7</v>
      </c>
      <c r="C7" s="115"/>
      <c r="D7" s="119" t="s">
        <v>104</v>
      </c>
      <c r="E7" s="120"/>
      <c r="F7" s="121"/>
      <c r="G7" s="15"/>
    </row>
    <row r="8" spans="1:8" s="6" customFormat="1" ht="13.7" customHeight="1">
      <c r="A8" s="1"/>
      <c r="B8" s="21"/>
    </row>
    <row r="9" spans="1:8" s="2" customFormat="1">
      <c r="A9" s="1"/>
      <c r="B9" s="112" t="s">
        <v>16</v>
      </c>
      <c r="C9" s="113"/>
      <c r="D9" s="25" t="s">
        <v>17</v>
      </c>
      <c r="E9" s="26"/>
      <c r="F9" s="26"/>
      <c r="G9" s="24"/>
    </row>
    <row r="10" spans="1:8">
      <c r="B10" s="19" t="s">
        <v>18</v>
      </c>
      <c r="C10" s="19" t="s">
        <v>20</v>
      </c>
      <c r="D10" s="18" t="s">
        <v>0</v>
      </c>
      <c r="E10" s="12" t="s">
        <v>1</v>
      </c>
      <c r="F10" s="12" t="s">
        <v>2</v>
      </c>
      <c r="G10" s="12" t="s">
        <v>3</v>
      </c>
    </row>
    <row r="11" spans="1:8">
      <c r="B11" s="20" t="s">
        <v>70</v>
      </c>
      <c r="C11" s="20"/>
      <c r="D11" s="13"/>
      <c r="E11" s="13"/>
      <c r="F11" s="13"/>
      <c r="G11" s="14"/>
    </row>
    <row r="12" spans="1:8" ht="15" customHeight="1">
      <c r="B12" s="104">
        <v>1.01</v>
      </c>
      <c r="C12" s="105" t="s">
        <v>103</v>
      </c>
      <c r="D12" s="106"/>
      <c r="E12" s="107"/>
      <c r="F12" s="108"/>
      <c r="G12" s="107"/>
    </row>
    <row r="13" spans="1:8" ht="15">
      <c r="B13" s="109">
        <v>2.0099999999999998</v>
      </c>
      <c r="C13" s="68" t="s">
        <v>119</v>
      </c>
      <c r="D13" s="109"/>
      <c r="E13" s="109"/>
      <c r="F13" s="109"/>
      <c r="G13" s="109"/>
    </row>
  </sheetData>
  <mergeCells count="8">
    <mergeCell ref="B3:G3"/>
    <mergeCell ref="B2:G2"/>
    <mergeCell ref="B9:C9"/>
    <mergeCell ref="B6:C6"/>
    <mergeCell ref="B7:C7"/>
    <mergeCell ref="B5:F5"/>
    <mergeCell ref="D7:F7"/>
    <mergeCell ref="D6:F6"/>
  </mergeCells>
  <hyperlinks>
    <hyperlink ref="C12" location="'1.01'!A1" display="Managing Absence and Plan Balance"/>
    <hyperlink ref="C13" location="'2.01'!A1" display="Manage Work Schedule"/>
  </hyperlinks>
  <pageMargins left="0.5" right="0.5" top="0.5" bottom="0.5" header="0.25" footer="0.25"/>
  <pageSetup scale="54" fitToHeight="10" orientation="landscape" horizontalDpi="4294967292" verticalDpi="4294967292"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J30"/>
  <sheetViews>
    <sheetView showGridLines="0" defaultGridColor="0" colorId="23" zoomScale="80" zoomScaleNormal="80" zoomScalePageLayoutView="115" workbookViewId="0">
      <pane ySplit="10" topLeftCell="A11" activePane="bottomLeft" state="frozen"/>
      <selection activeCell="H1" sqref="H1:H1048576"/>
      <selection pane="bottomLeft" activeCell="E19" sqref="E19"/>
    </sheetView>
  </sheetViews>
  <sheetFormatPr defaultColWidth="9.140625" defaultRowHeight="12.75"/>
  <cols>
    <col min="1" max="1" width="1.85546875" style="1" customWidth="1"/>
    <col min="2" max="2" width="10.7109375" style="1" customWidth="1"/>
    <col min="3" max="3" width="25.7109375" style="1" customWidth="1"/>
    <col min="4" max="4" width="60.85546875" style="1" customWidth="1"/>
    <col min="5" max="5" width="33" style="1" customWidth="1"/>
    <col min="6" max="6" width="63.7109375" style="1" customWidth="1"/>
    <col min="7" max="7" width="40.7109375" style="1" customWidth="1"/>
    <col min="8" max="8" width="10.85546875" style="10" customWidth="1"/>
    <col min="9" max="9" width="1.7109375" style="1" customWidth="1"/>
    <col min="10" max="16384" width="9.140625" style="1"/>
  </cols>
  <sheetData>
    <row r="1" spans="1:10" s="2" customFormat="1" ht="10.5" customHeight="1">
      <c r="A1" s="1"/>
      <c r="B1" s="17"/>
      <c r="C1" s="3"/>
      <c r="D1" s="3"/>
    </row>
    <row r="2" spans="1:10" s="2" customFormat="1" ht="31.5">
      <c r="A2" s="1"/>
      <c r="B2" s="111" t="str">
        <f>Summary!B2</f>
        <v>System Test Script - Oracle Cloud - Absence Management</v>
      </c>
      <c r="C2" s="111"/>
      <c r="D2" s="111"/>
      <c r="E2" s="111"/>
      <c r="F2" s="111"/>
      <c r="G2" s="111"/>
      <c r="H2" s="111"/>
      <c r="I2" s="4"/>
      <c r="J2" s="4"/>
    </row>
    <row r="3" spans="1:10" s="2" customFormat="1" ht="31.5">
      <c r="A3" s="1"/>
      <c r="B3" s="110" t="e">
        <f>F7</f>
        <v>#REF!</v>
      </c>
      <c r="C3" s="110"/>
      <c r="D3" s="110"/>
      <c r="E3" s="110"/>
      <c r="F3" s="110"/>
      <c r="G3" s="110"/>
      <c r="H3" s="110"/>
      <c r="I3" s="4"/>
      <c r="J3" s="4"/>
    </row>
    <row r="4" spans="1:10" s="2" customFormat="1">
      <c r="A4" s="1"/>
      <c r="B4" s="23" t="s">
        <v>30</v>
      </c>
    </row>
    <row r="5" spans="1:10">
      <c r="B5" s="133" t="s">
        <v>4</v>
      </c>
      <c r="C5" s="133"/>
      <c r="D5" s="133"/>
      <c r="E5" s="133" t="s">
        <v>5</v>
      </c>
      <c r="F5" s="133"/>
      <c r="G5" s="133"/>
      <c r="H5" s="133"/>
    </row>
    <row r="6" spans="1:10">
      <c r="B6" s="134" t="s">
        <v>6</v>
      </c>
      <c r="C6" s="134"/>
      <c r="D6" s="16" t="str">
        <f>Summary!D6</f>
        <v>Cloud/ Release 13</v>
      </c>
      <c r="E6" s="5" t="s">
        <v>19</v>
      </c>
      <c r="F6" s="135" t="str">
        <f ca="1">MID(CELL("filename",A1),FIND("]",CELL("filename",A1))+1,999)</f>
        <v>Examination Leave</v>
      </c>
      <c r="G6" s="135"/>
      <c r="H6" s="135"/>
    </row>
    <row r="7" spans="1:10">
      <c r="B7" s="134" t="s">
        <v>7</v>
      </c>
      <c r="C7" s="134"/>
      <c r="D7" s="16" t="str">
        <f>Summary!D7</f>
        <v>Prototype 2</v>
      </c>
      <c r="E7" s="5" t="s">
        <v>20</v>
      </c>
      <c r="F7" s="135" t="e">
        <f>Summary!#REF!</f>
        <v>#REF!</v>
      </c>
      <c r="G7" s="135"/>
      <c r="H7" s="135"/>
    </row>
    <row r="8" spans="1:10" s="6" customFormat="1" ht="13.7" customHeight="1">
      <c r="A8" s="1"/>
    </row>
    <row r="9" spans="1:10" s="2" customFormat="1" ht="12.75" customHeight="1">
      <c r="A9" s="1"/>
      <c r="B9" s="7"/>
      <c r="C9" s="136" t="s">
        <v>8</v>
      </c>
      <c r="D9" s="136"/>
      <c r="E9" s="136"/>
      <c r="F9" s="137" t="s">
        <v>17</v>
      </c>
      <c r="G9" s="137"/>
      <c r="H9" s="137"/>
    </row>
    <row r="10" spans="1:10" s="2" customFormat="1">
      <c r="A10" s="1"/>
      <c r="B10" s="8" t="s">
        <v>18</v>
      </c>
      <c r="C10" s="8" t="s">
        <v>9</v>
      </c>
      <c r="D10" s="8" t="s">
        <v>10</v>
      </c>
      <c r="E10" s="8" t="s">
        <v>11</v>
      </c>
      <c r="F10" s="8" t="s">
        <v>12</v>
      </c>
      <c r="G10" s="8" t="s">
        <v>13</v>
      </c>
      <c r="H10" s="9" t="s">
        <v>25</v>
      </c>
    </row>
    <row r="11" spans="1:10" s="31" customFormat="1">
      <c r="A11" s="30"/>
      <c r="B11" s="128" t="s">
        <v>33</v>
      </c>
      <c r="C11" s="128" t="s">
        <v>35</v>
      </c>
      <c r="D11" s="42" t="s">
        <v>22</v>
      </c>
      <c r="E11" s="130" t="s">
        <v>36</v>
      </c>
      <c r="F11" s="39" t="s">
        <v>14</v>
      </c>
      <c r="G11" s="128"/>
      <c r="H11" s="126"/>
      <c r="I11" s="32"/>
    </row>
    <row r="12" spans="1:10" s="31" customFormat="1">
      <c r="A12" s="30"/>
      <c r="B12" s="129"/>
      <c r="C12" s="129"/>
      <c r="D12" s="43" t="s">
        <v>26</v>
      </c>
      <c r="E12" s="131"/>
      <c r="F12" s="40"/>
      <c r="G12" s="129"/>
      <c r="H12" s="127"/>
      <c r="I12" s="32"/>
    </row>
    <row r="13" spans="1:10" s="31" customFormat="1" ht="34.5" customHeight="1">
      <c r="A13" s="30"/>
      <c r="B13" s="129"/>
      <c r="C13" s="129"/>
      <c r="D13" s="43" t="s">
        <v>23</v>
      </c>
      <c r="E13" s="132"/>
      <c r="F13" s="40"/>
      <c r="G13" s="129"/>
      <c r="H13" s="127"/>
      <c r="I13" s="32"/>
    </row>
    <row r="14" spans="1:10" s="31" customFormat="1">
      <c r="A14" s="30"/>
      <c r="B14" s="122" t="s">
        <v>34</v>
      </c>
      <c r="C14" s="122" t="s">
        <v>15</v>
      </c>
      <c r="D14" s="27" t="s">
        <v>21</v>
      </c>
      <c r="E14" s="27"/>
      <c r="F14" s="29" t="s">
        <v>28</v>
      </c>
      <c r="G14" s="122"/>
      <c r="H14" s="124"/>
      <c r="I14" s="32"/>
    </row>
    <row r="15" spans="1:10" s="31" customFormat="1">
      <c r="A15" s="30"/>
      <c r="B15" s="123"/>
      <c r="C15" s="123"/>
      <c r="D15" s="44" t="s">
        <v>37</v>
      </c>
      <c r="E15" s="34"/>
      <c r="F15" s="33"/>
      <c r="G15" s="123"/>
      <c r="H15" s="125"/>
      <c r="I15" s="32"/>
    </row>
    <row r="16" spans="1:10" s="31" customFormat="1">
      <c r="A16" s="30"/>
      <c r="B16" s="122" t="s">
        <v>46</v>
      </c>
      <c r="C16" s="122" t="s">
        <v>24</v>
      </c>
      <c r="D16" s="35" t="s">
        <v>27</v>
      </c>
      <c r="E16" s="27"/>
      <c r="F16" s="36" t="s">
        <v>28</v>
      </c>
      <c r="G16" s="122"/>
      <c r="H16" s="124"/>
      <c r="I16" s="32"/>
    </row>
    <row r="17" spans="1:9" s="31" customFormat="1">
      <c r="A17" s="30"/>
      <c r="B17" s="123"/>
      <c r="C17" s="123"/>
      <c r="D17" s="41" t="s">
        <v>38</v>
      </c>
      <c r="E17" s="28"/>
      <c r="F17" s="37"/>
      <c r="G17" s="123"/>
      <c r="H17" s="125"/>
      <c r="I17" s="32"/>
    </row>
    <row r="18" spans="1:9" s="31" customFormat="1" ht="38.25">
      <c r="A18" s="30"/>
      <c r="B18" s="122" t="s">
        <v>47</v>
      </c>
      <c r="C18" s="122" t="s">
        <v>71</v>
      </c>
      <c r="D18" s="65" t="s">
        <v>69</v>
      </c>
      <c r="E18" s="85"/>
      <c r="F18" s="80" t="s">
        <v>63</v>
      </c>
      <c r="G18" s="79" t="s">
        <v>66</v>
      </c>
      <c r="H18" s="63"/>
      <c r="I18" s="32"/>
    </row>
    <row r="19" spans="1:9" s="31" customFormat="1" ht="105" customHeight="1">
      <c r="A19" s="30"/>
      <c r="B19" s="123"/>
      <c r="C19" s="123"/>
      <c r="D19" s="58" t="s">
        <v>74</v>
      </c>
      <c r="E19" s="87" t="s">
        <v>57</v>
      </c>
      <c r="F19" s="54" t="s">
        <v>73</v>
      </c>
      <c r="G19" s="49"/>
      <c r="H19" s="49"/>
      <c r="I19" s="32"/>
    </row>
    <row r="20" spans="1:9" s="31" customFormat="1" ht="105" customHeight="1">
      <c r="A20" s="30"/>
      <c r="B20" s="123"/>
      <c r="C20" s="123"/>
      <c r="D20" s="58" t="s">
        <v>75</v>
      </c>
      <c r="E20" s="87" t="s">
        <v>76</v>
      </c>
      <c r="F20" s="54" t="s">
        <v>77</v>
      </c>
      <c r="G20" s="49"/>
      <c r="H20" s="49"/>
      <c r="I20" s="32"/>
    </row>
    <row r="21" spans="1:9" s="31" customFormat="1" ht="105" customHeight="1">
      <c r="A21" s="30"/>
      <c r="B21" s="123"/>
      <c r="C21" s="123"/>
      <c r="D21" s="58" t="s">
        <v>72</v>
      </c>
      <c r="E21" s="87" t="s">
        <v>80</v>
      </c>
      <c r="F21" s="50" t="s">
        <v>81</v>
      </c>
      <c r="G21" s="49"/>
      <c r="H21" s="49"/>
      <c r="I21" s="32"/>
    </row>
    <row r="22" spans="1:9" s="31" customFormat="1">
      <c r="A22" s="30"/>
      <c r="B22" s="123"/>
      <c r="C22" s="123"/>
      <c r="D22" s="58" t="s">
        <v>51</v>
      </c>
      <c r="E22" s="87"/>
      <c r="F22" s="54" t="s">
        <v>78</v>
      </c>
      <c r="G22" s="54"/>
      <c r="H22" s="49"/>
      <c r="I22" s="32"/>
    </row>
    <row r="23" spans="1:9" s="31" customFormat="1">
      <c r="A23" s="30"/>
      <c r="B23" s="123"/>
      <c r="C23" s="123"/>
      <c r="D23" s="66" t="s">
        <v>65</v>
      </c>
      <c r="E23" s="88"/>
      <c r="F23" s="55" t="s">
        <v>67</v>
      </c>
      <c r="G23" s="55"/>
      <c r="H23" s="89"/>
      <c r="I23" s="32"/>
    </row>
    <row r="24" spans="1:9" s="31" customFormat="1">
      <c r="A24" s="30"/>
      <c r="B24" s="48" t="s">
        <v>48</v>
      </c>
      <c r="C24" s="48" t="s">
        <v>58</v>
      </c>
      <c r="D24" s="62" t="s">
        <v>39</v>
      </c>
      <c r="E24" s="60"/>
      <c r="F24" s="38" t="s">
        <v>79</v>
      </c>
      <c r="G24" s="59"/>
      <c r="H24" s="49"/>
      <c r="I24" s="32"/>
    </row>
    <row r="25" spans="1:9" s="31" customFormat="1">
      <c r="A25" s="30"/>
      <c r="B25" s="48" t="s">
        <v>49</v>
      </c>
      <c r="C25" s="48" t="s">
        <v>60</v>
      </c>
      <c r="D25" s="52" t="s">
        <v>59</v>
      </c>
      <c r="E25" s="51"/>
      <c r="F25" s="38" t="s">
        <v>61</v>
      </c>
      <c r="G25" s="61"/>
      <c r="H25" s="49"/>
      <c r="I25" s="32"/>
    </row>
    <row r="26" spans="1:9" s="30" customFormat="1">
      <c r="B26" s="48" t="s">
        <v>50</v>
      </c>
      <c r="C26" s="52" t="s">
        <v>40</v>
      </c>
      <c r="D26" s="52" t="s">
        <v>41</v>
      </c>
      <c r="E26" s="48"/>
      <c r="F26" s="52" t="s">
        <v>42</v>
      </c>
      <c r="G26" s="58"/>
      <c r="H26" s="49"/>
    </row>
    <row r="27" spans="1:9" s="30" customFormat="1" ht="25.5">
      <c r="B27" s="48" t="s">
        <v>54</v>
      </c>
      <c r="C27" s="35" t="s">
        <v>53</v>
      </c>
      <c r="D27" s="52" t="s">
        <v>68</v>
      </c>
      <c r="E27" s="48"/>
      <c r="F27" s="52" t="s">
        <v>64</v>
      </c>
      <c r="G27" s="58"/>
      <c r="H27" s="49"/>
    </row>
    <row r="28" spans="1:9" s="30" customFormat="1">
      <c r="B28" s="48" t="s">
        <v>55</v>
      </c>
      <c r="C28" s="52" t="s">
        <v>40</v>
      </c>
      <c r="D28" s="52" t="s">
        <v>41</v>
      </c>
      <c r="E28" s="48"/>
      <c r="F28" s="52" t="s">
        <v>42</v>
      </c>
      <c r="G28" s="58"/>
      <c r="H28" s="49"/>
    </row>
    <row r="29" spans="1:9" s="30" customFormat="1">
      <c r="B29" s="45" t="s">
        <v>62</v>
      </c>
      <c r="C29" s="53" t="s">
        <v>43</v>
      </c>
      <c r="D29" s="52" t="s">
        <v>44</v>
      </c>
      <c r="E29" s="52" t="s">
        <v>45</v>
      </c>
      <c r="F29" s="52"/>
      <c r="G29" s="47"/>
      <c r="H29" s="49"/>
    </row>
    <row r="30" spans="1:9">
      <c r="B30" s="45" t="s">
        <v>56</v>
      </c>
      <c r="C30" s="45" t="s">
        <v>29</v>
      </c>
      <c r="D30" s="46" t="s">
        <v>29</v>
      </c>
      <c r="E30" s="45"/>
      <c r="F30" s="47"/>
      <c r="G30" s="81"/>
      <c r="H30" s="82"/>
      <c r="I30" s="78"/>
    </row>
  </sheetData>
  <dataConsolidate link="1"/>
  <mergeCells count="25">
    <mergeCell ref="B18:B23"/>
    <mergeCell ref="C18:C23"/>
    <mergeCell ref="B16:B17"/>
    <mergeCell ref="B2:H2"/>
    <mergeCell ref="B3:H3"/>
    <mergeCell ref="B5:D5"/>
    <mergeCell ref="E5:H5"/>
    <mergeCell ref="B6:C6"/>
    <mergeCell ref="F6:H6"/>
    <mergeCell ref="C16:C17"/>
    <mergeCell ref="G16:G17"/>
    <mergeCell ref="H16:H17"/>
    <mergeCell ref="B7:C7"/>
    <mergeCell ref="F7:H7"/>
    <mergeCell ref="C9:E9"/>
    <mergeCell ref="F9:H9"/>
    <mergeCell ref="B14:B15"/>
    <mergeCell ref="C14:C15"/>
    <mergeCell ref="G14:G15"/>
    <mergeCell ref="H14:H15"/>
    <mergeCell ref="H11:H13"/>
    <mergeCell ref="B11:B13"/>
    <mergeCell ref="C11:C13"/>
    <mergeCell ref="E11:E13"/>
    <mergeCell ref="G11:G13"/>
  </mergeCells>
  <hyperlinks>
    <hyperlink ref="B4" location="Summary!A1" display="Return to Summary"/>
    <hyperlink ref="E11" r:id="rId1"/>
  </hyperlinks>
  <pageMargins left="0.5" right="0.5" top="0.5" bottom="0.5" header="0.25" footer="0.25"/>
  <pageSetup scale="49" fitToHeight="10" orientation="landscape" r:id="rId2"/>
  <headerFooter>
    <oddHeader>&amp;R&amp;G</oddHeader>
    <oddFooter>&amp;L&amp;"Calibri,Regular"&amp;8&amp;F&amp;C&amp;8© 2017 KBACE, A Cognizant Company – PROPRIETARY and CONFIDENTIAL&amp;R&amp;"Calibri,Regular"&amp;8&amp;A | Page &amp;P of &amp;N</oddFooter>
  </headerFooter>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zoomScale="80" zoomScaleNormal="80" workbookViewId="0">
      <pane xSplit="5" ySplit="10" topLeftCell="F11" activePane="bottomRight" state="frozen"/>
      <selection pane="topRight" activeCell="F1" sqref="F1"/>
      <selection pane="bottomLeft" activeCell="A11" sqref="A11"/>
      <selection pane="bottomRight"/>
    </sheetView>
  </sheetViews>
  <sheetFormatPr defaultColWidth="9.140625" defaultRowHeight="12.75"/>
  <cols>
    <col min="1" max="1" width="1.85546875" style="30" customWidth="1"/>
    <col min="2" max="2" width="17.42578125" style="30" bestFit="1" customWidth="1"/>
    <col min="3" max="3" width="25.7109375" style="30" customWidth="1"/>
    <col min="4" max="4" width="37" style="30" customWidth="1"/>
    <col min="5" max="5" width="48.5703125" style="30" customWidth="1"/>
    <col min="6" max="6" width="100.5703125" style="30" customWidth="1"/>
    <col min="7" max="7" width="50.42578125" style="30" customWidth="1"/>
    <col min="8" max="8" width="10.85546875" style="10" customWidth="1"/>
    <col min="9" max="9" width="1.7109375" style="30" customWidth="1"/>
    <col min="10" max="16384" width="9.140625" style="30"/>
  </cols>
  <sheetData>
    <row r="1" spans="1:10" s="2" customFormat="1" ht="10.5" customHeight="1">
      <c r="A1" s="30"/>
      <c r="B1" s="17"/>
      <c r="C1" s="3"/>
      <c r="D1" s="3"/>
    </row>
    <row r="2" spans="1:10" s="2" customFormat="1" ht="31.5">
      <c r="A2" s="30"/>
      <c r="B2" s="111" t="str">
        <f>Summary!B2</f>
        <v>System Test Script - Oracle Cloud - Absence Management</v>
      </c>
      <c r="C2" s="111"/>
      <c r="D2" s="111"/>
      <c r="E2" s="111"/>
      <c r="F2" s="111"/>
      <c r="G2" s="111"/>
      <c r="H2" s="111"/>
      <c r="I2" s="4"/>
      <c r="J2" s="4"/>
    </row>
    <row r="3" spans="1:10" s="2" customFormat="1" ht="31.5">
      <c r="A3" s="30"/>
      <c r="B3" s="110" t="str">
        <f>F7</f>
        <v>Managing Absence and Plan Balance</v>
      </c>
      <c r="C3" s="110"/>
      <c r="D3" s="110"/>
      <c r="E3" s="110"/>
      <c r="F3" s="110"/>
      <c r="G3" s="110"/>
      <c r="H3" s="110"/>
      <c r="I3" s="4"/>
      <c r="J3" s="4"/>
    </row>
    <row r="4" spans="1:10" s="2" customFormat="1">
      <c r="A4" s="30"/>
      <c r="B4" s="23" t="s">
        <v>30</v>
      </c>
    </row>
    <row r="5" spans="1:10">
      <c r="B5" s="133" t="s">
        <v>4</v>
      </c>
      <c r="C5" s="133"/>
      <c r="D5" s="133"/>
      <c r="E5" s="133" t="s">
        <v>5</v>
      </c>
      <c r="F5" s="133"/>
      <c r="G5" s="133"/>
      <c r="H5" s="133"/>
    </row>
    <row r="6" spans="1:10">
      <c r="B6" s="134" t="s">
        <v>6</v>
      </c>
      <c r="C6" s="134"/>
      <c r="D6" s="16" t="str">
        <f>Summary!D6</f>
        <v>Cloud/ Release 13</v>
      </c>
      <c r="E6" s="5" t="s">
        <v>19</v>
      </c>
      <c r="F6" s="135" t="str">
        <f ca="1">MID(CELL("filename",A1),FIND("]",CELL("filename",A1))+1,999)</f>
        <v>1.01</v>
      </c>
      <c r="G6" s="135"/>
      <c r="H6" s="135"/>
    </row>
    <row r="7" spans="1:10">
      <c r="B7" s="134" t="s">
        <v>7</v>
      </c>
      <c r="C7" s="134"/>
      <c r="D7" s="16" t="str">
        <f>Summary!D7</f>
        <v>Prototype 2</v>
      </c>
      <c r="E7" s="5" t="s">
        <v>20</v>
      </c>
      <c r="F7" s="135" t="str">
        <f>Summary!C12</f>
        <v>Managing Absence and Plan Balance</v>
      </c>
      <c r="G7" s="135"/>
      <c r="H7" s="135"/>
    </row>
    <row r="8" spans="1:10" s="6" customFormat="1" ht="13.7" customHeight="1">
      <c r="A8" s="30"/>
    </row>
    <row r="9" spans="1:10" s="2" customFormat="1" ht="12.75" customHeight="1">
      <c r="A9" s="30"/>
      <c r="B9" s="7"/>
      <c r="C9" s="136" t="s">
        <v>8</v>
      </c>
      <c r="D9" s="136"/>
      <c r="E9" s="136"/>
      <c r="F9" s="137" t="s">
        <v>17</v>
      </c>
      <c r="G9" s="137"/>
      <c r="H9" s="137"/>
    </row>
    <row r="10" spans="1:10" s="2" customFormat="1">
      <c r="A10" s="30"/>
      <c r="B10" s="8" t="s">
        <v>18</v>
      </c>
      <c r="C10" s="8" t="s">
        <v>9</v>
      </c>
      <c r="D10" s="8" t="s">
        <v>10</v>
      </c>
      <c r="E10" s="8" t="s">
        <v>11</v>
      </c>
      <c r="F10" s="8" t="s">
        <v>12</v>
      </c>
      <c r="G10" s="8" t="s">
        <v>13</v>
      </c>
      <c r="H10" s="9" t="s">
        <v>25</v>
      </c>
    </row>
    <row r="11" spans="1:10" s="31" customFormat="1" ht="25.5">
      <c r="A11" s="30"/>
      <c r="B11" s="138" t="s">
        <v>33</v>
      </c>
      <c r="C11" s="138" t="s">
        <v>82</v>
      </c>
      <c r="D11" s="64" t="s">
        <v>22</v>
      </c>
      <c r="E11" s="130" t="s">
        <v>36</v>
      </c>
      <c r="F11" s="76" t="s">
        <v>14</v>
      </c>
      <c r="G11" s="128"/>
      <c r="H11" s="126"/>
      <c r="I11" s="32"/>
    </row>
    <row r="12" spans="1:10" s="31" customFormat="1" ht="25.5">
      <c r="A12" s="30"/>
      <c r="B12" s="138"/>
      <c r="C12" s="138"/>
      <c r="D12" s="69" t="s">
        <v>26</v>
      </c>
      <c r="E12" s="131"/>
      <c r="F12" s="40"/>
      <c r="G12" s="129"/>
      <c r="H12" s="127"/>
      <c r="I12" s="32"/>
    </row>
    <row r="13" spans="1:10" s="31" customFormat="1">
      <c r="A13" s="30"/>
      <c r="B13" s="138"/>
      <c r="C13" s="138"/>
      <c r="D13" s="57" t="s">
        <v>23</v>
      </c>
      <c r="E13" s="132"/>
      <c r="F13" s="72"/>
      <c r="G13" s="129"/>
      <c r="H13" s="127"/>
      <c r="I13" s="32"/>
    </row>
    <row r="14" spans="1:10" s="31" customFormat="1">
      <c r="A14" s="30"/>
      <c r="B14" s="139" t="s">
        <v>34</v>
      </c>
      <c r="C14" s="139" t="s">
        <v>15</v>
      </c>
      <c r="D14" s="56" t="s">
        <v>21</v>
      </c>
      <c r="E14" s="70" t="s">
        <v>84</v>
      </c>
      <c r="F14" s="73" t="s">
        <v>86</v>
      </c>
      <c r="G14" s="122"/>
      <c r="H14" s="124"/>
      <c r="I14" s="32"/>
    </row>
    <row r="15" spans="1:10" s="31" customFormat="1" ht="25.5">
      <c r="A15" s="30"/>
      <c r="B15" s="139"/>
      <c r="C15" s="139"/>
      <c r="D15" s="83" t="s">
        <v>83</v>
      </c>
      <c r="E15" s="93" t="s">
        <v>85</v>
      </c>
      <c r="F15" s="33"/>
      <c r="G15" s="123"/>
      <c r="H15" s="125"/>
      <c r="I15" s="32"/>
    </row>
    <row r="16" spans="1:10" s="31" customFormat="1">
      <c r="A16" s="30"/>
      <c r="B16" s="139" t="s">
        <v>46</v>
      </c>
      <c r="C16" s="139" t="s">
        <v>52</v>
      </c>
      <c r="D16" s="35" t="s">
        <v>87</v>
      </c>
      <c r="E16" s="70"/>
      <c r="F16" s="77" t="s">
        <v>28</v>
      </c>
      <c r="G16" s="122"/>
      <c r="H16" s="124"/>
      <c r="I16" s="32"/>
    </row>
    <row r="17" spans="1:9" s="31" customFormat="1" ht="19.5" customHeight="1">
      <c r="A17" s="30"/>
      <c r="B17" s="139"/>
      <c r="C17" s="139"/>
      <c r="D17" s="71" t="s">
        <v>88</v>
      </c>
      <c r="E17" s="74"/>
      <c r="F17" s="75"/>
      <c r="G17" s="123"/>
      <c r="H17" s="125"/>
      <c r="I17" s="32"/>
    </row>
    <row r="18" spans="1:9" s="31" customFormat="1" ht="22.5" customHeight="1">
      <c r="A18" s="30"/>
      <c r="B18" s="138" t="s">
        <v>47</v>
      </c>
      <c r="C18" s="92" t="s">
        <v>89</v>
      </c>
      <c r="D18" s="58" t="s">
        <v>90</v>
      </c>
      <c r="E18" s="87"/>
      <c r="F18" s="54" t="s">
        <v>91</v>
      </c>
      <c r="G18" s="86"/>
      <c r="H18" s="84"/>
      <c r="I18" s="32"/>
    </row>
    <row r="19" spans="1:9" s="31" customFormat="1" ht="61.5" customHeight="1">
      <c r="A19" s="30"/>
      <c r="B19" s="138"/>
      <c r="C19" s="92" t="s">
        <v>92</v>
      </c>
      <c r="D19" s="94" t="s">
        <v>93</v>
      </c>
      <c r="E19" s="92" t="s">
        <v>95</v>
      </c>
      <c r="F19" s="54" t="s">
        <v>94</v>
      </c>
      <c r="G19" s="91"/>
      <c r="H19" s="90"/>
      <c r="I19" s="32"/>
    </row>
    <row r="20" spans="1:9" s="31" customFormat="1" ht="22.5" customHeight="1">
      <c r="A20" s="30"/>
      <c r="B20" s="138"/>
      <c r="C20" s="92" t="s">
        <v>96</v>
      </c>
      <c r="D20" s="94"/>
      <c r="E20" s="92" t="s">
        <v>97</v>
      </c>
      <c r="F20" s="54" t="s">
        <v>98</v>
      </c>
      <c r="G20" s="91"/>
      <c r="H20" s="90"/>
      <c r="I20" s="32"/>
    </row>
    <row r="21" spans="1:9" s="31" customFormat="1" ht="36.75" customHeight="1">
      <c r="A21" s="30"/>
      <c r="B21" s="139" t="s">
        <v>48</v>
      </c>
      <c r="C21" s="92" t="s">
        <v>99</v>
      </c>
      <c r="D21" s="94" t="s">
        <v>100</v>
      </c>
      <c r="E21" s="92" t="s">
        <v>101</v>
      </c>
      <c r="F21" s="54" t="s">
        <v>102</v>
      </c>
      <c r="G21" s="91"/>
      <c r="H21" s="90"/>
      <c r="I21" s="32"/>
    </row>
    <row r="22" spans="1:9" s="31" customFormat="1">
      <c r="A22" s="30"/>
      <c r="B22" s="139"/>
      <c r="C22" s="49" t="s">
        <v>43</v>
      </c>
      <c r="D22" s="58" t="s">
        <v>44</v>
      </c>
      <c r="E22" s="58" t="s">
        <v>45</v>
      </c>
      <c r="F22" s="58"/>
      <c r="G22" s="58"/>
      <c r="H22" s="67"/>
      <c r="I22" s="32"/>
    </row>
    <row r="23" spans="1:9" s="31" customFormat="1">
      <c r="A23" s="30"/>
      <c r="B23" s="49" t="s">
        <v>49</v>
      </c>
      <c r="C23" s="45" t="s">
        <v>29</v>
      </c>
      <c r="D23" s="46" t="s">
        <v>29</v>
      </c>
      <c r="E23" s="45"/>
      <c r="F23" s="47"/>
      <c r="G23" s="87"/>
      <c r="H23" s="67"/>
      <c r="I23" s="32"/>
    </row>
  </sheetData>
  <mergeCells count="25">
    <mergeCell ref="B18:B20"/>
    <mergeCell ref="B21:B22"/>
    <mergeCell ref="H14:H15"/>
    <mergeCell ref="B16:B17"/>
    <mergeCell ref="C16:C17"/>
    <mergeCell ref="G16:G17"/>
    <mergeCell ref="H16:H17"/>
    <mergeCell ref="B14:B15"/>
    <mergeCell ref="C14:C15"/>
    <mergeCell ref="G14:G15"/>
    <mergeCell ref="B7:C7"/>
    <mergeCell ref="F7:H7"/>
    <mergeCell ref="C9:E9"/>
    <mergeCell ref="F9:H9"/>
    <mergeCell ref="B11:B13"/>
    <mergeCell ref="C11:C13"/>
    <mergeCell ref="E11:E13"/>
    <mergeCell ref="G11:G13"/>
    <mergeCell ref="H11:H13"/>
    <mergeCell ref="B2:H2"/>
    <mergeCell ref="B3:H3"/>
    <mergeCell ref="B5:D5"/>
    <mergeCell ref="E5:H5"/>
    <mergeCell ref="B6:C6"/>
    <mergeCell ref="F6:H6"/>
  </mergeCells>
  <hyperlinks>
    <hyperlink ref="B4" location="Summary!A1" display="Return to Summary"/>
    <hyperlink ref="E11" r:id="rId1"/>
  </hyperlinks>
  <pageMargins left="0.7" right="0.7" top="0.75" bottom="0.75" header="0.3" footer="0.3"/>
  <pageSetup orientation="portrait" horizontalDpi="90" verticalDpi="9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zoomScale="80" zoomScaleNormal="80" workbookViewId="0">
      <selection activeCell="D22" sqref="D22"/>
    </sheetView>
  </sheetViews>
  <sheetFormatPr defaultRowHeight="15"/>
  <cols>
    <col min="1" max="1" width="1.140625" customWidth="1"/>
    <col min="2" max="2" width="16" bestFit="1" customWidth="1"/>
    <col min="3" max="3" width="27.85546875" customWidth="1"/>
    <col min="4" max="4" width="48.140625" customWidth="1"/>
    <col min="5" max="5" width="38" customWidth="1"/>
    <col min="6" max="6" width="33.85546875" customWidth="1"/>
    <col min="7" max="7" width="21.28515625" bestFit="1" customWidth="1"/>
    <col min="8" max="8" width="20.28515625" customWidth="1"/>
  </cols>
  <sheetData>
    <row r="1" spans="1:8" ht="12.75" customHeight="1">
      <c r="A1" s="30"/>
      <c r="B1" s="17"/>
      <c r="C1" s="3"/>
      <c r="D1" s="3"/>
      <c r="E1" s="2"/>
      <c r="F1" s="2"/>
      <c r="G1" s="2"/>
      <c r="H1" s="2"/>
    </row>
    <row r="2" spans="1:8" ht="31.5">
      <c r="A2" s="30"/>
      <c r="B2" s="111" t="str">
        <f>Summary!B2</f>
        <v>System Test Script - Oracle Cloud - Absence Management</v>
      </c>
      <c r="C2" s="111"/>
      <c r="D2" s="111"/>
      <c r="E2" s="111"/>
      <c r="F2" s="111"/>
      <c r="G2" s="111"/>
      <c r="H2" s="111"/>
    </row>
    <row r="3" spans="1:8" ht="31.5">
      <c r="A3" s="30"/>
      <c r="B3" s="110" t="str">
        <f>F7</f>
        <v>Managing Absence and Plan Balance</v>
      </c>
      <c r="C3" s="110"/>
      <c r="D3" s="110"/>
      <c r="E3" s="110"/>
      <c r="F3" s="110"/>
      <c r="G3" s="110"/>
      <c r="H3" s="110"/>
    </row>
    <row r="4" spans="1:8">
      <c r="A4" s="30"/>
      <c r="B4" s="23" t="s">
        <v>30</v>
      </c>
      <c r="C4" s="2"/>
      <c r="D4" s="2"/>
      <c r="E4" s="2"/>
      <c r="F4" s="2"/>
      <c r="G4" s="2"/>
      <c r="H4" s="2"/>
    </row>
    <row r="5" spans="1:8">
      <c r="A5" s="30"/>
      <c r="B5" s="133" t="s">
        <v>4</v>
      </c>
      <c r="C5" s="133"/>
      <c r="D5" s="133"/>
      <c r="E5" s="133" t="s">
        <v>5</v>
      </c>
      <c r="F5" s="133"/>
      <c r="G5" s="133"/>
      <c r="H5" s="133"/>
    </row>
    <row r="6" spans="1:8">
      <c r="A6" s="30"/>
      <c r="B6" s="134" t="s">
        <v>6</v>
      </c>
      <c r="C6" s="134"/>
      <c r="D6" s="16" t="str">
        <f>Summary!D6</f>
        <v>Cloud/ Release 13</v>
      </c>
      <c r="E6" s="5" t="s">
        <v>19</v>
      </c>
      <c r="F6" s="135" t="str">
        <f ca="1">MID(CELL("filename",A1),FIND("]",CELL("filename",A1))+1,999)</f>
        <v>2.01</v>
      </c>
      <c r="G6" s="135"/>
      <c r="H6" s="135"/>
    </row>
    <row r="7" spans="1:8">
      <c r="A7" s="30"/>
      <c r="B7" s="134" t="s">
        <v>7</v>
      </c>
      <c r="C7" s="134"/>
      <c r="D7" s="16" t="str">
        <f>Summary!D7</f>
        <v>Prototype 2</v>
      </c>
      <c r="E7" s="5" t="s">
        <v>20</v>
      </c>
      <c r="F7" s="135" t="str">
        <f>Summary!C12</f>
        <v>Managing Absence and Plan Balance</v>
      </c>
      <c r="G7" s="135"/>
      <c r="H7" s="135"/>
    </row>
    <row r="8" spans="1:8">
      <c r="A8" s="30"/>
      <c r="B8" s="6"/>
      <c r="C8" s="6"/>
      <c r="D8" s="6"/>
      <c r="E8" s="6"/>
      <c r="F8" s="6"/>
      <c r="G8" s="6"/>
      <c r="H8" s="6"/>
    </row>
    <row r="9" spans="1:8">
      <c r="A9" s="30"/>
      <c r="B9" s="7"/>
      <c r="C9" s="136" t="s">
        <v>8</v>
      </c>
      <c r="D9" s="136"/>
      <c r="E9" s="136"/>
      <c r="F9" s="137" t="s">
        <v>17</v>
      </c>
      <c r="G9" s="137"/>
      <c r="H9" s="137"/>
    </row>
    <row r="10" spans="1:8">
      <c r="A10" s="30"/>
      <c r="B10" s="8" t="s">
        <v>18</v>
      </c>
      <c r="C10" s="8" t="s">
        <v>9</v>
      </c>
      <c r="D10" s="8" t="s">
        <v>10</v>
      </c>
      <c r="E10" s="8" t="s">
        <v>11</v>
      </c>
      <c r="F10" s="8" t="s">
        <v>12</v>
      </c>
      <c r="G10" s="8" t="s">
        <v>13</v>
      </c>
      <c r="H10" s="9" t="s">
        <v>25</v>
      </c>
    </row>
    <row r="11" spans="1:8">
      <c r="A11" s="30"/>
      <c r="B11" s="138" t="s">
        <v>33</v>
      </c>
      <c r="C11" s="138" t="s">
        <v>82</v>
      </c>
      <c r="D11" s="96" t="s">
        <v>22</v>
      </c>
      <c r="E11" s="130" t="s">
        <v>36</v>
      </c>
      <c r="F11" s="76" t="s">
        <v>14</v>
      </c>
      <c r="G11" s="128"/>
      <c r="H11" s="126"/>
    </row>
    <row r="12" spans="1:8">
      <c r="A12" s="30"/>
      <c r="B12" s="138"/>
      <c r="C12" s="138"/>
      <c r="D12" s="69" t="s">
        <v>26</v>
      </c>
      <c r="E12" s="131"/>
      <c r="F12" s="40"/>
      <c r="G12" s="129"/>
      <c r="H12" s="127"/>
    </row>
    <row r="13" spans="1:8">
      <c r="A13" s="30"/>
      <c r="B13" s="138"/>
      <c r="C13" s="138"/>
      <c r="D13" s="97" t="s">
        <v>23</v>
      </c>
      <c r="E13" s="132"/>
      <c r="F13" s="72"/>
      <c r="G13" s="129"/>
      <c r="H13" s="127"/>
    </row>
    <row r="14" spans="1:8" ht="25.5">
      <c r="A14" s="30"/>
      <c r="B14" s="139" t="s">
        <v>34</v>
      </c>
      <c r="C14" s="139" t="s">
        <v>15</v>
      </c>
      <c r="D14" s="95" t="s">
        <v>21</v>
      </c>
      <c r="E14" s="70" t="s">
        <v>84</v>
      </c>
      <c r="F14" s="73" t="s">
        <v>86</v>
      </c>
      <c r="G14" s="122"/>
      <c r="H14" s="124"/>
    </row>
    <row r="15" spans="1:8">
      <c r="A15" s="30"/>
      <c r="B15" s="139"/>
      <c r="C15" s="139"/>
      <c r="D15" s="83" t="s">
        <v>83</v>
      </c>
      <c r="E15" s="93" t="s">
        <v>85</v>
      </c>
      <c r="F15" s="33"/>
      <c r="G15" s="123"/>
      <c r="H15" s="125"/>
    </row>
    <row r="16" spans="1:8">
      <c r="A16" s="30"/>
      <c r="B16" s="139" t="s">
        <v>46</v>
      </c>
      <c r="C16" s="139" t="s">
        <v>52</v>
      </c>
      <c r="D16" s="65" t="s">
        <v>87</v>
      </c>
      <c r="E16" s="70"/>
      <c r="F16" s="77" t="s">
        <v>28</v>
      </c>
      <c r="G16" s="122"/>
      <c r="H16" s="124"/>
    </row>
    <row r="17" spans="1:8">
      <c r="A17" s="30"/>
      <c r="B17" s="139"/>
      <c r="C17" s="139"/>
      <c r="D17" s="71" t="s">
        <v>105</v>
      </c>
      <c r="E17" s="74"/>
      <c r="F17" s="75"/>
      <c r="G17" s="123"/>
      <c r="H17" s="125"/>
    </row>
    <row r="18" spans="1:8">
      <c r="B18" s="138" t="s">
        <v>46</v>
      </c>
      <c r="C18" s="138" t="s">
        <v>106</v>
      </c>
      <c r="D18" s="94" t="s">
        <v>107</v>
      </c>
      <c r="E18" s="98" t="s">
        <v>108</v>
      </c>
      <c r="F18" s="54" t="s">
        <v>28</v>
      </c>
      <c r="G18" s="138"/>
      <c r="H18" s="140"/>
    </row>
    <row r="19" spans="1:8">
      <c r="B19" s="138"/>
      <c r="C19" s="138"/>
      <c r="D19" s="99"/>
      <c r="E19" s="98"/>
      <c r="F19" s="54"/>
      <c r="G19" s="138"/>
      <c r="H19" s="140"/>
    </row>
    <row r="20" spans="1:8" ht="51">
      <c r="B20" s="47" t="s">
        <v>47</v>
      </c>
      <c r="C20" s="100" t="s">
        <v>109</v>
      </c>
      <c r="D20" s="94" t="s">
        <v>110</v>
      </c>
      <c r="E20" s="101" t="s">
        <v>111</v>
      </c>
      <c r="F20" s="100" t="s">
        <v>112</v>
      </c>
      <c r="G20" s="100"/>
      <c r="H20" s="102"/>
    </row>
    <row r="21" spans="1:8" ht="63.75">
      <c r="B21" s="47" t="s">
        <v>48</v>
      </c>
      <c r="C21" s="99" t="s">
        <v>113</v>
      </c>
      <c r="D21" s="99" t="s">
        <v>114</v>
      </c>
      <c r="E21" s="50" t="s">
        <v>117</v>
      </c>
      <c r="F21" s="103" t="s">
        <v>115</v>
      </c>
      <c r="G21" s="99"/>
      <c r="H21" s="102"/>
    </row>
    <row r="22" spans="1:8">
      <c r="B22" s="47" t="s">
        <v>49</v>
      </c>
      <c r="C22" s="47" t="s">
        <v>43</v>
      </c>
      <c r="D22" s="94" t="s">
        <v>118</v>
      </c>
      <c r="E22" s="99"/>
      <c r="F22" s="94" t="s">
        <v>45</v>
      </c>
      <c r="G22" s="99" t="s">
        <v>116</v>
      </c>
      <c r="H22" s="102"/>
    </row>
    <row r="23" spans="1:8">
      <c r="B23" s="47" t="s">
        <v>50</v>
      </c>
      <c r="C23" s="98" t="s">
        <v>29</v>
      </c>
      <c r="D23" s="46" t="s">
        <v>29</v>
      </c>
      <c r="E23" s="98"/>
      <c r="F23" s="99"/>
      <c r="G23" s="99"/>
      <c r="H23" s="102"/>
    </row>
  </sheetData>
  <mergeCells count="27">
    <mergeCell ref="B2:H2"/>
    <mergeCell ref="B3:H3"/>
    <mergeCell ref="B5:D5"/>
    <mergeCell ref="E5:H5"/>
    <mergeCell ref="B6:C6"/>
    <mergeCell ref="F6:H6"/>
    <mergeCell ref="B7:C7"/>
    <mergeCell ref="F7:H7"/>
    <mergeCell ref="C9:E9"/>
    <mergeCell ref="F9:H9"/>
    <mergeCell ref="B11:B13"/>
    <mergeCell ref="C11:C13"/>
    <mergeCell ref="E11:E13"/>
    <mergeCell ref="G11:G13"/>
    <mergeCell ref="H11:H13"/>
    <mergeCell ref="B18:B19"/>
    <mergeCell ref="C18:C19"/>
    <mergeCell ref="G18:G19"/>
    <mergeCell ref="H18:H19"/>
    <mergeCell ref="B14:B15"/>
    <mergeCell ref="C14:C15"/>
    <mergeCell ref="G14:G15"/>
    <mergeCell ref="H14:H15"/>
    <mergeCell ref="B16:B17"/>
    <mergeCell ref="C16:C17"/>
    <mergeCell ref="G16:G17"/>
    <mergeCell ref="H16:H17"/>
  </mergeCells>
  <hyperlinks>
    <hyperlink ref="B4" location="Summary!A1" display="Return to Summary"/>
    <hyperlink ref="E11" r:id="rId1"/>
  </hyperlinks>
  <pageMargins left="0.7" right="0.7" top="0.75" bottom="0.75" header="0.3" footer="0.3"/>
  <pageSetup paperSize="9" orientation="portrait" verticalDpi="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175003f8-4de4-4e1a-9b6c-a9db460f49cb"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179CA64EC0E88458762D0E524B57EB4" ma:contentTypeVersion="10" ma:contentTypeDescription="Create a new document." ma:contentTypeScope="" ma:versionID="2bfb371d0e3e5138f10d098c598461ec">
  <xsd:schema xmlns:xsd="http://www.w3.org/2001/XMLSchema" xmlns:xs="http://www.w3.org/2001/XMLSchema" xmlns:p="http://schemas.microsoft.com/office/2006/metadata/properties" xmlns:ns2="175003f8-4de4-4e1a-9b6c-a9db460f49cb" xmlns:ns3="d5c51898-e563-4286-a1e7-9d6c246abab1" targetNamespace="http://schemas.microsoft.com/office/2006/metadata/properties" ma:root="true" ma:fieldsID="f95186dc5b525a892d242a1363efece6" ns2:_="" ns3:_="">
    <xsd:import namespace="175003f8-4de4-4e1a-9b6c-a9db460f49cb"/>
    <xsd:import namespace="d5c51898-e563-4286-a1e7-9d6c246abab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Location" minOccurs="0"/>
                <xsd:element ref="ns2:_Flow_SignoffStatu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75003f8-4de4-4e1a-9b6c-a9db460f49c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_Flow_SignoffStatus" ma:index="15" nillable="true" ma:displayName="Sign-off status" ma:internalName="Sign_x002d_off_x0020_status">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5c51898-e563-4286-a1e7-9d6c246abab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DFB5DC5-6815-4D10-8E3E-F50D404C9F52}">
  <ds:schemaRefs>
    <ds:schemaRef ds:uri="http://schemas.microsoft.com/office/2006/documentManagement/types"/>
    <ds:schemaRef ds:uri="http://purl.org/dc/elements/1.1/"/>
    <ds:schemaRef ds:uri="http://schemas.microsoft.com/office/infopath/2007/PartnerControls"/>
    <ds:schemaRef ds:uri="473c32c3-e3c9-47fc-9e77-51dd18d4b3cd"/>
    <ds:schemaRef ds:uri="http://schemas.openxmlformats.org/package/2006/metadata/core-properties"/>
    <ds:schemaRef ds:uri="http://purl.org/dc/terms/"/>
    <ds:schemaRef ds:uri="http://www.w3.org/XML/1998/namespace"/>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6EA8DB76-4A24-466B-B645-198D07EA16AF}"/>
</file>

<file path=customXml/itemProps3.xml><?xml version="1.0" encoding="utf-8"?>
<ds:datastoreItem xmlns:ds="http://schemas.openxmlformats.org/officeDocument/2006/customXml" ds:itemID="{18BDCF17-D445-4442-9314-BBB2C78BF08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Summary</vt:lpstr>
      <vt:lpstr>Examination Leave</vt:lpstr>
      <vt:lpstr>1.01</vt:lpstr>
      <vt:lpstr>2.01</vt:lpstr>
      <vt:lpstr>'Examination Leave'!Print_Area</vt:lpstr>
      <vt:lpstr>Summary!Print_Area</vt:lpstr>
      <vt:lpstr>'Examination Leave'!Print_Titles</vt:lpstr>
      <vt:lpstr>Summary!Print_Titles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Script - ERP Cloud</dc:title>
  <dc:subject>Time and Labor</dc:subject>
  <dc:creator>Arumugam, Krithika (Cognizant)</dc:creator>
  <dc:description>Doc Rev - 2017_1012_x000d_
Base Rev - 2015_0527</dc:description>
  <cp:lastModifiedBy>Windows User</cp:lastModifiedBy>
  <cp:lastPrinted>2017-09-05T15:49:03Z</cp:lastPrinted>
  <dcterms:created xsi:type="dcterms:W3CDTF">2015-04-17T19:08:22Z</dcterms:created>
  <dcterms:modified xsi:type="dcterms:W3CDTF">2019-03-18T08:41:16Z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ContentTypeId">
    <vt:lpwstr>0x0101008179CA64EC0E88458762D0E524B57EB4</vt:lpwstr>
  </property>
  <property fmtid="{D5CDD505-2E9C-101B-9397-08002B2CF9AE}" pid="4" name="Order">
    <vt:r8>11400</vt:r8>
  </property>
</Properties>
</file>